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C:\Users\schul\Desktop\"/>
    </mc:Choice>
  </mc:AlternateContent>
  <xr:revisionPtr revIDLastSave="0" documentId="13_ncr:1_{145E8E1F-42AD-4448-9B68-0A100F74F7B1}" xr6:coauthVersionLast="45" xr6:coauthVersionMax="45" xr10:uidLastSave="{00000000-0000-0000-0000-000000000000}"/>
  <bookViews>
    <workbookView xWindow="-108" yWindow="-108" windowWidth="23256" windowHeight="12576" firstSheet="1" activeTab="1" xr2:uid="{00000000-000D-0000-FFFF-FFFF00000000}"/>
  </bookViews>
  <sheets>
    <sheet name="Jan" sheetId="1" state="hidden" r:id="rId1"/>
    <sheet name="Mar" sheetId="3" r:id="rId2"/>
    <sheet name="Apr" sheetId="4" r:id="rId3"/>
    <sheet name="May" sheetId="5" r:id="rId4"/>
    <sheet name="Jun" sheetId="6" r:id="rId5"/>
    <sheet name="Jul" sheetId="7" r:id="rId6"/>
    <sheet name="Aug" sheetId="8" r:id="rId7"/>
    <sheet name="Sep" sheetId="9" r:id="rId8"/>
    <sheet name="Summary_SubmitWithApplications" sheetId="13" r:id="rId9"/>
    <sheet name="Numbers For Averages" sheetId="14" state="hidden" r:id="rId10"/>
  </sheets>
  <definedNames>
    <definedName name="valuevx">42.314159</definedName>
    <definedName name="vertex42_copyright" hidden="1">"© 2017 Vertex42 LLC"</definedName>
    <definedName name="vertex42_id" hidden="1">"2020-calendar-light.xlsx"</definedName>
    <definedName name="vertex42_title" hidden="1">"2020 Calendar"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3" l="1"/>
  <c r="G8" i="13"/>
  <c r="G7" i="13"/>
  <c r="G6" i="13"/>
  <c r="G5" i="13"/>
  <c r="G4" i="13"/>
  <c r="G3" i="13"/>
  <c r="E9" i="13"/>
  <c r="E8" i="13"/>
  <c r="E7" i="13"/>
  <c r="E6" i="13"/>
  <c r="E5" i="13"/>
  <c r="E4" i="13"/>
  <c r="E3" i="13"/>
  <c r="C9" i="13"/>
  <c r="C8" i="13"/>
  <c r="C7" i="13"/>
  <c r="C6" i="13"/>
  <c r="C5" i="13"/>
  <c r="C4" i="13"/>
  <c r="C3" i="13"/>
  <c r="B2" i="14" l="1"/>
  <c r="B5" i="14" s="1"/>
  <c r="F10" i="13"/>
  <c r="D10" i="13"/>
  <c r="B10" i="13"/>
  <c r="O37" i="9"/>
  <c r="O36" i="9"/>
  <c r="O35" i="9"/>
  <c r="Q31" i="9"/>
  <c r="Q30" i="9"/>
  <c r="Q29" i="9"/>
  <c r="Q25" i="9"/>
  <c r="Q24" i="9"/>
  <c r="Q23" i="9"/>
  <c r="Q19" i="9"/>
  <c r="Q18" i="9"/>
  <c r="Q17" i="9"/>
  <c r="Q13" i="9"/>
  <c r="Q12" i="9"/>
  <c r="Q11" i="9"/>
  <c r="Q7" i="9"/>
  <c r="Q6" i="9"/>
  <c r="Q5" i="9"/>
  <c r="O36" i="8"/>
  <c r="O37" i="8"/>
  <c r="O35" i="8"/>
  <c r="Q31" i="8"/>
  <c r="Q30" i="8"/>
  <c r="Q29" i="8"/>
  <c r="Q25" i="8"/>
  <c r="Q24" i="8"/>
  <c r="Q23" i="8"/>
  <c r="Q19" i="8"/>
  <c r="Q18" i="8"/>
  <c r="Q17" i="8"/>
  <c r="Q13" i="8"/>
  <c r="Q12" i="8"/>
  <c r="Q11" i="8"/>
  <c r="Q7" i="8"/>
  <c r="Q6" i="8"/>
  <c r="Q5" i="8"/>
  <c r="O37" i="7"/>
  <c r="O36" i="7"/>
  <c r="O35" i="7"/>
  <c r="Q31" i="7"/>
  <c r="Q30" i="7"/>
  <c r="Q29" i="7"/>
  <c r="Q25" i="7"/>
  <c r="Q24" i="7"/>
  <c r="Q23" i="7"/>
  <c r="Q19" i="7"/>
  <c r="Q18" i="7"/>
  <c r="Q17" i="7"/>
  <c r="Q13" i="7"/>
  <c r="Q12" i="7"/>
  <c r="Q11" i="7"/>
  <c r="Q7" i="7"/>
  <c r="Q6" i="7"/>
  <c r="Q5" i="7"/>
  <c r="O37" i="6"/>
  <c r="O36" i="6"/>
  <c r="O35" i="6"/>
  <c r="Q31" i="6"/>
  <c r="Q30" i="6"/>
  <c r="Q29" i="6"/>
  <c r="Q25" i="6"/>
  <c r="Q24" i="6"/>
  <c r="Q23" i="6"/>
  <c r="Q19" i="6"/>
  <c r="Q18" i="6"/>
  <c r="Q17" i="6"/>
  <c r="Q13" i="6"/>
  <c r="Q12" i="6"/>
  <c r="Q11" i="6"/>
  <c r="Q7" i="6"/>
  <c r="Q6" i="6"/>
  <c r="Q5" i="6"/>
  <c r="O37" i="5"/>
  <c r="O36" i="5"/>
  <c r="O35" i="5"/>
  <c r="Q31" i="5"/>
  <c r="Q30" i="5"/>
  <c r="Q29" i="5"/>
  <c r="Q25" i="5"/>
  <c r="Q24" i="5"/>
  <c r="Q23" i="5"/>
  <c r="Q19" i="5"/>
  <c r="Q18" i="5"/>
  <c r="Q17" i="5"/>
  <c r="Q13" i="5"/>
  <c r="Q12" i="5"/>
  <c r="Q11" i="5"/>
  <c r="Q7" i="5"/>
  <c r="Q6" i="5"/>
  <c r="Q5" i="5"/>
  <c r="O37" i="4"/>
  <c r="O36" i="4"/>
  <c r="O35" i="4"/>
  <c r="Q31" i="4"/>
  <c r="Q30" i="4"/>
  <c r="Q29" i="4"/>
  <c r="Q25" i="4"/>
  <c r="Q24" i="4"/>
  <c r="Q23" i="4"/>
  <c r="Q19" i="4"/>
  <c r="Q18" i="4"/>
  <c r="Q17" i="4"/>
  <c r="Q13" i="4"/>
  <c r="Q12" i="4"/>
  <c r="Q11" i="4"/>
  <c r="Q7" i="4"/>
  <c r="Q6" i="4"/>
  <c r="Q5" i="4"/>
  <c r="Q31" i="3"/>
  <c r="Q30" i="3"/>
  <c r="Q29" i="3"/>
  <c r="Q25" i="3"/>
  <c r="Q24" i="3"/>
  <c r="Q23" i="3"/>
  <c r="Q19" i="3"/>
  <c r="Q18" i="3"/>
  <c r="Q17" i="3"/>
  <c r="Q13" i="3"/>
  <c r="Q12" i="3"/>
  <c r="Q11" i="3"/>
  <c r="Q7" i="3"/>
  <c r="Q6" i="3"/>
  <c r="Q5" i="3"/>
  <c r="B3" i="14" l="1"/>
  <c r="B14" i="13" s="1"/>
  <c r="B4" i="14"/>
  <c r="D14" i="13" s="1"/>
  <c r="C10" i="13"/>
  <c r="B15" i="13" s="1"/>
  <c r="G10" i="13"/>
  <c r="F15" i="13" s="1"/>
  <c r="E10" i="13"/>
  <c r="D15" i="13" s="1"/>
  <c r="O35" i="3"/>
  <c r="O36" i="3"/>
  <c r="O37" i="3"/>
  <c r="C1" i="9"/>
  <c r="C1" i="8"/>
  <c r="C1" i="7"/>
  <c r="C1" i="6"/>
  <c r="C1" i="5"/>
  <c r="C1" i="4"/>
  <c r="C1" i="3"/>
  <c r="D13" i="13" l="1"/>
  <c r="B13" i="13"/>
  <c r="F13" i="13"/>
  <c r="B6" i="14" l="1"/>
  <c r="F14" i="13" s="1"/>
</calcChain>
</file>

<file path=xl/sharedStrings.xml><?xml version="1.0" encoding="utf-8"?>
<sst xmlns="http://schemas.openxmlformats.org/spreadsheetml/2006/main" count="2161" uniqueCount="85">
  <si>
    <t>January  2020</t>
  </si>
  <si>
    <t>Sunday</t>
  </si>
  <si>
    <t>Monday</t>
  </si>
  <si>
    <t>Tuesday</t>
  </si>
  <si>
    <t>Wednesday</t>
  </si>
  <si>
    <t>Thursday</t>
  </si>
  <si>
    <t>Friday</t>
  </si>
  <si>
    <t>Saturday</t>
  </si>
  <si>
    <t/>
  </si>
  <si>
    <t>New Year's Day</t>
  </si>
  <si>
    <t>ML King Day</t>
  </si>
  <si>
    <t>Chinese New Year</t>
  </si>
  <si>
    <t>Notes</t>
  </si>
  <si>
    <t>Calendar Templates by Vertex42.com</t>
  </si>
  <si>
    <t>https://www.vertex42.com/calendars/</t>
  </si>
  <si>
    <t>© 2017 Vertex42 LLC. Free to print.</t>
  </si>
  <si>
    <t>2020 Calendar</t>
  </si>
  <si>
    <t>2021 Calendar</t>
  </si>
  <si>
    <t>March  2020</t>
  </si>
  <si>
    <t>Daylight Saving</t>
  </si>
  <si>
    <t>St. Patrick's Day</t>
  </si>
  <si>
    <t>Vernal equinox</t>
  </si>
  <si>
    <t>April  2020</t>
  </si>
  <si>
    <t>April Fool's Day</t>
  </si>
  <si>
    <t>Passover</t>
  </si>
  <si>
    <t>Good Friday</t>
  </si>
  <si>
    <t>Easter</t>
  </si>
  <si>
    <t>Taxes Due</t>
  </si>
  <si>
    <t>Earth Day</t>
  </si>
  <si>
    <t>Ramadan begins</t>
  </si>
  <si>
    <t>May  2020</t>
  </si>
  <si>
    <t>Cinco de Mayo</t>
  </si>
  <si>
    <t>Mother's Day</t>
  </si>
  <si>
    <t>Armed Forces Day</t>
  </si>
  <si>
    <t>Memorial Day</t>
  </si>
  <si>
    <t>Pentecost</t>
  </si>
  <si>
    <t>June  2020</t>
  </si>
  <si>
    <t>Flag Day</t>
  </si>
  <si>
    <t>June Solstice</t>
  </si>
  <si>
    <t>Father's Day</t>
  </si>
  <si>
    <t>July  2020</t>
  </si>
  <si>
    <t>Independence Day</t>
  </si>
  <si>
    <t>Parents' Day</t>
  </si>
  <si>
    <t>August  2020</t>
  </si>
  <si>
    <t>Aviation Day</t>
  </si>
  <si>
    <t>September  2020</t>
  </si>
  <si>
    <t>Labor Day</t>
  </si>
  <si>
    <t>Patriot Day</t>
  </si>
  <si>
    <t>Grandparents Day</t>
  </si>
  <si>
    <t>Constitution Day</t>
  </si>
  <si>
    <t>Rosh Hashanah</t>
  </si>
  <si>
    <t>Autumnal equinox</t>
  </si>
  <si>
    <t>Yom Kippur</t>
  </si>
  <si>
    <t>Fall 2020 Black Belt Test Homework Log</t>
  </si>
  <si>
    <t>Category</t>
  </si>
  <si>
    <t>Notes:</t>
  </si>
  <si>
    <t>Enter the number of push ups and sit ups completed in the appropriate row and date.  Enter the time you spent working on your physical curriculum rounded to the nearest quarter hour (15 minutes=.25 hours). 
For all spaces, enter numbers only.  Numbers will automatically calculate for each week, monthly totals, and on the logs tab.  If you do not do anything on a particular day just leave that day blank; you do not need to enter zeros.</t>
  </si>
  <si>
    <t>Monthly Totals:</t>
  </si>
  <si>
    <t>Pushups</t>
  </si>
  <si>
    <t>Situps</t>
  </si>
  <si>
    <t>Time Practicing Curriculum</t>
  </si>
  <si>
    <t>Totals</t>
  </si>
  <si>
    <t>Sit Ups</t>
  </si>
  <si>
    <t>1/4 Hours Curriculum Pratice</t>
  </si>
  <si>
    <t>Push Ups</t>
  </si>
  <si>
    <t>Home Practice</t>
  </si>
  <si>
    <t>Goal</t>
  </si>
  <si>
    <t>Actual</t>
  </si>
  <si>
    <t>June</t>
  </si>
  <si>
    <t>July</t>
  </si>
  <si>
    <t>August</t>
  </si>
  <si>
    <t>September</t>
  </si>
  <si>
    <t>Total</t>
  </si>
  <si>
    <t>Number Remaining</t>
  </si>
  <si>
    <t>Averages</t>
  </si>
  <si>
    <t>Goal Reached?</t>
  </si>
  <si>
    <t>March</t>
  </si>
  <si>
    <t>April</t>
  </si>
  <si>
    <t>May</t>
  </si>
  <si>
    <t>Date Due</t>
  </si>
  <si>
    <t>Days Remaining</t>
  </si>
  <si>
    <t>Pushups Per Day</t>
  </si>
  <si>
    <t>Situps Per Day</t>
  </si>
  <si>
    <t>Minutes Per Day</t>
  </si>
  <si>
    <t>Minutes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</si>
</sst>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27" x14ac:knownFonts="1">
    <font>
      <sz val="10"/>
      <name val="Arial"/>
      <family val="2"/>
    </font>
    <font>
      <sz val="16"/>
      <color theme="4" tint="-0.249977111117893"/>
      <name val="Arial"/>
      <family val="2"/>
      <scheme val="major"/>
    </font>
    <font>
      <sz val="42"/>
      <color theme="4"/>
      <name val="Arial"/>
      <family val="2"/>
      <scheme val="major"/>
    </font>
    <font>
      <sz val="48"/>
      <color indexed="60"/>
      <name val="Arial"/>
      <family val="2"/>
      <scheme val="major"/>
    </font>
    <font>
      <sz val="48"/>
      <color indexed="60"/>
      <name val="Century Gothic"/>
      <family val="2"/>
    </font>
    <font>
      <b/>
      <sz val="12"/>
      <color theme="4" tint="-0.249977111117893"/>
      <name val="Arial"/>
      <family val="2"/>
      <scheme val="major"/>
    </font>
    <font>
      <b/>
      <sz val="12"/>
      <color theme="1" tint="0.34998626667073579"/>
      <name val="Arial"/>
      <family val="2"/>
      <scheme val="major"/>
    </font>
    <font>
      <b/>
      <sz val="14"/>
      <color theme="4" tint="-0.249977111117893"/>
      <name val="Arial"/>
      <family val="2"/>
      <scheme val="minor"/>
    </font>
    <font>
      <sz val="9"/>
      <color theme="4" tint="-0.249977111117893"/>
      <name val="Tahoma"/>
      <family val="2"/>
    </font>
    <font>
      <b/>
      <sz val="14"/>
      <color theme="1" tint="0.249977111117893"/>
      <name val="Arial"/>
      <family val="2"/>
      <scheme val="minor"/>
    </font>
    <font>
      <sz val="8"/>
      <name val="Tahoma"/>
      <family val="2"/>
    </font>
    <font>
      <sz val="8"/>
      <name val="Arial"/>
      <family val="2"/>
    </font>
    <font>
      <sz val="11"/>
      <color theme="1" tint="0.34998626667073579"/>
      <name val="Tahoma"/>
      <family val="2"/>
    </font>
    <font>
      <u/>
      <sz val="10"/>
      <color indexed="12"/>
      <name val="Verdana"/>
      <family val="2"/>
    </font>
    <font>
      <sz val="8"/>
      <color theme="1" tint="0.499984740745262"/>
      <name val="Tahoma"/>
      <family val="2"/>
    </font>
    <font>
      <sz val="8"/>
      <color theme="1" tint="0.34998626667073579"/>
      <name val="Tahoma"/>
      <family val="2"/>
    </font>
    <font>
      <u/>
      <sz val="8"/>
      <color indexed="12"/>
      <name val="Tahoma"/>
      <family val="2"/>
    </font>
    <font>
      <sz val="10"/>
      <color rgb="FF5F5F5F"/>
      <name val="Tahoma"/>
      <family val="2"/>
    </font>
    <font>
      <sz val="8"/>
      <color rgb="FF777777"/>
      <name val="Tahoma"/>
      <family val="2"/>
    </font>
    <font>
      <sz val="8"/>
      <color indexed="8"/>
      <name val="Arial Narrow"/>
      <family val="2"/>
    </font>
    <font>
      <sz val="10"/>
      <name val="Arial"/>
      <family val="2"/>
      <scheme val="major"/>
    </font>
    <font>
      <b/>
      <sz val="10"/>
      <name val="Arial"/>
      <family val="2"/>
      <scheme val="major"/>
    </font>
    <font>
      <b/>
      <sz val="10"/>
      <name val="Arial"/>
      <family val="2"/>
    </font>
    <font>
      <i/>
      <sz val="10"/>
      <name val="Arial"/>
      <family val="2"/>
      <scheme val="major"/>
    </font>
    <font>
      <b/>
      <i/>
      <sz val="10"/>
      <color theme="1"/>
      <name val="Arial"/>
      <family val="2"/>
      <scheme val="major"/>
    </font>
    <font>
      <sz val="10"/>
      <color theme="1"/>
      <name val="Arial"/>
      <family val="2"/>
      <scheme val="major"/>
    </font>
    <font>
      <i/>
      <sz val="10"/>
      <color theme="1"/>
      <name val="Arial"/>
      <family val="2"/>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8" tint="0.79998168889431442"/>
        <bgColor indexed="64"/>
      </patternFill>
    </fill>
  </fills>
  <borders count="36">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right/>
      <top/>
      <bottom style="thin">
        <color theme="0"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rgb="FF273359"/>
      </right>
      <top style="thin">
        <color theme="1" tint="0.499984740745262"/>
      </top>
      <bottom/>
      <diagonal/>
    </border>
    <border>
      <left/>
      <right style="thin">
        <color rgb="FF273359"/>
      </right>
      <top/>
      <bottom/>
      <diagonal/>
    </border>
    <border>
      <left/>
      <right style="thin">
        <color rgb="FF273359"/>
      </right>
      <top style="thin">
        <color theme="0" tint="-0.499984740745262"/>
      </top>
      <bottom/>
      <diagonal/>
    </border>
    <border>
      <left/>
      <right/>
      <top/>
      <bottom style="thin">
        <color rgb="FF273359"/>
      </bottom>
      <diagonal/>
    </border>
    <border>
      <left/>
      <right style="thin">
        <color rgb="FF273359"/>
      </right>
      <top/>
      <bottom style="thin">
        <color rgb="FF273359"/>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theme="0" tint="-0.499984740745262"/>
      </left>
      <right/>
      <top/>
      <bottom style="thin">
        <color indexed="64"/>
      </bottom>
      <diagonal/>
    </border>
    <border>
      <left/>
      <right style="thin">
        <color indexed="64"/>
      </right>
      <top/>
      <bottom style="thin">
        <color indexed="64"/>
      </bottom>
      <diagonal/>
    </border>
    <border>
      <left style="thin">
        <color theme="1" tint="0.499984740745262"/>
      </left>
      <right/>
      <top/>
      <bottom style="thin">
        <color indexed="64"/>
      </bottom>
      <diagonal/>
    </border>
    <border>
      <left/>
      <right style="thin">
        <color rgb="FF273359"/>
      </right>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3">
    <xf numFmtId="0" fontId="0" fillId="0" borderId="0"/>
    <xf numFmtId="0" fontId="13" fillId="0" borderId="0" applyNumberFormat="0" applyFill="0" applyBorder="0" applyAlignment="0" applyProtection="0">
      <alignment vertical="top"/>
      <protection locked="0"/>
    </xf>
    <xf numFmtId="49" fontId="19" fillId="4" borderId="0" applyBorder="0" applyProtection="0">
      <alignment horizontal="left" vertical="top" wrapText="1"/>
    </xf>
  </cellStyleXfs>
  <cellXfs count="100">
    <xf numFmtId="0" fontId="0" fillId="0" borderId="0" xfId="0"/>
    <xf numFmtId="0" fontId="1" fillId="0" borderId="0" xfId="0" applyFont="1" applyAlignment="1">
      <alignment horizontal="left" vertical="center" indent="1"/>
    </xf>
    <xf numFmtId="0" fontId="0" fillId="0" borderId="0" xfId="0" applyAlignment="1">
      <alignment vertical="center"/>
    </xf>
    <xf numFmtId="0" fontId="0" fillId="0" borderId="0" xfId="0" applyBorder="1"/>
    <xf numFmtId="0" fontId="2"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vertical="center"/>
    </xf>
    <xf numFmtId="164" fontId="7" fillId="3" borderId="1" xfId="0" applyNumberFormat="1" applyFont="1" applyFill="1" applyBorder="1" applyAlignment="1">
      <alignment horizontal="center" vertical="center" shrinkToFit="1"/>
    </xf>
    <xf numFmtId="0" fontId="8" fillId="3" borderId="2" xfId="0" applyNumberFormat="1" applyFont="1" applyFill="1" applyBorder="1" applyAlignment="1">
      <alignment horizontal="center" vertical="center" shrinkToFit="1"/>
    </xf>
    <xf numFmtId="164" fontId="9" fillId="2" borderId="1" xfId="0" applyNumberFormat="1" applyFont="1" applyFill="1" applyBorder="1" applyAlignment="1">
      <alignment horizontal="center" vertical="center" shrinkToFit="1"/>
    </xf>
    <xf numFmtId="0" fontId="8" fillId="2" borderId="2" xfId="0" applyNumberFormat="1" applyFont="1" applyFill="1" applyBorder="1" applyAlignment="1">
      <alignment horizontal="center" vertical="center" shrinkToFit="1"/>
    </xf>
    <xf numFmtId="0" fontId="11" fillId="0" borderId="0" xfId="0" applyFont="1" applyAlignment="1">
      <alignment vertical="center"/>
    </xf>
    <xf numFmtId="0" fontId="8" fillId="2" borderId="7" xfId="0" applyNumberFormat="1" applyFont="1" applyFill="1" applyBorder="1" applyAlignment="1">
      <alignment horizontal="center" vertical="center" shrinkToFit="1"/>
    </xf>
    <xf numFmtId="0" fontId="12" fillId="0" borderId="8" xfId="0" applyFont="1" applyFill="1" applyBorder="1" applyAlignment="1">
      <alignment horizontal="left" vertical="center" indent="1"/>
    </xf>
    <xf numFmtId="0" fontId="10" fillId="0" borderId="9" xfId="0" applyFont="1" applyFill="1" applyBorder="1"/>
    <xf numFmtId="0" fontId="10" fillId="0" borderId="10" xfId="0" applyFont="1" applyFill="1" applyBorder="1" applyAlignment="1">
      <alignment horizontal="left" vertical="center"/>
    </xf>
    <xf numFmtId="0" fontId="10" fillId="0" borderId="0" xfId="0" applyFont="1" applyFill="1" applyBorder="1" applyAlignment="1">
      <alignment vertical="center"/>
    </xf>
    <xf numFmtId="0" fontId="10" fillId="0" borderId="3" xfId="0" applyFont="1" applyFill="1" applyBorder="1"/>
    <xf numFmtId="0" fontId="10" fillId="0" borderId="0" xfId="0" applyFont="1" applyFill="1" applyBorder="1"/>
    <xf numFmtId="0" fontId="11" fillId="0" borderId="4" xfId="0" applyFont="1" applyBorder="1" applyAlignment="1">
      <alignment horizontal="right" vertical="center"/>
    </xf>
    <xf numFmtId="0" fontId="10" fillId="0" borderId="12" xfId="1" applyFont="1" applyBorder="1" applyAlignment="1" applyProtection="1">
      <alignment horizontal="left" vertical="center"/>
    </xf>
    <xf numFmtId="0" fontId="10" fillId="0" borderId="13" xfId="1" applyFont="1" applyBorder="1" applyAlignment="1" applyProtection="1">
      <alignment vertical="center"/>
    </xf>
    <xf numFmtId="0" fontId="12" fillId="0" borderId="8" xfId="0" applyFont="1" applyBorder="1" applyAlignment="1">
      <alignment horizontal="left" vertical="center" indent="1"/>
    </xf>
    <xf numFmtId="0" fontId="10" fillId="0" borderId="9" xfId="0" applyFont="1" applyBorder="1"/>
    <xf numFmtId="0" fontId="10" fillId="0" borderId="14" xfId="0" applyFont="1" applyBorder="1"/>
    <xf numFmtId="0" fontId="0" fillId="0" borderId="17" xfId="0" applyBorder="1"/>
    <xf numFmtId="0" fontId="0" fillId="0" borderId="18" xfId="0" applyBorder="1"/>
    <xf numFmtId="0" fontId="0" fillId="0" borderId="21" xfId="0" applyBorder="1" applyAlignment="1">
      <alignment vertical="center"/>
    </xf>
    <xf numFmtId="0" fontId="0" fillId="0" borderId="22" xfId="0"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20" fillId="0" borderId="27" xfId="0" applyFont="1" applyBorder="1"/>
    <xf numFmtId="0" fontId="23" fillId="0" borderId="30" xfId="0" applyFont="1" applyBorder="1" applyAlignment="1">
      <alignment horizontal="center"/>
    </xf>
    <xf numFmtId="0" fontId="23" fillId="0" borderId="19" xfId="0" applyFont="1" applyBorder="1" applyAlignment="1">
      <alignment horizontal="center"/>
    </xf>
    <xf numFmtId="0" fontId="23" fillId="0" borderId="31" xfId="0" applyFont="1" applyBorder="1" applyAlignment="1">
      <alignment horizontal="center"/>
    </xf>
    <xf numFmtId="0" fontId="20" fillId="0" borderId="30" xfId="0" applyFont="1" applyBorder="1"/>
    <xf numFmtId="0" fontId="20" fillId="0" borderId="19" xfId="0" applyFont="1" applyBorder="1"/>
    <xf numFmtId="0" fontId="20" fillId="0" borderId="31" xfId="0" applyFont="1" applyBorder="1"/>
    <xf numFmtId="0" fontId="0" fillId="0" borderId="19" xfId="0" applyBorder="1"/>
    <xf numFmtId="0" fontId="24" fillId="0" borderId="32" xfId="0" applyFont="1" applyBorder="1"/>
    <xf numFmtId="0" fontId="24" fillId="0" borderId="33" xfId="0" applyFont="1" applyBorder="1"/>
    <xf numFmtId="0" fontId="24" fillId="0" borderId="34" xfId="0" applyFont="1" applyBorder="1"/>
    <xf numFmtId="0" fontId="24" fillId="0" borderId="35" xfId="0" applyFont="1" applyBorder="1"/>
    <xf numFmtId="0" fontId="20" fillId="0" borderId="0" xfId="0" applyFont="1"/>
    <xf numFmtId="0" fontId="26" fillId="0" borderId="0" xfId="0" applyFont="1"/>
    <xf numFmtId="14" fontId="0" fillId="0" borderId="0" xfId="0" applyNumberFormat="1"/>
    <xf numFmtId="2" fontId="0" fillId="0" borderId="0" xfId="0" applyNumberFormat="1"/>
    <xf numFmtId="0" fontId="5" fillId="2" borderId="0" xfId="0" applyFont="1" applyFill="1" applyBorder="1" applyAlignment="1">
      <alignment horizontal="center" vertical="center"/>
    </xf>
    <xf numFmtId="0" fontId="10" fillId="3" borderId="3" xfId="0" applyNumberFormat="1" applyFont="1" applyFill="1" applyBorder="1" applyAlignment="1">
      <alignment horizontal="center" vertical="center"/>
    </xf>
    <xf numFmtId="0" fontId="10" fillId="3" borderId="4"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0" fillId="3" borderId="5"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7" fillId="0" borderId="1" xfId="1" applyFont="1" applyBorder="1" applyAlignment="1" applyProtection="1">
      <alignment horizontal="center"/>
    </xf>
    <xf numFmtId="0" fontId="17" fillId="0" borderId="7" xfId="1" applyFont="1" applyBorder="1" applyAlignment="1" applyProtection="1">
      <alignment horizontal="center"/>
    </xf>
    <xf numFmtId="0" fontId="17" fillId="0" borderId="2" xfId="1" applyFont="1" applyBorder="1" applyAlignment="1" applyProtection="1">
      <alignment horizontal="center"/>
    </xf>
    <xf numFmtId="0" fontId="10" fillId="2" borderId="0" xfId="0" applyNumberFormat="1" applyFont="1" applyFill="1" applyBorder="1" applyAlignment="1">
      <alignment horizontal="center" vertical="center"/>
    </xf>
    <xf numFmtId="0" fontId="18" fillId="0" borderId="3"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8" fillId="0" borderId="4" xfId="1" applyFont="1" applyFill="1" applyBorder="1" applyAlignment="1" applyProtection="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13" xfId="1" applyFont="1" applyFill="1" applyBorder="1" applyAlignment="1" applyProtection="1">
      <alignment horizontal="right" vertical="center"/>
    </xf>
    <xf numFmtId="0" fontId="16" fillId="0" borderId="5" xfId="1" applyFont="1" applyFill="1" applyBorder="1" applyAlignment="1" applyProtection="1">
      <alignment horizontal="center" vertical="center"/>
    </xf>
    <xf numFmtId="0" fontId="16" fillId="0" borderId="11" xfId="1" applyFont="1" applyFill="1" applyBorder="1" applyAlignment="1" applyProtection="1">
      <alignment horizontal="center" vertical="center"/>
    </xf>
    <xf numFmtId="0" fontId="16" fillId="0" borderId="6" xfId="1" applyFont="1" applyFill="1" applyBorder="1" applyAlignment="1" applyProtection="1">
      <alignment horizontal="center" vertical="center"/>
    </xf>
    <xf numFmtId="0" fontId="10" fillId="2" borderId="11" xfId="0" applyNumberFormat="1" applyFont="1" applyFill="1" applyBorder="1" applyAlignment="1">
      <alignment horizontal="center" vertical="center"/>
    </xf>
    <xf numFmtId="0" fontId="0" fillId="6" borderId="3" xfId="0" applyFill="1" applyBorder="1" applyAlignment="1">
      <alignment horizontal="center" vertical="center"/>
    </xf>
    <xf numFmtId="0" fontId="0" fillId="6" borderId="22" xfId="0" applyFill="1" applyBorder="1" applyAlignment="1">
      <alignment horizontal="center" vertical="center"/>
    </xf>
    <xf numFmtId="0" fontId="0" fillId="5" borderId="3" xfId="0" applyFill="1" applyBorder="1" applyAlignment="1">
      <alignment horizontal="center" vertical="center"/>
    </xf>
    <xf numFmtId="0" fontId="0" fillId="5" borderId="22" xfId="0" applyFill="1" applyBorder="1" applyAlignment="1">
      <alignment horizontal="center" vertical="center"/>
    </xf>
    <xf numFmtId="0" fontId="6" fillId="2" borderId="20" xfId="0" applyFont="1" applyFill="1" applyBorder="1" applyAlignment="1">
      <alignment horizontal="center" vertical="center"/>
    </xf>
    <xf numFmtId="0" fontId="18" fillId="0" borderId="0" xfId="1" applyFont="1" applyFill="1" applyBorder="1" applyAlignment="1" applyProtection="1">
      <alignment horizontal="left" vertical="center"/>
    </xf>
    <xf numFmtId="0" fontId="18" fillId="0" borderId="15" xfId="1" applyFont="1" applyFill="1" applyBorder="1" applyAlignment="1" applyProtection="1">
      <alignment horizontal="left" vertical="center"/>
    </xf>
    <xf numFmtId="0" fontId="18" fillId="0" borderId="0" xfId="1" applyFont="1" applyFill="1" applyBorder="1" applyAlignment="1" applyProtection="1">
      <alignment horizontal="right" vertical="center"/>
    </xf>
    <xf numFmtId="0" fontId="10" fillId="5" borderId="3" xfId="0" applyNumberFormat="1" applyFont="1" applyFill="1" applyBorder="1" applyAlignment="1">
      <alignment horizontal="center" vertical="center"/>
    </xf>
    <xf numFmtId="0" fontId="10" fillId="5" borderId="4" xfId="0" applyNumberFormat="1" applyFont="1" applyFill="1" applyBorder="1" applyAlignment="1">
      <alignment horizontal="center" vertical="center"/>
    </xf>
    <xf numFmtId="0" fontId="10" fillId="6" borderId="3" xfId="0" applyNumberFormat="1" applyFont="1" applyFill="1" applyBorder="1" applyAlignment="1">
      <alignment horizontal="center" vertical="center"/>
    </xf>
    <xf numFmtId="0" fontId="10" fillId="6" borderId="4" xfId="0" applyNumberFormat="1" applyFont="1" applyFill="1" applyBorder="1" applyAlignment="1">
      <alignment horizontal="center"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25" xfId="0" applyFont="1" applyBorder="1" applyAlignment="1">
      <alignment horizontal="left" vertical="center" wrapText="1"/>
    </xf>
    <xf numFmtId="0" fontId="10" fillId="0" borderId="20" xfId="0" applyFont="1" applyBorder="1" applyAlignment="1">
      <alignment horizontal="left" vertical="center" wrapText="1"/>
    </xf>
    <xf numFmtId="0" fontId="10" fillId="0" borderId="26" xfId="0" applyFont="1" applyBorder="1" applyAlignment="1">
      <alignment horizontal="left" vertical="center" wrapText="1"/>
    </xf>
    <xf numFmtId="0" fontId="17" fillId="0" borderId="16" xfId="1" applyFont="1" applyBorder="1" applyAlignment="1" applyProtection="1">
      <alignment horizontal="center"/>
    </xf>
    <xf numFmtId="0" fontId="10" fillId="0" borderId="3"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2" fillId="0" borderId="28" xfId="0" applyFont="1" applyBorder="1" applyAlignment="1">
      <alignment horizontal="center"/>
    </xf>
    <xf numFmtId="0" fontId="22" fillId="0" borderId="29" xfId="0" applyFont="1" applyBorder="1" applyAlignment="1">
      <alignment horizontal="center"/>
    </xf>
  </cellXfs>
  <cellStyles count="3">
    <cellStyle name="Hyperlink" xfId="1" builtinId="8"/>
    <cellStyle name="Normal" xfId="0" builtinId="0" customBuiltin="1"/>
    <cellStyle name="WinCalendar_BlankCells_34" xfId="2" xr:uid="{12EEDEEC-CEDE-4B24-B175-8563CCD65E5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drawing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_rels/drawing7.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s>
</file>

<file path=xl/drawings/_rels/drawing8.x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3.emf"/><Relationship Id="rId1"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0</xdr:row>
      <xdr:rowOff>0</xdr:rowOff>
    </xdr:from>
    <xdr:to>
      <xdr:col>9</xdr:col>
      <xdr:colOff>818008</xdr:colOff>
      <xdr:row>2</xdr:row>
      <xdr:rowOff>35528</xdr:rowOff>
    </xdr:to>
    <xdr:pic>
      <xdr:nvPicPr>
        <xdr:cNvPr id="1025" name="Picture 1">
          <a:extLst>
            <a:ext uri="{FF2B5EF4-FFF2-40B4-BE49-F238E27FC236}">
              <a16:creationId xmlns:a16="http://schemas.microsoft.com/office/drawing/2014/main" id="{BC6F0349-2219-46DF-AFC0-AD7905531D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xdr:colOff>
      <xdr:row>0</xdr:row>
      <xdr:rowOff>0</xdr:rowOff>
    </xdr:from>
    <xdr:to>
      <xdr:col>11</xdr:col>
      <xdr:colOff>818008</xdr:colOff>
      <xdr:row>2</xdr:row>
      <xdr:rowOff>35528</xdr:rowOff>
    </xdr:to>
    <xdr:pic>
      <xdr:nvPicPr>
        <xdr:cNvPr id="1026" name="Picture 2">
          <a:extLst>
            <a:ext uri="{FF2B5EF4-FFF2-40B4-BE49-F238E27FC236}">
              <a16:creationId xmlns:a16="http://schemas.microsoft.com/office/drawing/2014/main" id="{FE7CF1EC-7A4D-4E07-9EB5-EEB2DCB031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xdr:colOff>
      <xdr:row>0</xdr:row>
      <xdr:rowOff>0</xdr:rowOff>
    </xdr:from>
    <xdr:to>
      <xdr:col>13</xdr:col>
      <xdr:colOff>818008</xdr:colOff>
      <xdr:row>2</xdr:row>
      <xdr:rowOff>35528</xdr:rowOff>
    </xdr:to>
    <xdr:pic>
      <xdr:nvPicPr>
        <xdr:cNvPr id="1027" name="Picture 3">
          <a:extLst>
            <a:ext uri="{FF2B5EF4-FFF2-40B4-BE49-F238E27FC236}">
              <a16:creationId xmlns:a16="http://schemas.microsoft.com/office/drawing/2014/main" id="{6FAA3EE0-FC27-40E3-B71E-03D6DA0C9D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xdr:colOff>
      <xdr:row>0</xdr:row>
      <xdr:rowOff>0</xdr:rowOff>
    </xdr:from>
    <xdr:to>
      <xdr:col>11</xdr:col>
      <xdr:colOff>818008</xdr:colOff>
      <xdr:row>2</xdr:row>
      <xdr:rowOff>35528</xdr:rowOff>
    </xdr:to>
    <xdr:pic>
      <xdr:nvPicPr>
        <xdr:cNvPr id="3073" name="Picture 1">
          <a:extLst>
            <a:ext uri="{FF2B5EF4-FFF2-40B4-BE49-F238E27FC236}">
              <a16:creationId xmlns:a16="http://schemas.microsoft.com/office/drawing/2014/main" id="{BDBE7334-0133-4935-A40C-0E1B959FA2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xdr:colOff>
      <xdr:row>0</xdr:row>
      <xdr:rowOff>0</xdr:rowOff>
    </xdr:from>
    <xdr:to>
      <xdr:col>13</xdr:col>
      <xdr:colOff>818008</xdr:colOff>
      <xdr:row>2</xdr:row>
      <xdr:rowOff>35528</xdr:rowOff>
    </xdr:to>
    <xdr:pic>
      <xdr:nvPicPr>
        <xdr:cNvPr id="3074" name="Picture 2">
          <a:extLst>
            <a:ext uri="{FF2B5EF4-FFF2-40B4-BE49-F238E27FC236}">
              <a16:creationId xmlns:a16="http://schemas.microsoft.com/office/drawing/2014/main" id="{F8119DE5-88B6-4A67-8ECA-364E32A223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xdr:colOff>
      <xdr:row>0</xdr:row>
      <xdr:rowOff>0</xdr:rowOff>
    </xdr:from>
    <xdr:to>
      <xdr:col>15</xdr:col>
      <xdr:colOff>818008</xdr:colOff>
      <xdr:row>2</xdr:row>
      <xdr:rowOff>35528</xdr:rowOff>
    </xdr:to>
    <xdr:pic>
      <xdr:nvPicPr>
        <xdr:cNvPr id="3075" name="Picture 3">
          <a:extLst>
            <a:ext uri="{FF2B5EF4-FFF2-40B4-BE49-F238E27FC236}">
              <a16:creationId xmlns:a16="http://schemas.microsoft.com/office/drawing/2014/main" id="{DF420DF8-BB59-4DE2-BEA6-F9402C8CC3A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xdr:colOff>
      <xdr:row>0</xdr:row>
      <xdr:rowOff>0</xdr:rowOff>
    </xdr:from>
    <xdr:to>
      <xdr:col>11</xdr:col>
      <xdr:colOff>818008</xdr:colOff>
      <xdr:row>2</xdr:row>
      <xdr:rowOff>35528</xdr:rowOff>
    </xdr:to>
    <xdr:pic>
      <xdr:nvPicPr>
        <xdr:cNvPr id="4097" name="Picture 1">
          <a:extLst>
            <a:ext uri="{FF2B5EF4-FFF2-40B4-BE49-F238E27FC236}">
              <a16:creationId xmlns:a16="http://schemas.microsoft.com/office/drawing/2014/main" id="{5F3EFBAE-7A90-4C36-8221-DA0729B596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xdr:colOff>
      <xdr:row>0</xdr:row>
      <xdr:rowOff>0</xdr:rowOff>
    </xdr:from>
    <xdr:to>
      <xdr:col>13</xdr:col>
      <xdr:colOff>818008</xdr:colOff>
      <xdr:row>2</xdr:row>
      <xdr:rowOff>35528</xdr:rowOff>
    </xdr:to>
    <xdr:pic>
      <xdr:nvPicPr>
        <xdr:cNvPr id="4098" name="Picture 2">
          <a:extLst>
            <a:ext uri="{FF2B5EF4-FFF2-40B4-BE49-F238E27FC236}">
              <a16:creationId xmlns:a16="http://schemas.microsoft.com/office/drawing/2014/main" id="{A71C8F7A-1923-4290-B94F-0403638F26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xdr:colOff>
      <xdr:row>0</xdr:row>
      <xdr:rowOff>0</xdr:rowOff>
    </xdr:from>
    <xdr:to>
      <xdr:col>15</xdr:col>
      <xdr:colOff>818008</xdr:colOff>
      <xdr:row>2</xdr:row>
      <xdr:rowOff>35528</xdr:rowOff>
    </xdr:to>
    <xdr:pic>
      <xdr:nvPicPr>
        <xdr:cNvPr id="4099" name="Picture 3">
          <a:extLst>
            <a:ext uri="{FF2B5EF4-FFF2-40B4-BE49-F238E27FC236}">
              <a16:creationId xmlns:a16="http://schemas.microsoft.com/office/drawing/2014/main" id="{4709242B-EA29-466E-87A6-69E2F076CCD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xdr:colOff>
      <xdr:row>0</xdr:row>
      <xdr:rowOff>0</xdr:rowOff>
    </xdr:from>
    <xdr:to>
      <xdr:col>11</xdr:col>
      <xdr:colOff>818008</xdr:colOff>
      <xdr:row>2</xdr:row>
      <xdr:rowOff>35528</xdr:rowOff>
    </xdr:to>
    <xdr:pic>
      <xdr:nvPicPr>
        <xdr:cNvPr id="5121" name="Picture 1">
          <a:extLst>
            <a:ext uri="{FF2B5EF4-FFF2-40B4-BE49-F238E27FC236}">
              <a16:creationId xmlns:a16="http://schemas.microsoft.com/office/drawing/2014/main" id="{CEE2910D-4BAF-4D53-98E9-054F838670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xdr:colOff>
      <xdr:row>0</xdr:row>
      <xdr:rowOff>0</xdr:rowOff>
    </xdr:from>
    <xdr:to>
      <xdr:col>13</xdr:col>
      <xdr:colOff>818008</xdr:colOff>
      <xdr:row>2</xdr:row>
      <xdr:rowOff>35528</xdr:rowOff>
    </xdr:to>
    <xdr:pic>
      <xdr:nvPicPr>
        <xdr:cNvPr id="5122" name="Picture 2">
          <a:extLst>
            <a:ext uri="{FF2B5EF4-FFF2-40B4-BE49-F238E27FC236}">
              <a16:creationId xmlns:a16="http://schemas.microsoft.com/office/drawing/2014/main" id="{A44CC676-831E-4F35-9AD1-9F99949EE21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xdr:colOff>
      <xdr:row>0</xdr:row>
      <xdr:rowOff>0</xdr:rowOff>
    </xdr:from>
    <xdr:to>
      <xdr:col>15</xdr:col>
      <xdr:colOff>818008</xdr:colOff>
      <xdr:row>2</xdr:row>
      <xdr:rowOff>35528</xdr:rowOff>
    </xdr:to>
    <xdr:pic>
      <xdr:nvPicPr>
        <xdr:cNvPr id="5123" name="Picture 3">
          <a:extLst>
            <a:ext uri="{FF2B5EF4-FFF2-40B4-BE49-F238E27FC236}">
              <a16:creationId xmlns:a16="http://schemas.microsoft.com/office/drawing/2014/main" id="{17048BA8-029F-4914-8D17-1649035C099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xdr:colOff>
      <xdr:row>0</xdr:row>
      <xdr:rowOff>0</xdr:rowOff>
    </xdr:from>
    <xdr:to>
      <xdr:col>11</xdr:col>
      <xdr:colOff>818008</xdr:colOff>
      <xdr:row>2</xdr:row>
      <xdr:rowOff>35528</xdr:rowOff>
    </xdr:to>
    <xdr:pic>
      <xdr:nvPicPr>
        <xdr:cNvPr id="6145" name="Picture 1">
          <a:extLst>
            <a:ext uri="{FF2B5EF4-FFF2-40B4-BE49-F238E27FC236}">
              <a16:creationId xmlns:a16="http://schemas.microsoft.com/office/drawing/2014/main" id="{D1613585-7265-4838-B32A-B22BBC53B4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xdr:colOff>
      <xdr:row>0</xdr:row>
      <xdr:rowOff>0</xdr:rowOff>
    </xdr:from>
    <xdr:to>
      <xdr:col>13</xdr:col>
      <xdr:colOff>818008</xdr:colOff>
      <xdr:row>2</xdr:row>
      <xdr:rowOff>35528</xdr:rowOff>
    </xdr:to>
    <xdr:pic>
      <xdr:nvPicPr>
        <xdr:cNvPr id="6146" name="Picture 2">
          <a:extLst>
            <a:ext uri="{FF2B5EF4-FFF2-40B4-BE49-F238E27FC236}">
              <a16:creationId xmlns:a16="http://schemas.microsoft.com/office/drawing/2014/main" id="{EA9094E7-F2D4-456D-BA93-68009B41C5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xdr:colOff>
      <xdr:row>0</xdr:row>
      <xdr:rowOff>0</xdr:rowOff>
    </xdr:from>
    <xdr:to>
      <xdr:col>15</xdr:col>
      <xdr:colOff>818008</xdr:colOff>
      <xdr:row>2</xdr:row>
      <xdr:rowOff>35528</xdr:rowOff>
    </xdr:to>
    <xdr:pic>
      <xdr:nvPicPr>
        <xdr:cNvPr id="6147" name="Picture 3">
          <a:extLst>
            <a:ext uri="{FF2B5EF4-FFF2-40B4-BE49-F238E27FC236}">
              <a16:creationId xmlns:a16="http://schemas.microsoft.com/office/drawing/2014/main" id="{32F49A3B-8B70-45F6-BF55-8E9E39D0DA5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xdr:colOff>
      <xdr:row>0</xdr:row>
      <xdr:rowOff>0</xdr:rowOff>
    </xdr:from>
    <xdr:to>
      <xdr:col>11</xdr:col>
      <xdr:colOff>818008</xdr:colOff>
      <xdr:row>2</xdr:row>
      <xdr:rowOff>35528</xdr:rowOff>
    </xdr:to>
    <xdr:pic>
      <xdr:nvPicPr>
        <xdr:cNvPr id="7169" name="Picture 1">
          <a:extLst>
            <a:ext uri="{FF2B5EF4-FFF2-40B4-BE49-F238E27FC236}">
              <a16:creationId xmlns:a16="http://schemas.microsoft.com/office/drawing/2014/main" id="{FF178EA3-4134-4C1A-9383-AC664AD0B8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xdr:colOff>
      <xdr:row>0</xdr:row>
      <xdr:rowOff>0</xdr:rowOff>
    </xdr:from>
    <xdr:to>
      <xdr:col>13</xdr:col>
      <xdr:colOff>818008</xdr:colOff>
      <xdr:row>2</xdr:row>
      <xdr:rowOff>35528</xdr:rowOff>
    </xdr:to>
    <xdr:pic>
      <xdr:nvPicPr>
        <xdr:cNvPr id="7170" name="Picture 2">
          <a:extLst>
            <a:ext uri="{FF2B5EF4-FFF2-40B4-BE49-F238E27FC236}">
              <a16:creationId xmlns:a16="http://schemas.microsoft.com/office/drawing/2014/main" id="{BC170748-D8DC-47CA-B092-80EE81CA6A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xdr:colOff>
      <xdr:row>0</xdr:row>
      <xdr:rowOff>0</xdr:rowOff>
    </xdr:from>
    <xdr:to>
      <xdr:col>15</xdr:col>
      <xdr:colOff>818008</xdr:colOff>
      <xdr:row>2</xdr:row>
      <xdr:rowOff>35528</xdr:rowOff>
    </xdr:to>
    <xdr:pic>
      <xdr:nvPicPr>
        <xdr:cNvPr id="7171" name="Picture 3">
          <a:extLst>
            <a:ext uri="{FF2B5EF4-FFF2-40B4-BE49-F238E27FC236}">
              <a16:creationId xmlns:a16="http://schemas.microsoft.com/office/drawing/2014/main" id="{C98765EB-945A-4EEA-A130-4F942415DBB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xdr:colOff>
      <xdr:row>0</xdr:row>
      <xdr:rowOff>0</xdr:rowOff>
    </xdr:from>
    <xdr:to>
      <xdr:col>11</xdr:col>
      <xdr:colOff>818008</xdr:colOff>
      <xdr:row>2</xdr:row>
      <xdr:rowOff>35528</xdr:rowOff>
    </xdr:to>
    <xdr:pic>
      <xdr:nvPicPr>
        <xdr:cNvPr id="8193" name="Picture 1">
          <a:extLst>
            <a:ext uri="{FF2B5EF4-FFF2-40B4-BE49-F238E27FC236}">
              <a16:creationId xmlns:a16="http://schemas.microsoft.com/office/drawing/2014/main" id="{9C0CAF5C-668B-46A2-B847-314881FEBA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xdr:colOff>
      <xdr:row>0</xdr:row>
      <xdr:rowOff>0</xdr:rowOff>
    </xdr:from>
    <xdr:to>
      <xdr:col>13</xdr:col>
      <xdr:colOff>818008</xdr:colOff>
      <xdr:row>2</xdr:row>
      <xdr:rowOff>35528</xdr:rowOff>
    </xdr:to>
    <xdr:pic>
      <xdr:nvPicPr>
        <xdr:cNvPr id="8194" name="Picture 2">
          <a:extLst>
            <a:ext uri="{FF2B5EF4-FFF2-40B4-BE49-F238E27FC236}">
              <a16:creationId xmlns:a16="http://schemas.microsoft.com/office/drawing/2014/main" id="{6FC05464-5F0E-46BD-BF10-90444EA5C3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xdr:colOff>
      <xdr:row>0</xdr:row>
      <xdr:rowOff>0</xdr:rowOff>
    </xdr:from>
    <xdr:to>
      <xdr:col>15</xdr:col>
      <xdr:colOff>818008</xdr:colOff>
      <xdr:row>2</xdr:row>
      <xdr:rowOff>35528</xdr:rowOff>
    </xdr:to>
    <xdr:pic>
      <xdr:nvPicPr>
        <xdr:cNvPr id="8195" name="Picture 3">
          <a:extLst>
            <a:ext uri="{FF2B5EF4-FFF2-40B4-BE49-F238E27FC236}">
              <a16:creationId xmlns:a16="http://schemas.microsoft.com/office/drawing/2014/main" id="{613B4042-0B83-4D8B-B762-F4F4C42148D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xdr:colOff>
      <xdr:row>0</xdr:row>
      <xdr:rowOff>0</xdr:rowOff>
    </xdr:from>
    <xdr:to>
      <xdr:col>11</xdr:col>
      <xdr:colOff>818008</xdr:colOff>
      <xdr:row>2</xdr:row>
      <xdr:rowOff>35528</xdr:rowOff>
    </xdr:to>
    <xdr:pic>
      <xdr:nvPicPr>
        <xdr:cNvPr id="9217" name="Picture 1">
          <a:extLst>
            <a:ext uri="{FF2B5EF4-FFF2-40B4-BE49-F238E27FC236}">
              <a16:creationId xmlns:a16="http://schemas.microsoft.com/office/drawing/2014/main" id="{93EBA53A-2C4B-4BAC-9134-C8C98DCA5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xdr:colOff>
      <xdr:row>0</xdr:row>
      <xdr:rowOff>0</xdr:rowOff>
    </xdr:from>
    <xdr:to>
      <xdr:col>13</xdr:col>
      <xdr:colOff>818008</xdr:colOff>
      <xdr:row>2</xdr:row>
      <xdr:rowOff>35528</xdr:rowOff>
    </xdr:to>
    <xdr:pic>
      <xdr:nvPicPr>
        <xdr:cNvPr id="9218" name="Picture 2">
          <a:extLst>
            <a:ext uri="{FF2B5EF4-FFF2-40B4-BE49-F238E27FC236}">
              <a16:creationId xmlns:a16="http://schemas.microsoft.com/office/drawing/2014/main" id="{63B4EA29-C4DE-40BA-A79D-1F89599287C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xdr:colOff>
      <xdr:row>0</xdr:row>
      <xdr:rowOff>0</xdr:rowOff>
    </xdr:from>
    <xdr:to>
      <xdr:col>15</xdr:col>
      <xdr:colOff>818008</xdr:colOff>
      <xdr:row>2</xdr:row>
      <xdr:rowOff>35528</xdr:rowOff>
    </xdr:to>
    <xdr:pic>
      <xdr:nvPicPr>
        <xdr:cNvPr id="9219" name="Picture 3">
          <a:extLst>
            <a:ext uri="{FF2B5EF4-FFF2-40B4-BE49-F238E27FC236}">
              <a16:creationId xmlns:a16="http://schemas.microsoft.com/office/drawing/2014/main" id="{0C60B356-FD5F-426A-B5A6-43393688DF7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1" y="0"/>
          <a:ext cx="1141857" cy="1026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133350</xdr:colOff>
      <xdr:row>17</xdr:row>
      <xdr:rowOff>0</xdr:rowOff>
    </xdr:from>
    <xdr:to>
      <xdr:col>6</xdr:col>
      <xdr:colOff>171450</xdr:colOff>
      <xdr:row>27</xdr:row>
      <xdr:rowOff>79375</xdr:rowOff>
    </xdr:to>
    <xdr:sp macro="" textlink="">
      <xdr:nvSpPr>
        <xdr:cNvPr id="2" name="TextBox 1">
          <a:extLst>
            <a:ext uri="{FF2B5EF4-FFF2-40B4-BE49-F238E27FC236}">
              <a16:creationId xmlns:a16="http://schemas.microsoft.com/office/drawing/2014/main" id="{F8E4BA96-DA08-44A3-B118-63D19A36D9E1}"/>
            </a:ext>
          </a:extLst>
        </xdr:cNvPr>
        <xdr:cNvSpPr txBox="1"/>
      </xdr:nvSpPr>
      <xdr:spPr>
        <a:xfrm>
          <a:off x="133350" y="3208020"/>
          <a:ext cx="5311140" cy="175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solidFill>
                <a:schemeClr val="dk1"/>
              </a:solidFill>
              <a:latin typeface="+mn-lt"/>
              <a:ea typeface="+mn-ea"/>
              <a:cs typeface="+mn-cs"/>
            </a:rPr>
            <a:t>By signing below I am giving Grand Master Kim, Master Mike, Master Shaw, Master Cody and all of my instructors my word that I completed the above amount of push-ups and sit-ups and hours practicing my curriculum outside of class.</a:t>
          </a:r>
        </a:p>
        <a:p>
          <a:r>
            <a:rPr lang="en-US" sz="1000">
              <a:solidFill>
                <a:schemeClr val="dk1"/>
              </a:solidFill>
              <a:latin typeface="+mn-lt"/>
              <a:ea typeface="+mn-ea"/>
              <a:cs typeface="+mn-cs"/>
            </a:rPr>
            <a:t> </a:t>
          </a:r>
        </a:p>
        <a:p>
          <a:endParaRPr lang="en-US" sz="1000">
            <a:solidFill>
              <a:schemeClr val="dk1"/>
            </a:solidFill>
            <a:latin typeface="+mn-lt"/>
            <a:ea typeface="+mn-ea"/>
            <a:cs typeface="+mn-cs"/>
          </a:endParaRPr>
        </a:p>
        <a:p>
          <a:r>
            <a:rPr lang="en-US" sz="1000">
              <a:solidFill>
                <a:schemeClr val="dk1"/>
              </a:solidFill>
              <a:latin typeface="+mn-lt"/>
              <a:ea typeface="+mn-ea"/>
              <a:cs typeface="+mn-cs"/>
            </a:rPr>
            <a:t>Name:_____________________________		Date:____/____/____</a:t>
          </a:r>
        </a:p>
        <a:p>
          <a:endParaRPr lang="en-US" sz="1000">
            <a:solidFill>
              <a:schemeClr val="dk1"/>
            </a:solidFill>
            <a:latin typeface="+mn-lt"/>
            <a:ea typeface="+mn-ea"/>
            <a:cs typeface="+mn-cs"/>
          </a:endParaRPr>
        </a:p>
        <a:p>
          <a:endParaRPr lang="en-US" sz="1000">
            <a:solidFill>
              <a:schemeClr val="dk1"/>
            </a:solidFill>
            <a:latin typeface="+mn-lt"/>
            <a:ea typeface="+mn-ea"/>
            <a:cs typeface="+mn-cs"/>
          </a:endParaRPr>
        </a:p>
        <a:p>
          <a:r>
            <a:rPr lang="en-US" sz="1000">
              <a:solidFill>
                <a:schemeClr val="dk1"/>
              </a:solidFill>
              <a:latin typeface="+mn-lt"/>
              <a:ea typeface="+mn-ea"/>
              <a:cs typeface="+mn-cs"/>
            </a:rPr>
            <a:t>Signature:_________________________		</a:t>
          </a:r>
        </a:p>
        <a:p>
          <a:endParaRPr lang="en-US" sz="1100"/>
        </a:p>
      </xdr:txBody>
    </xdr:sp>
    <xdr:clientData/>
  </xdr:twoCellAnchor>
</xdr:wsDr>
</file>

<file path=xl/theme/theme1.xml><?xml version="1.0" encoding="utf-8"?>
<a:theme xmlns:a="http://schemas.openxmlformats.org/drawingml/2006/main" name="Office Theme">
  <a:themeElements>
    <a:clrScheme name="Vertex42 - EventBudget">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2020.html" TargetMode="External"/><Relationship Id="rId2" Type="http://schemas.openxmlformats.org/officeDocument/2006/relationships/hyperlink" Target="https://www.vertex42.com/calendars/"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2021.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endar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calendar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calendar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vertex42.com/calendar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vertex42.com/calendar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vertex42.com/calendar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vertex42.com/calendars/"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9"/>
  <sheetViews>
    <sheetView showGridLines="0" workbookViewId="0">
      <selection activeCell="Q13" sqref="Q13"/>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1" width="4.88671875" customWidth="1"/>
    <col min="12" max="12" width="13.6640625" customWidth="1"/>
    <col min="13" max="13" width="4.88671875" customWidth="1"/>
    <col min="14" max="14" width="13.6640625" customWidth="1"/>
  </cols>
  <sheetData>
    <row r="1" spans="1:15" ht="18" customHeight="1" x14ac:dyDescent="0.25">
      <c r="A1" s="1" t="s">
        <v>53</v>
      </c>
      <c r="B1" s="2"/>
      <c r="C1" s="2"/>
      <c r="D1" s="2"/>
      <c r="E1" s="2"/>
      <c r="F1" s="2"/>
      <c r="G1" s="2"/>
      <c r="H1" s="2"/>
      <c r="I1" s="3"/>
      <c r="J1" s="3"/>
      <c r="K1" s="3"/>
      <c r="L1" s="3"/>
      <c r="M1" s="3"/>
      <c r="N1" s="3"/>
      <c r="O1" s="3"/>
    </row>
    <row r="2" spans="1:15" s="2" customFormat="1" ht="60" customHeight="1" x14ac:dyDescent="0.25">
      <c r="A2" s="4" t="s">
        <v>0</v>
      </c>
      <c r="B2" s="5"/>
      <c r="C2" s="5"/>
      <c r="D2" s="5"/>
      <c r="E2" s="5"/>
      <c r="F2" s="5"/>
      <c r="G2" s="5"/>
      <c r="H2" s="5"/>
      <c r="I2" s="6"/>
      <c r="J2" s="6"/>
      <c r="K2" s="6"/>
      <c r="L2" s="6"/>
      <c r="M2" s="6"/>
      <c r="N2" s="6"/>
    </row>
    <row r="3" spans="1:15" s="2" customFormat="1" ht="21" customHeight="1" x14ac:dyDescent="0.25">
      <c r="A3" s="48" t="s">
        <v>1</v>
      </c>
      <c r="B3" s="48"/>
      <c r="C3" s="53" t="s">
        <v>2</v>
      </c>
      <c r="D3" s="53"/>
      <c r="E3" s="53" t="s">
        <v>3</v>
      </c>
      <c r="F3" s="53"/>
      <c r="G3" s="53" t="s">
        <v>4</v>
      </c>
      <c r="H3" s="53"/>
      <c r="I3" s="53" t="s">
        <v>5</v>
      </c>
      <c r="J3" s="53"/>
      <c r="K3" s="53" t="s">
        <v>6</v>
      </c>
      <c r="L3" s="53"/>
      <c r="M3" s="48" t="s">
        <v>7</v>
      </c>
      <c r="N3" s="48"/>
    </row>
    <row r="4" spans="1:15" s="2" customFormat="1" ht="17.399999999999999" x14ac:dyDescent="0.25">
      <c r="A4" s="7" t="s">
        <v>8</v>
      </c>
      <c r="B4" s="8" t="s">
        <v>8</v>
      </c>
      <c r="C4" s="9" t="s">
        <v>8</v>
      </c>
      <c r="D4" s="10" t="s">
        <v>8</v>
      </c>
      <c r="E4" s="9" t="s">
        <v>8</v>
      </c>
      <c r="F4" s="10" t="s">
        <v>8</v>
      </c>
      <c r="G4" s="9">
        <v>43831</v>
      </c>
      <c r="H4" s="10" t="s">
        <v>9</v>
      </c>
      <c r="I4" s="9">
        <v>43832</v>
      </c>
      <c r="J4" s="10" t="s">
        <v>8</v>
      </c>
      <c r="K4" s="9">
        <v>43833</v>
      </c>
      <c r="L4" s="10" t="s">
        <v>8</v>
      </c>
      <c r="M4" s="7">
        <v>43834</v>
      </c>
      <c r="N4" s="8" t="s">
        <v>8</v>
      </c>
    </row>
    <row r="5" spans="1:15" s="2" customFormat="1" x14ac:dyDescent="0.25">
      <c r="A5" s="49" t="s">
        <v>8</v>
      </c>
      <c r="B5" s="50"/>
      <c r="C5" s="51" t="s">
        <v>8</v>
      </c>
      <c r="D5" s="52"/>
      <c r="E5" s="51" t="s">
        <v>8</v>
      </c>
      <c r="F5" s="52"/>
      <c r="G5" s="51" t="s">
        <v>8</v>
      </c>
      <c r="H5" s="52"/>
      <c r="I5" s="51" t="s">
        <v>8</v>
      </c>
      <c r="J5" s="52"/>
      <c r="K5" s="51" t="s">
        <v>8</v>
      </c>
      <c r="L5" s="52"/>
      <c r="M5" s="49" t="s">
        <v>8</v>
      </c>
      <c r="N5" s="50"/>
    </row>
    <row r="6" spans="1:15" s="2" customFormat="1" x14ac:dyDescent="0.25">
      <c r="A6" s="49" t="s">
        <v>8</v>
      </c>
      <c r="B6" s="50"/>
      <c r="C6" s="51" t="s">
        <v>8</v>
      </c>
      <c r="D6" s="52"/>
      <c r="E6" s="51" t="s">
        <v>8</v>
      </c>
      <c r="F6" s="52"/>
      <c r="G6" s="51" t="s">
        <v>8</v>
      </c>
      <c r="H6" s="52"/>
      <c r="I6" s="51" t="s">
        <v>8</v>
      </c>
      <c r="J6" s="52"/>
      <c r="K6" s="51" t="s">
        <v>8</v>
      </c>
      <c r="L6" s="52"/>
      <c r="M6" s="49" t="s">
        <v>8</v>
      </c>
      <c r="N6" s="50"/>
    </row>
    <row r="7" spans="1:15" s="2" customFormat="1" x14ac:dyDescent="0.25">
      <c r="A7" s="49" t="s">
        <v>8</v>
      </c>
      <c r="B7" s="50"/>
      <c r="C7" s="51" t="s">
        <v>8</v>
      </c>
      <c r="D7" s="52"/>
      <c r="E7" s="51" t="s">
        <v>8</v>
      </c>
      <c r="F7" s="52"/>
      <c r="G7" s="51" t="s">
        <v>8</v>
      </c>
      <c r="H7" s="52"/>
      <c r="I7" s="51" t="s">
        <v>8</v>
      </c>
      <c r="J7" s="52"/>
      <c r="K7" s="51" t="s">
        <v>8</v>
      </c>
      <c r="L7" s="52"/>
      <c r="M7" s="49" t="s">
        <v>8</v>
      </c>
      <c r="N7" s="50"/>
    </row>
    <row r="8" spans="1:15" s="2" customFormat="1" x14ac:dyDescent="0.25">
      <c r="A8" s="49" t="s">
        <v>8</v>
      </c>
      <c r="B8" s="50"/>
      <c r="C8" s="51" t="s">
        <v>8</v>
      </c>
      <c r="D8" s="52"/>
      <c r="E8" s="51" t="s">
        <v>8</v>
      </c>
      <c r="F8" s="52"/>
      <c r="G8" s="51" t="s">
        <v>8</v>
      </c>
      <c r="H8" s="52"/>
      <c r="I8" s="51" t="s">
        <v>8</v>
      </c>
      <c r="J8" s="52"/>
      <c r="K8" s="51" t="s">
        <v>8</v>
      </c>
      <c r="L8" s="52"/>
      <c r="M8" s="49" t="s">
        <v>8</v>
      </c>
      <c r="N8" s="50"/>
    </row>
    <row r="9" spans="1:15" s="11" customFormat="1" ht="10.199999999999999" x14ac:dyDescent="0.25">
      <c r="A9" s="54" t="s">
        <v>8</v>
      </c>
      <c r="B9" s="55"/>
      <c r="C9" s="56" t="s">
        <v>8</v>
      </c>
      <c r="D9" s="57"/>
      <c r="E9" s="56" t="s">
        <v>8</v>
      </c>
      <c r="F9" s="57"/>
      <c r="G9" s="56" t="s">
        <v>8</v>
      </c>
      <c r="H9" s="57"/>
      <c r="I9" s="56" t="s">
        <v>8</v>
      </c>
      <c r="J9" s="57"/>
      <c r="K9" s="56" t="s">
        <v>8</v>
      </c>
      <c r="L9" s="57"/>
      <c r="M9" s="54" t="s">
        <v>8</v>
      </c>
      <c r="N9" s="55"/>
    </row>
    <row r="10" spans="1:15" s="2" customFormat="1" ht="17.399999999999999" x14ac:dyDescent="0.25">
      <c r="A10" s="7">
        <v>43835</v>
      </c>
      <c r="B10" s="8" t="s">
        <v>8</v>
      </c>
      <c r="C10" s="9">
        <v>43836</v>
      </c>
      <c r="D10" s="10" t="s">
        <v>8</v>
      </c>
      <c r="E10" s="9">
        <v>43837</v>
      </c>
      <c r="F10" s="10" t="s">
        <v>8</v>
      </c>
      <c r="G10" s="9">
        <v>43838</v>
      </c>
      <c r="H10" s="10" t="s">
        <v>8</v>
      </c>
      <c r="I10" s="9">
        <v>43839</v>
      </c>
      <c r="J10" s="10" t="s">
        <v>8</v>
      </c>
      <c r="K10" s="9">
        <v>43840</v>
      </c>
      <c r="L10" s="10" t="s">
        <v>8</v>
      </c>
      <c r="M10" s="7">
        <v>43841</v>
      </c>
      <c r="N10" s="8" t="s">
        <v>8</v>
      </c>
    </row>
    <row r="11" spans="1:15" s="2" customFormat="1" x14ac:dyDescent="0.25">
      <c r="A11" s="49" t="s">
        <v>8</v>
      </c>
      <c r="B11" s="50"/>
      <c r="C11" s="51" t="s">
        <v>8</v>
      </c>
      <c r="D11" s="52"/>
      <c r="E11" s="51" t="s">
        <v>8</v>
      </c>
      <c r="F11" s="52"/>
      <c r="G11" s="51" t="s">
        <v>8</v>
      </c>
      <c r="H11" s="52"/>
      <c r="I11" s="51" t="s">
        <v>8</v>
      </c>
      <c r="J11" s="52"/>
      <c r="K11" s="51" t="s">
        <v>8</v>
      </c>
      <c r="L11" s="52"/>
      <c r="M11" s="49" t="s">
        <v>8</v>
      </c>
      <c r="N11" s="50"/>
    </row>
    <row r="12" spans="1:15" s="2" customFormat="1" x14ac:dyDescent="0.25">
      <c r="A12" s="49" t="s">
        <v>8</v>
      </c>
      <c r="B12" s="50"/>
      <c r="C12" s="51" t="s">
        <v>8</v>
      </c>
      <c r="D12" s="52"/>
      <c r="E12" s="51" t="s">
        <v>8</v>
      </c>
      <c r="F12" s="52"/>
      <c r="G12" s="51" t="s">
        <v>8</v>
      </c>
      <c r="H12" s="52"/>
      <c r="I12" s="51" t="s">
        <v>8</v>
      </c>
      <c r="J12" s="52"/>
      <c r="K12" s="51" t="s">
        <v>8</v>
      </c>
      <c r="L12" s="52"/>
      <c r="M12" s="49" t="s">
        <v>8</v>
      </c>
      <c r="N12" s="50"/>
    </row>
    <row r="13" spans="1:15" s="2" customFormat="1" x14ac:dyDescent="0.25">
      <c r="A13" s="49" t="s">
        <v>8</v>
      </c>
      <c r="B13" s="50"/>
      <c r="C13" s="51" t="s">
        <v>8</v>
      </c>
      <c r="D13" s="52"/>
      <c r="E13" s="51" t="s">
        <v>8</v>
      </c>
      <c r="F13" s="52"/>
      <c r="G13" s="51" t="s">
        <v>8</v>
      </c>
      <c r="H13" s="52"/>
      <c r="I13" s="51" t="s">
        <v>8</v>
      </c>
      <c r="J13" s="52"/>
      <c r="K13" s="51" t="s">
        <v>8</v>
      </c>
      <c r="L13" s="52"/>
      <c r="M13" s="49" t="s">
        <v>8</v>
      </c>
      <c r="N13" s="50"/>
    </row>
    <row r="14" spans="1:15" s="2" customFormat="1" x14ac:dyDescent="0.25">
      <c r="A14" s="49" t="s">
        <v>8</v>
      </c>
      <c r="B14" s="50"/>
      <c r="C14" s="51" t="s">
        <v>8</v>
      </c>
      <c r="D14" s="52"/>
      <c r="E14" s="51" t="s">
        <v>8</v>
      </c>
      <c r="F14" s="52"/>
      <c r="G14" s="51" t="s">
        <v>8</v>
      </c>
      <c r="H14" s="52"/>
      <c r="I14" s="51" t="s">
        <v>8</v>
      </c>
      <c r="J14" s="52"/>
      <c r="K14" s="51" t="s">
        <v>8</v>
      </c>
      <c r="L14" s="52"/>
      <c r="M14" s="49" t="s">
        <v>8</v>
      </c>
      <c r="N14" s="50"/>
    </row>
    <row r="15" spans="1:15" s="11" customFormat="1" ht="10.199999999999999" x14ac:dyDescent="0.25">
      <c r="A15" s="54" t="s">
        <v>8</v>
      </c>
      <c r="B15" s="55"/>
      <c r="C15" s="56" t="s">
        <v>8</v>
      </c>
      <c r="D15" s="57"/>
      <c r="E15" s="56" t="s">
        <v>8</v>
      </c>
      <c r="F15" s="57"/>
      <c r="G15" s="56" t="s">
        <v>8</v>
      </c>
      <c r="H15" s="57"/>
      <c r="I15" s="56" t="s">
        <v>8</v>
      </c>
      <c r="J15" s="57"/>
      <c r="K15" s="56" t="s">
        <v>8</v>
      </c>
      <c r="L15" s="57"/>
      <c r="M15" s="54" t="s">
        <v>8</v>
      </c>
      <c r="N15" s="55"/>
    </row>
    <row r="16" spans="1:15" s="2" customFormat="1" ht="17.399999999999999" x14ac:dyDescent="0.25">
      <c r="A16" s="7">
        <v>43842</v>
      </c>
      <c r="B16" s="8" t="s">
        <v>8</v>
      </c>
      <c r="C16" s="9">
        <v>43843</v>
      </c>
      <c r="D16" s="10" t="s">
        <v>8</v>
      </c>
      <c r="E16" s="9">
        <v>43844</v>
      </c>
      <c r="F16" s="10" t="s">
        <v>8</v>
      </c>
      <c r="G16" s="9">
        <v>43845</v>
      </c>
      <c r="H16" s="10" t="s">
        <v>8</v>
      </c>
      <c r="I16" s="9">
        <v>43846</v>
      </c>
      <c r="J16" s="10" t="s">
        <v>8</v>
      </c>
      <c r="K16" s="9">
        <v>43847</v>
      </c>
      <c r="L16" s="10" t="s">
        <v>8</v>
      </c>
      <c r="M16" s="7">
        <v>43848</v>
      </c>
      <c r="N16" s="8" t="s">
        <v>8</v>
      </c>
    </row>
    <row r="17" spans="1:14" s="2" customFormat="1" x14ac:dyDescent="0.25">
      <c r="A17" s="49" t="s">
        <v>8</v>
      </c>
      <c r="B17" s="50"/>
      <c r="C17" s="51" t="s">
        <v>8</v>
      </c>
      <c r="D17" s="52"/>
      <c r="E17" s="51" t="s">
        <v>8</v>
      </c>
      <c r="F17" s="52"/>
      <c r="G17" s="51" t="s">
        <v>8</v>
      </c>
      <c r="H17" s="52"/>
      <c r="I17" s="51" t="s">
        <v>8</v>
      </c>
      <c r="J17" s="52"/>
      <c r="K17" s="51" t="s">
        <v>8</v>
      </c>
      <c r="L17" s="52"/>
      <c r="M17" s="49" t="s">
        <v>8</v>
      </c>
      <c r="N17" s="50"/>
    </row>
    <row r="18" spans="1:14" s="2" customFormat="1" x14ac:dyDescent="0.25">
      <c r="A18" s="49" t="s">
        <v>8</v>
      </c>
      <c r="B18" s="50"/>
      <c r="C18" s="51" t="s">
        <v>8</v>
      </c>
      <c r="D18" s="52"/>
      <c r="E18" s="51" t="s">
        <v>8</v>
      </c>
      <c r="F18" s="52"/>
      <c r="G18" s="51" t="s">
        <v>8</v>
      </c>
      <c r="H18" s="52"/>
      <c r="I18" s="51" t="s">
        <v>8</v>
      </c>
      <c r="J18" s="52"/>
      <c r="K18" s="51" t="s">
        <v>8</v>
      </c>
      <c r="L18" s="52"/>
      <c r="M18" s="49" t="s">
        <v>8</v>
      </c>
      <c r="N18" s="50"/>
    </row>
    <row r="19" spans="1:14" s="2" customFormat="1" x14ac:dyDescent="0.25">
      <c r="A19" s="49" t="s">
        <v>8</v>
      </c>
      <c r="B19" s="50"/>
      <c r="C19" s="51" t="s">
        <v>8</v>
      </c>
      <c r="D19" s="52"/>
      <c r="E19" s="51" t="s">
        <v>8</v>
      </c>
      <c r="F19" s="52"/>
      <c r="G19" s="51" t="s">
        <v>8</v>
      </c>
      <c r="H19" s="52"/>
      <c r="I19" s="51" t="s">
        <v>8</v>
      </c>
      <c r="J19" s="52"/>
      <c r="K19" s="51" t="s">
        <v>8</v>
      </c>
      <c r="L19" s="52"/>
      <c r="M19" s="49" t="s">
        <v>8</v>
      </c>
      <c r="N19" s="50"/>
    </row>
    <row r="20" spans="1:14" s="2" customFormat="1" x14ac:dyDescent="0.25">
      <c r="A20" s="49" t="s">
        <v>8</v>
      </c>
      <c r="B20" s="50"/>
      <c r="C20" s="51" t="s">
        <v>8</v>
      </c>
      <c r="D20" s="52"/>
      <c r="E20" s="51" t="s">
        <v>8</v>
      </c>
      <c r="F20" s="52"/>
      <c r="G20" s="51" t="s">
        <v>8</v>
      </c>
      <c r="H20" s="52"/>
      <c r="I20" s="51" t="s">
        <v>8</v>
      </c>
      <c r="J20" s="52"/>
      <c r="K20" s="51" t="s">
        <v>8</v>
      </c>
      <c r="L20" s="52"/>
      <c r="M20" s="49" t="s">
        <v>8</v>
      </c>
      <c r="N20" s="50"/>
    </row>
    <row r="21" spans="1:14" s="11" customFormat="1" ht="10.199999999999999" x14ac:dyDescent="0.25">
      <c r="A21" s="54" t="s">
        <v>8</v>
      </c>
      <c r="B21" s="55"/>
      <c r="C21" s="56" t="s">
        <v>8</v>
      </c>
      <c r="D21" s="57"/>
      <c r="E21" s="56" t="s">
        <v>8</v>
      </c>
      <c r="F21" s="57"/>
      <c r="G21" s="56" t="s">
        <v>8</v>
      </c>
      <c r="H21" s="57"/>
      <c r="I21" s="56" t="s">
        <v>8</v>
      </c>
      <c r="J21" s="57"/>
      <c r="K21" s="56" t="s">
        <v>8</v>
      </c>
      <c r="L21" s="57"/>
      <c r="M21" s="54" t="s">
        <v>8</v>
      </c>
      <c r="N21" s="55"/>
    </row>
    <row r="22" spans="1:14" s="2" customFormat="1" ht="17.399999999999999" x14ac:dyDescent="0.25">
      <c r="A22" s="7">
        <v>43849</v>
      </c>
      <c r="B22" s="8" t="s">
        <v>8</v>
      </c>
      <c r="C22" s="9">
        <v>43850</v>
      </c>
      <c r="D22" s="10" t="s">
        <v>10</v>
      </c>
      <c r="E22" s="9">
        <v>43851</v>
      </c>
      <c r="F22" s="10" t="s">
        <v>8</v>
      </c>
      <c r="G22" s="9">
        <v>43852</v>
      </c>
      <c r="H22" s="10" t="s">
        <v>8</v>
      </c>
      <c r="I22" s="9">
        <v>43853</v>
      </c>
      <c r="J22" s="10" t="s">
        <v>8</v>
      </c>
      <c r="K22" s="9">
        <v>43854</v>
      </c>
      <c r="L22" s="10" t="s">
        <v>8</v>
      </c>
      <c r="M22" s="7">
        <v>43855</v>
      </c>
      <c r="N22" s="8" t="s">
        <v>11</v>
      </c>
    </row>
    <row r="23" spans="1:14" s="2" customFormat="1" x14ac:dyDescent="0.25">
      <c r="A23" s="49" t="s">
        <v>8</v>
      </c>
      <c r="B23" s="50"/>
      <c r="C23" s="51" t="s">
        <v>8</v>
      </c>
      <c r="D23" s="52"/>
      <c r="E23" s="51" t="s">
        <v>8</v>
      </c>
      <c r="F23" s="52"/>
      <c r="G23" s="51" t="s">
        <v>8</v>
      </c>
      <c r="H23" s="52"/>
      <c r="I23" s="51" t="s">
        <v>8</v>
      </c>
      <c r="J23" s="52"/>
      <c r="K23" s="51" t="s">
        <v>8</v>
      </c>
      <c r="L23" s="52"/>
      <c r="M23" s="49" t="s">
        <v>8</v>
      </c>
      <c r="N23" s="50"/>
    </row>
    <row r="24" spans="1:14" s="2" customFormat="1" x14ac:dyDescent="0.25">
      <c r="A24" s="49" t="s">
        <v>8</v>
      </c>
      <c r="B24" s="50"/>
      <c r="C24" s="51" t="s">
        <v>8</v>
      </c>
      <c r="D24" s="52"/>
      <c r="E24" s="51" t="s">
        <v>8</v>
      </c>
      <c r="F24" s="52"/>
      <c r="G24" s="51" t="s">
        <v>8</v>
      </c>
      <c r="H24" s="52"/>
      <c r="I24" s="51" t="s">
        <v>8</v>
      </c>
      <c r="J24" s="52"/>
      <c r="K24" s="51" t="s">
        <v>8</v>
      </c>
      <c r="L24" s="52"/>
      <c r="M24" s="49" t="s">
        <v>8</v>
      </c>
      <c r="N24" s="50"/>
    </row>
    <row r="25" spans="1:14" s="2" customFormat="1" x14ac:dyDescent="0.25">
      <c r="A25" s="49" t="s">
        <v>8</v>
      </c>
      <c r="B25" s="50"/>
      <c r="C25" s="51" t="s">
        <v>8</v>
      </c>
      <c r="D25" s="52"/>
      <c r="E25" s="51" t="s">
        <v>8</v>
      </c>
      <c r="F25" s="52"/>
      <c r="G25" s="51" t="s">
        <v>8</v>
      </c>
      <c r="H25" s="52"/>
      <c r="I25" s="51" t="s">
        <v>8</v>
      </c>
      <c r="J25" s="52"/>
      <c r="K25" s="51" t="s">
        <v>8</v>
      </c>
      <c r="L25" s="52"/>
      <c r="M25" s="49" t="s">
        <v>8</v>
      </c>
      <c r="N25" s="50"/>
    </row>
    <row r="26" spans="1:14" s="2" customFormat="1" x14ac:dyDescent="0.25">
      <c r="A26" s="49" t="s">
        <v>8</v>
      </c>
      <c r="B26" s="50"/>
      <c r="C26" s="51" t="s">
        <v>8</v>
      </c>
      <c r="D26" s="52"/>
      <c r="E26" s="51" t="s">
        <v>8</v>
      </c>
      <c r="F26" s="52"/>
      <c r="G26" s="51" t="s">
        <v>8</v>
      </c>
      <c r="H26" s="52"/>
      <c r="I26" s="51" t="s">
        <v>8</v>
      </c>
      <c r="J26" s="52"/>
      <c r="K26" s="51" t="s">
        <v>8</v>
      </c>
      <c r="L26" s="52"/>
      <c r="M26" s="49" t="s">
        <v>8</v>
      </c>
      <c r="N26" s="50"/>
    </row>
    <row r="27" spans="1:14" s="11" customFormat="1" ht="10.199999999999999" x14ac:dyDescent="0.25">
      <c r="A27" s="54" t="s">
        <v>8</v>
      </c>
      <c r="B27" s="55"/>
      <c r="C27" s="56" t="s">
        <v>8</v>
      </c>
      <c r="D27" s="57"/>
      <c r="E27" s="56" t="s">
        <v>8</v>
      </c>
      <c r="F27" s="57"/>
      <c r="G27" s="56" t="s">
        <v>8</v>
      </c>
      <c r="H27" s="57"/>
      <c r="I27" s="56" t="s">
        <v>8</v>
      </c>
      <c r="J27" s="57"/>
      <c r="K27" s="56" t="s">
        <v>8</v>
      </c>
      <c r="L27" s="57"/>
      <c r="M27" s="54" t="s">
        <v>8</v>
      </c>
      <c r="N27" s="55"/>
    </row>
    <row r="28" spans="1:14" s="2" customFormat="1" ht="17.399999999999999" x14ac:dyDescent="0.25">
      <c r="A28" s="7">
        <v>43856</v>
      </c>
      <c r="B28" s="8" t="s">
        <v>8</v>
      </c>
      <c r="C28" s="9">
        <v>43857</v>
      </c>
      <c r="D28" s="10" t="s">
        <v>8</v>
      </c>
      <c r="E28" s="9">
        <v>43858</v>
      </c>
      <c r="F28" s="10" t="s">
        <v>8</v>
      </c>
      <c r="G28" s="9">
        <v>43859</v>
      </c>
      <c r="H28" s="10" t="s">
        <v>8</v>
      </c>
      <c r="I28" s="9">
        <v>43860</v>
      </c>
      <c r="J28" s="10" t="s">
        <v>8</v>
      </c>
      <c r="K28" s="9">
        <v>43861</v>
      </c>
      <c r="L28" s="10" t="s">
        <v>8</v>
      </c>
      <c r="M28" s="7" t="s">
        <v>8</v>
      </c>
      <c r="N28" s="8" t="s">
        <v>8</v>
      </c>
    </row>
    <row r="29" spans="1:14" s="2" customFormat="1" x14ac:dyDescent="0.25">
      <c r="A29" s="49" t="s">
        <v>8</v>
      </c>
      <c r="B29" s="50"/>
      <c r="C29" s="51" t="s">
        <v>8</v>
      </c>
      <c r="D29" s="52"/>
      <c r="E29" s="51" t="s">
        <v>8</v>
      </c>
      <c r="F29" s="52"/>
      <c r="G29" s="51" t="s">
        <v>8</v>
      </c>
      <c r="H29" s="52"/>
      <c r="I29" s="51" t="s">
        <v>8</v>
      </c>
      <c r="J29" s="52"/>
      <c r="K29" s="51" t="s">
        <v>8</v>
      </c>
      <c r="L29" s="52"/>
      <c r="M29" s="49" t="s">
        <v>8</v>
      </c>
      <c r="N29" s="50"/>
    </row>
    <row r="30" spans="1:14" s="2" customFormat="1" x14ac:dyDescent="0.25">
      <c r="A30" s="49" t="s">
        <v>8</v>
      </c>
      <c r="B30" s="50"/>
      <c r="C30" s="51" t="s">
        <v>8</v>
      </c>
      <c r="D30" s="52"/>
      <c r="E30" s="51" t="s">
        <v>8</v>
      </c>
      <c r="F30" s="52"/>
      <c r="G30" s="51" t="s">
        <v>8</v>
      </c>
      <c r="H30" s="52"/>
      <c r="I30" s="51" t="s">
        <v>8</v>
      </c>
      <c r="J30" s="52"/>
      <c r="K30" s="51" t="s">
        <v>8</v>
      </c>
      <c r="L30" s="52"/>
      <c r="M30" s="49" t="s">
        <v>8</v>
      </c>
      <c r="N30" s="50"/>
    </row>
    <row r="31" spans="1:14" s="2" customFormat="1" x14ac:dyDescent="0.25">
      <c r="A31" s="49" t="s">
        <v>8</v>
      </c>
      <c r="B31" s="50"/>
      <c r="C31" s="51" t="s">
        <v>8</v>
      </c>
      <c r="D31" s="52"/>
      <c r="E31" s="51" t="s">
        <v>8</v>
      </c>
      <c r="F31" s="52"/>
      <c r="G31" s="51" t="s">
        <v>8</v>
      </c>
      <c r="H31" s="52"/>
      <c r="I31" s="51" t="s">
        <v>8</v>
      </c>
      <c r="J31" s="52"/>
      <c r="K31" s="51" t="s">
        <v>8</v>
      </c>
      <c r="L31" s="52"/>
      <c r="M31" s="49" t="s">
        <v>8</v>
      </c>
      <c r="N31" s="50"/>
    </row>
    <row r="32" spans="1:14" s="2" customFormat="1" x14ac:dyDescent="0.25">
      <c r="A32" s="49" t="s">
        <v>8</v>
      </c>
      <c r="B32" s="50"/>
      <c r="C32" s="51" t="s">
        <v>8</v>
      </c>
      <c r="D32" s="52"/>
      <c r="E32" s="51" t="s">
        <v>8</v>
      </c>
      <c r="F32" s="52"/>
      <c r="G32" s="51" t="s">
        <v>8</v>
      </c>
      <c r="H32" s="52"/>
      <c r="I32" s="51" t="s">
        <v>8</v>
      </c>
      <c r="J32" s="52"/>
      <c r="K32" s="51" t="s">
        <v>8</v>
      </c>
      <c r="L32" s="52"/>
      <c r="M32" s="49" t="s">
        <v>8</v>
      </c>
      <c r="N32" s="50"/>
    </row>
    <row r="33" spans="1:14" s="11" customFormat="1" ht="10.199999999999999" x14ac:dyDescent="0.25">
      <c r="A33" s="54" t="s">
        <v>8</v>
      </c>
      <c r="B33" s="55"/>
      <c r="C33" s="56" t="s">
        <v>8</v>
      </c>
      <c r="D33" s="57"/>
      <c r="E33" s="51" t="s">
        <v>8</v>
      </c>
      <c r="F33" s="52"/>
      <c r="G33" s="51" t="s">
        <v>8</v>
      </c>
      <c r="H33" s="52"/>
      <c r="I33" s="51" t="s">
        <v>8</v>
      </c>
      <c r="J33" s="52"/>
      <c r="K33" s="51" t="s">
        <v>8</v>
      </c>
      <c r="L33" s="52"/>
      <c r="M33" s="49" t="s">
        <v>8</v>
      </c>
      <c r="N33" s="50"/>
    </row>
    <row r="34" spans="1:14" ht="17.399999999999999" x14ac:dyDescent="0.25">
      <c r="A34" s="7" t="s">
        <v>8</v>
      </c>
      <c r="B34" s="8" t="s">
        <v>8</v>
      </c>
      <c r="C34" s="9" t="s">
        <v>8</v>
      </c>
      <c r="D34" s="12" t="s">
        <v>8</v>
      </c>
      <c r="E34" s="13" t="s">
        <v>12</v>
      </c>
      <c r="F34" s="14"/>
      <c r="G34" s="14"/>
      <c r="H34" s="14"/>
      <c r="I34" s="14"/>
      <c r="J34" s="14"/>
      <c r="K34" s="58" t="s">
        <v>13</v>
      </c>
      <c r="L34" s="59"/>
      <c r="M34" s="59"/>
      <c r="N34" s="60"/>
    </row>
    <row r="35" spans="1:14" x14ac:dyDescent="0.25">
      <c r="A35" s="49" t="s">
        <v>8</v>
      </c>
      <c r="B35" s="50"/>
      <c r="C35" s="51" t="s">
        <v>8</v>
      </c>
      <c r="D35" s="61"/>
      <c r="E35" s="15"/>
      <c r="F35" s="16"/>
      <c r="G35" s="16"/>
      <c r="H35" s="16"/>
      <c r="I35" s="16"/>
      <c r="J35" s="16"/>
      <c r="K35" s="62" t="s">
        <v>14</v>
      </c>
      <c r="L35" s="63"/>
      <c r="M35" s="63"/>
      <c r="N35" s="64"/>
    </row>
    <row r="36" spans="1:14" x14ac:dyDescent="0.25">
      <c r="A36" s="49" t="s">
        <v>8</v>
      </c>
      <c r="B36" s="50"/>
      <c r="C36" s="51" t="s">
        <v>8</v>
      </c>
      <c r="D36" s="61"/>
      <c r="E36" s="15"/>
      <c r="F36" s="16"/>
      <c r="G36" s="16"/>
      <c r="H36" s="16"/>
      <c r="I36" s="16"/>
      <c r="J36" s="16"/>
      <c r="K36" s="65" t="s">
        <v>15</v>
      </c>
      <c r="L36" s="66"/>
      <c r="M36" s="66"/>
      <c r="N36" s="67"/>
    </row>
    <row r="37" spans="1:14" x14ac:dyDescent="0.25">
      <c r="A37" s="49" t="s">
        <v>8</v>
      </c>
      <c r="B37" s="50"/>
      <c r="C37" s="51" t="s">
        <v>8</v>
      </c>
      <c r="D37" s="61"/>
      <c r="E37" s="15"/>
      <c r="F37" s="16"/>
      <c r="G37" s="16"/>
      <c r="H37" s="16"/>
      <c r="I37" s="16"/>
      <c r="J37" s="16"/>
      <c r="K37" s="17"/>
      <c r="L37" s="18"/>
      <c r="M37" s="18"/>
      <c r="N37" s="19"/>
    </row>
    <row r="38" spans="1:14" x14ac:dyDescent="0.25">
      <c r="A38" s="49" t="s">
        <v>8</v>
      </c>
      <c r="B38" s="50"/>
      <c r="C38" s="51" t="s">
        <v>8</v>
      </c>
      <c r="D38" s="61"/>
      <c r="E38" s="15"/>
      <c r="F38" s="16"/>
      <c r="G38" s="16"/>
      <c r="H38" s="16"/>
      <c r="I38" s="16"/>
      <c r="J38" s="16"/>
      <c r="K38" s="17"/>
      <c r="L38" s="18"/>
      <c r="M38" s="18"/>
      <c r="N38" s="19"/>
    </row>
    <row r="39" spans="1:14" s="2" customFormat="1" x14ac:dyDescent="0.25">
      <c r="A39" s="54" t="s">
        <v>8</v>
      </c>
      <c r="B39" s="55"/>
      <c r="C39" s="56" t="s">
        <v>8</v>
      </c>
      <c r="D39" s="72"/>
      <c r="E39" s="20"/>
      <c r="F39" s="21"/>
      <c r="G39" s="21"/>
      <c r="H39" s="21"/>
      <c r="I39" s="68"/>
      <c r="J39" s="68"/>
      <c r="K39" s="69" t="s">
        <v>16</v>
      </c>
      <c r="L39" s="70"/>
      <c r="M39" s="70" t="s">
        <v>17</v>
      </c>
      <c r="N39" s="71"/>
    </row>
  </sheetData>
  <mergeCells count="198">
    <mergeCell ref="I39:J39"/>
    <mergeCell ref="K39:L39"/>
    <mergeCell ref="M39:N39"/>
    <mergeCell ref="A37:B37"/>
    <mergeCell ref="C37:D37"/>
    <mergeCell ref="A38:B38"/>
    <mergeCell ref="C38:D38"/>
    <mergeCell ref="A39:B39"/>
    <mergeCell ref="C39:D39"/>
    <mergeCell ref="K34:N34"/>
    <mergeCell ref="A35:B35"/>
    <mergeCell ref="C35:D35"/>
    <mergeCell ref="K35:N35"/>
    <mergeCell ref="A36:B36"/>
    <mergeCell ref="C36:D36"/>
    <mergeCell ref="K36:N36"/>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9:B29"/>
    <mergeCell ref="C29:D29"/>
    <mergeCell ref="E29:F29"/>
    <mergeCell ref="G29:H29"/>
    <mergeCell ref="I29:J29"/>
    <mergeCell ref="K29:L29"/>
    <mergeCell ref="M29:N29"/>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7:B17"/>
    <mergeCell ref="C17:D17"/>
    <mergeCell ref="E17:F17"/>
    <mergeCell ref="G17:H17"/>
    <mergeCell ref="I17:J17"/>
    <mergeCell ref="K17:L17"/>
    <mergeCell ref="M17:N17"/>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9:B9"/>
    <mergeCell ref="C9:D9"/>
    <mergeCell ref="E9:F9"/>
    <mergeCell ref="G9:H9"/>
    <mergeCell ref="I9:J9"/>
    <mergeCell ref="K9:L9"/>
    <mergeCell ref="M9:N9"/>
    <mergeCell ref="A8:B8"/>
    <mergeCell ref="C8:D8"/>
    <mergeCell ref="E8:F8"/>
    <mergeCell ref="G8:H8"/>
    <mergeCell ref="I8:J8"/>
    <mergeCell ref="K8:L8"/>
    <mergeCell ref="M6:N6"/>
    <mergeCell ref="A7:B7"/>
    <mergeCell ref="C7:D7"/>
    <mergeCell ref="E7:F7"/>
    <mergeCell ref="G7:H7"/>
    <mergeCell ref="I7:J7"/>
    <mergeCell ref="K7:L7"/>
    <mergeCell ref="M7:N7"/>
    <mergeCell ref="A6:B6"/>
    <mergeCell ref="C6:D6"/>
    <mergeCell ref="E6:F6"/>
    <mergeCell ref="G6:H6"/>
    <mergeCell ref="I6:J6"/>
    <mergeCell ref="K6:L6"/>
    <mergeCell ref="M3:N3"/>
    <mergeCell ref="A5:B5"/>
    <mergeCell ref="C5:D5"/>
    <mergeCell ref="E5:F5"/>
    <mergeCell ref="G5:H5"/>
    <mergeCell ref="I5:J5"/>
    <mergeCell ref="K5:L5"/>
    <mergeCell ref="M5:N5"/>
    <mergeCell ref="A3:B3"/>
    <mergeCell ref="C3:D3"/>
    <mergeCell ref="E3:F3"/>
    <mergeCell ref="G3:H3"/>
    <mergeCell ref="I3:J3"/>
    <mergeCell ref="K3:L3"/>
  </mergeCells>
  <hyperlinks>
    <hyperlink ref="K34:N34" r:id="rId1" display="Calendar Templates by Vertex42.com" xr:uid="{00000000-0004-0000-0000-000000000000}"/>
    <hyperlink ref="K35:N35" r:id="rId2" display="https://www.vertex42.com/calendars/" xr:uid="{00000000-0004-0000-0000-000001000000}"/>
    <hyperlink ref="K39:L39" r:id="rId3" tooltip="More free 2020 Calendar Templates" display="2020 Calendar" xr:uid="{00000000-0004-0000-0000-000002000000}"/>
    <hyperlink ref="M39:N39" r:id="rId4" tooltip="Free 2021 Calendar Templates" display="2021 Calendar" xr:uid="{00000000-0004-0000-0000-000003000000}"/>
  </hyperlinks>
  <printOptions horizontalCentered="1"/>
  <pageMargins left="0.5" right="0.5" top="0.25" bottom="0.25" header="0.25" footer="0.25"/>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B5FFD-8CF2-49DD-9F28-67B316DD6CBF}">
  <dimension ref="A1:B6"/>
  <sheetViews>
    <sheetView workbookViewId="0">
      <selection activeCell="B13" sqref="B13"/>
    </sheetView>
  </sheetViews>
  <sheetFormatPr defaultRowHeight="13.2" x14ac:dyDescent="0.25"/>
  <cols>
    <col min="1" max="1" width="16.109375" bestFit="1" customWidth="1"/>
    <col min="2" max="2" width="9.109375" bestFit="1" customWidth="1"/>
  </cols>
  <sheetData>
    <row r="1" spans="1:2" x14ac:dyDescent="0.25">
      <c r="A1" t="s">
        <v>79</v>
      </c>
      <c r="B1" s="46">
        <v>44095</v>
      </c>
    </row>
    <row r="2" spans="1:2" x14ac:dyDescent="0.25">
      <c r="A2" t="s">
        <v>80</v>
      </c>
      <c r="B2" s="47">
        <f ca="1">B1-TODAY()</f>
        <v>206</v>
      </c>
    </row>
    <row r="3" spans="1:2" x14ac:dyDescent="0.25">
      <c r="A3" t="s">
        <v>81</v>
      </c>
      <c r="B3">
        <f ca="1">ROUNDUP(Summary_SubmitWithApplications!B13/'Numbers For Averages'!B2,0)</f>
        <v>8</v>
      </c>
    </row>
    <row r="4" spans="1:2" x14ac:dyDescent="0.25">
      <c r="A4" t="s">
        <v>82</v>
      </c>
      <c r="B4">
        <f ca="1">ROUNDUP(Summary_SubmitWithApplications!D13/'Numbers For Averages'!B2,0)</f>
        <v>17</v>
      </c>
    </row>
    <row r="5" spans="1:2" x14ac:dyDescent="0.25">
      <c r="A5" t="s">
        <v>83</v>
      </c>
      <c r="B5">
        <f ca="1">(ROUNDUP(Summary_SubmitWithApplications!F13/'Numbers For Averages'!B2,2))*60</f>
        <v>5.9999999999999991</v>
      </c>
    </row>
    <row r="6" spans="1:2" x14ac:dyDescent="0.25">
      <c r="A6" t="s">
        <v>84</v>
      </c>
      <c r="B6">
        <f ca="1">B5*7</f>
        <v>41.999999999999993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9"/>
  <sheetViews>
    <sheetView showGridLines="0" tabSelected="1" workbookViewId="0">
      <selection activeCell="T10" sqref="T1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1" width="4.88671875" customWidth="1"/>
    <col min="12" max="12" width="13.6640625" customWidth="1"/>
    <col min="13" max="13" width="4.88671875" customWidth="1"/>
    <col min="14" max="14" width="13.6640625" customWidth="1"/>
    <col min="15" max="15" width="4.88671875" customWidth="1"/>
    <col min="16" max="16" width="13.6640625" customWidth="1"/>
  </cols>
  <sheetData>
    <row r="1" spans="1:18" ht="18" customHeight="1" x14ac:dyDescent="0.25">
      <c r="A1" s="2"/>
      <c r="B1" s="2"/>
      <c r="C1" s="1" t="str">
        <f>IF(Jan!A1="","",Jan!A1)</f>
        <v>Fall 2020 Black Belt Test Homework Log</v>
      </c>
      <c r="D1" s="2"/>
      <c r="E1" s="2"/>
      <c r="F1" s="2"/>
      <c r="G1" s="2"/>
      <c r="H1" s="2"/>
      <c r="I1" s="2"/>
      <c r="J1" s="2"/>
      <c r="K1" s="3"/>
      <c r="L1" s="3"/>
      <c r="M1" s="3"/>
      <c r="N1" s="3"/>
      <c r="O1" s="3"/>
      <c r="P1" s="3"/>
      <c r="Q1" s="3"/>
    </row>
    <row r="2" spans="1:18" s="2" customFormat="1" ht="60" customHeight="1" x14ac:dyDescent="0.25">
      <c r="A2" s="5"/>
      <c r="B2" s="5"/>
      <c r="C2" s="4" t="s">
        <v>18</v>
      </c>
      <c r="D2" s="5"/>
      <c r="E2" s="5"/>
      <c r="F2" s="5"/>
      <c r="G2" s="5"/>
      <c r="H2" s="5"/>
      <c r="I2" s="5"/>
      <c r="J2" s="5"/>
      <c r="K2" s="6"/>
      <c r="L2" s="6"/>
      <c r="M2" s="6"/>
      <c r="N2" s="6"/>
      <c r="O2" s="6"/>
      <c r="P2" s="6"/>
    </row>
    <row r="3" spans="1:18" s="2" customFormat="1" ht="21" customHeight="1" x14ac:dyDescent="0.25">
      <c r="A3" s="53" t="s">
        <v>54</v>
      </c>
      <c r="B3" s="53"/>
      <c r="C3" s="48" t="s">
        <v>1</v>
      </c>
      <c r="D3" s="48"/>
      <c r="E3" s="53" t="s">
        <v>2</v>
      </c>
      <c r="F3" s="53"/>
      <c r="G3" s="53" t="s">
        <v>3</v>
      </c>
      <c r="H3" s="53"/>
      <c r="I3" s="53" t="s">
        <v>4</v>
      </c>
      <c r="J3" s="53"/>
      <c r="K3" s="53" t="s">
        <v>5</v>
      </c>
      <c r="L3" s="53"/>
      <c r="M3" s="53" t="s">
        <v>6</v>
      </c>
      <c r="N3" s="53"/>
      <c r="O3" s="48" t="s">
        <v>7</v>
      </c>
      <c r="P3" s="48"/>
      <c r="Q3" s="77" t="s">
        <v>61</v>
      </c>
      <c r="R3" s="77"/>
    </row>
    <row r="4" spans="1:18" s="2" customFormat="1" ht="17.399999999999999" x14ac:dyDescent="0.25">
      <c r="A4" s="9"/>
      <c r="B4" s="10" t="s">
        <v>8</v>
      </c>
      <c r="C4" s="7">
        <v>43891</v>
      </c>
      <c r="D4" s="8" t="s">
        <v>8</v>
      </c>
      <c r="E4" s="9">
        <v>43892</v>
      </c>
      <c r="F4" s="10" t="s">
        <v>8</v>
      </c>
      <c r="G4" s="9">
        <v>43893</v>
      </c>
      <c r="H4" s="10" t="s">
        <v>8</v>
      </c>
      <c r="I4" s="9">
        <v>43894</v>
      </c>
      <c r="J4" s="10" t="s">
        <v>8</v>
      </c>
      <c r="K4" s="9">
        <v>43895</v>
      </c>
      <c r="L4" s="10" t="s">
        <v>8</v>
      </c>
      <c r="M4" s="9">
        <v>43896</v>
      </c>
      <c r="N4" s="10" t="s">
        <v>8</v>
      </c>
      <c r="O4" s="7">
        <v>43897</v>
      </c>
      <c r="P4" s="8" t="s">
        <v>8</v>
      </c>
      <c r="R4" s="27"/>
    </row>
    <row r="5" spans="1:18" s="2" customFormat="1" x14ac:dyDescent="0.25">
      <c r="A5" s="81" t="s">
        <v>58</v>
      </c>
      <c r="B5" s="82"/>
      <c r="C5" s="81"/>
      <c r="D5" s="82"/>
      <c r="E5" s="81"/>
      <c r="F5" s="82"/>
      <c r="G5" s="81"/>
      <c r="H5" s="82"/>
      <c r="I5" s="81"/>
      <c r="J5" s="82"/>
      <c r="K5" s="81"/>
      <c r="L5" s="82"/>
      <c r="M5" s="81"/>
      <c r="N5" s="82"/>
      <c r="O5" s="81"/>
      <c r="P5" s="82"/>
      <c r="Q5" s="75">
        <f>SUM(C5:P5)</f>
        <v>0</v>
      </c>
      <c r="R5" s="76"/>
    </row>
    <row r="6" spans="1:18" s="2" customFormat="1" x14ac:dyDescent="0.25">
      <c r="A6" s="83" t="s">
        <v>62</v>
      </c>
      <c r="B6" s="84"/>
      <c r="C6" s="83" t="s">
        <v>8</v>
      </c>
      <c r="D6" s="84"/>
      <c r="E6" s="83" t="s">
        <v>8</v>
      </c>
      <c r="F6" s="84"/>
      <c r="G6" s="83" t="s">
        <v>8</v>
      </c>
      <c r="H6" s="84"/>
      <c r="I6" s="83" t="s">
        <v>8</v>
      </c>
      <c r="J6" s="84"/>
      <c r="K6" s="83" t="s">
        <v>8</v>
      </c>
      <c r="L6" s="84"/>
      <c r="M6" s="83" t="s">
        <v>8</v>
      </c>
      <c r="N6" s="84"/>
      <c r="O6" s="83" t="s">
        <v>8</v>
      </c>
      <c r="P6" s="84"/>
      <c r="Q6" s="73">
        <f>SUM(C6:P6)</f>
        <v>0</v>
      </c>
      <c r="R6" s="74"/>
    </row>
    <row r="7" spans="1:18" s="2" customFormat="1" x14ac:dyDescent="0.25">
      <c r="A7" s="81" t="s">
        <v>63</v>
      </c>
      <c r="B7" s="82"/>
      <c r="C7" s="81" t="s">
        <v>8</v>
      </c>
      <c r="D7" s="82"/>
      <c r="E7" s="81" t="s">
        <v>8</v>
      </c>
      <c r="F7" s="82"/>
      <c r="G7" s="81" t="s">
        <v>8</v>
      </c>
      <c r="H7" s="82"/>
      <c r="I7" s="81" t="s">
        <v>8</v>
      </c>
      <c r="J7" s="82"/>
      <c r="K7" s="81" t="s">
        <v>8</v>
      </c>
      <c r="L7" s="82"/>
      <c r="M7" s="81" t="s">
        <v>8</v>
      </c>
      <c r="N7" s="82"/>
      <c r="O7" s="81" t="s">
        <v>8</v>
      </c>
      <c r="P7" s="82"/>
      <c r="Q7" s="75">
        <f>SUM(C7:P7)</f>
        <v>0</v>
      </c>
      <c r="R7" s="76"/>
    </row>
    <row r="8" spans="1:18" s="2" customFormat="1" x14ac:dyDescent="0.25">
      <c r="A8" s="51" t="s">
        <v>8</v>
      </c>
      <c r="B8" s="52"/>
      <c r="C8" s="49" t="s">
        <v>8</v>
      </c>
      <c r="D8" s="50"/>
      <c r="E8" s="51" t="s">
        <v>8</v>
      </c>
      <c r="F8" s="52"/>
      <c r="G8" s="51" t="s">
        <v>8</v>
      </c>
      <c r="H8" s="52"/>
      <c r="I8" s="51" t="s">
        <v>8</v>
      </c>
      <c r="J8" s="52"/>
      <c r="K8" s="51" t="s">
        <v>8</v>
      </c>
      <c r="L8" s="52"/>
      <c r="M8" s="51" t="s">
        <v>8</v>
      </c>
      <c r="N8" s="52"/>
      <c r="O8" s="49" t="s">
        <v>8</v>
      </c>
      <c r="P8" s="50"/>
      <c r="R8" s="28"/>
    </row>
    <row r="9" spans="1:18" s="11" customFormat="1" ht="10.199999999999999" x14ac:dyDescent="0.25">
      <c r="A9" s="56" t="s">
        <v>8</v>
      </c>
      <c r="B9" s="57"/>
      <c r="C9" s="54" t="s">
        <v>8</v>
      </c>
      <c r="D9" s="55"/>
      <c r="E9" s="56" t="s">
        <v>8</v>
      </c>
      <c r="F9" s="57"/>
      <c r="G9" s="56" t="s">
        <v>8</v>
      </c>
      <c r="H9" s="57"/>
      <c r="I9" s="56" t="s">
        <v>8</v>
      </c>
      <c r="J9" s="57"/>
      <c r="K9" s="56" t="s">
        <v>8</v>
      </c>
      <c r="L9" s="57"/>
      <c r="M9" s="56" t="s">
        <v>8</v>
      </c>
      <c r="N9" s="57"/>
      <c r="O9" s="54" t="s">
        <v>8</v>
      </c>
      <c r="P9" s="55"/>
      <c r="R9" s="29"/>
    </row>
    <row r="10" spans="1:18" s="2" customFormat="1" ht="17.399999999999999" x14ac:dyDescent="0.25">
      <c r="A10" s="9"/>
      <c r="B10" s="10" t="s">
        <v>8</v>
      </c>
      <c r="C10" s="7">
        <v>43898</v>
      </c>
      <c r="D10" s="8" t="s">
        <v>19</v>
      </c>
      <c r="E10" s="9">
        <v>43899</v>
      </c>
      <c r="F10" s="10" t="s">
        <v>8</v>
      </c>
      <c r="G10" s="9">
        <v>43900</v>
      </c>
      <c r="H10" s="10" t="s">
        <v>8</v>
      </c>
      <c r="I10" s="9">
        <v>43901</v>
      </c>
      <c r="J10" s="10" t="s">
        <v>8</v>
      </c>
      <c r="K10" s="9">
        <v>43902</v>
      </c>
      <c r="L10" s="10" t="s">
        <v>8</v>
      </c>
      <c r="M10" s="9">
        <v>43903</v>
      </c>
      <c r="N10" s="10" t="s">
        <v>8</v>
      </c>
      <c r="O10" s="7">
        <v>43904</v>
      </c>
      <c r="P10" s="8" t="s">
        <v>8</v>
      </c>
      <c r="R10" s="28"/>
    </row>
    <row r="11" spans="1:18" s="2" customFormat="1" x14ac:dyDescent="0.25">
      <c r="A11" s="81" t="s">
        <v>58</v>
      </c>
      <c r="B11" s="82"/>
      <c r="C11" s="81" t="s">
        <v>8</v>
      </c>
      <c r="D11" s="82"/>
      <c r="E11" s="81" t="s">
        <v>8</v>
      </c>
      <c r="F11" s="82"/>
      <c r="G11" s="81" t="s">
        <v>8</v>
      </c>
      <c r="H11" s="82"/>
      <c r="I11" s="81" t="s">
        <v>8</v>
      </c>
      <c r="J11" s="82"/>
      <c r="K11" s="81" t="s">
        <v>8</v>
      </c>
      <c r="L11" s="82"/>
      <c r="M11" s="81" t="s">
        <v>8</v>
      </c>
      <c r="N11" s="82"/>
      <c r="O11" s="81" t="s">
        <v>8</v>
      </c>
      <c r="P11" s="82"/>
      <c r="Q11" s="75">
        <f>SUM(C11:P11)</f>
        <v>0</v>
      </c>
      <c r="R11" s="76"/>
    </row>
    <row r="12" spans="1:18" s="2" customFormat="1" x14ac:dyDescent="0.25">
      <c r="A12" s="83" t="s">
        <v>62</v>
      </c>
      <c r="B12" s="84"/>
      <c r="C12" s="83" t="s">
        <v>8</v>
      </c>
      <c r="D12" s="84"/>
      <c r="E12" s="83" t="s">
        <v>8</v>
      </c>
      <c r="F12" s="84"/>
      <c r="G12" s="83" t="s">
        <v>8</v>
      </c>
      <c r="H12" s="84"/>
      <c r="I12" s="83" t="s">
        <v>8</v>
      </c>
      <c r="J12" s="84"/>
      <c r="K12" s="83" t="s">
        <v>8</v>
      </c>
      <c r="L12" s="84"/>
      <c r="M12" s="83" t="s">
        <v>8</v>
      </c>
      <c r="N12" s="84"/>
      <c r="O12" s="83" t="s">
        <v>8</v>
      </c>
      <c r="P12" s="84"/>
      <c r="Q12" s="73">
        <f>SUM(C12:P12)</f>
        <v>0</v>
      </c>
      <c r="R12" s="74"/>
    </row>
    <row r="13" spans="1:18" s="2" customFormat="1" x14ac:dyDescent="0.25">
      <c r="A13" s="81" t="s">
        <v>63</v>
      </c>
      <c r="B13" s="82"/>
      <c r="C13" s="81" t="s">
        <v>8</v>
      </c>
      <c r="D13" s="82"/>
      <c r="E13" s="81" t="s">
        <v>8</v>
      </c>
      <c r="F13" s="82"/>
      <c r="G13" s="81" t="s">
        <v>8</v>
      </c>
      <c r="H13" s="82"/>
      <c r="I13" s="81" t="s">
        <v>8</v>
      </c>
      <c r="J13" s="82"/>
      <c r="K13" s="81" t="s">
        <v>8</v>
      </c>
      <c r="L13" s="82"/>
      <c r="M13" s="81" t="s">
        <v>8</v>
      </c>
      <c r="N13" s="82"/>
      <c r="O13" s="81" t="s">
        <v>8</v>
      </c>
      <c r="P13" s="82"/>
      <c r="Q13" s="75">
        <f>SUM(C13:P13)</f>
        <v>0</v>
      </c>
      <c r="R13" s="76"/>
    </row>
    <row r="14" spans="1:18" s="2" customFormat="1" x14ac:dyDescent="0.25">
      <c r="A14" s="51" t="s">
        <v>8</v>
      </c>
      <c r="B14" s="52"/>
      <c r="C14" s="49" t="s">
        <v>8</v>
      </c>
      <c r="D14" s="50"/>
      <c r="E14" s="51" t="s">
        <v>8</v>
      </c>
      <c r="F14" s="52"/>
      <c r="G14" s="51" t="s">
        <v>8</v>
      </c>
      <c r="H14" s="52"/>
      <c r="I14" s="51" t="s">
        <v>8</v>
      </c>
      <c r="J14" s="52"/>
      <c r="K14" s="51" t="s">
        <v>8</v>
      </c>
      <c r="L14" s="52"/>
      <c r="M14" s="51" t="s">
        <v>8</v>
      </c>
      <c r="N14" s="52"/>
      <c r="O14" s="49" t="s">
        <v>8</v>
      </c>
      <c r="P14" s="50"/>
      <c r="R14" s="28"/>
    </row>
    <row r="15" spans="1:18" s="11" customFormat="1" ht="10.199999999999999" x14ac:dyDescent="0.25">
      <c r="A15" s="56" t="s">
        <v>8</v>
      </c>
      <c r="B15" s="57"/>
      <c r="C15" s="54" t="s">
        <v>8</v>
      </c>
      <c r="D15" s="55"/>
      <c r="E15" s="56" t="s">
        <v>8</v>
      </c>
      <c r="F15" s="57"/>
      <c r="G15" s="56" t="s">
        <v>8</v>
      </c>
      <c r="H15" s="57"/>
      <c r="I15" s="56" t="s">
        <v>8</v>
      </c>
      <c r="J15" s="57"/>
      <c r="K15" s="56" t="s">
        <v>8</v>
      </c>
      <c r="L15" s="57"/>
      <c r="M15" s="56" t="s">
        <v>8</v>
      </c>
      <c r="N15" s="57"/>
      <c r="O15" s="54" t="s">
        <v>8</v>
      </c>
      <c r="P15" s="55"/>
      <c r="R15" s="29"/>
    </row>
    <row r="16" spans="1:18" s="2" customFormat="1" ht="17.399999999999999" x14ac:dyDescent="0.25">
      <c r="A16" s="9"/>
      <c r="B16" s="10" t="s">
        <v>8</v>
      </c>
      <c r="C16" s="7">
        <v>43905</v>
      </c>
      <c r="D16" s="8" t="s">
        <v>8</v>
      </c>
      <c r="E16" s="9">
        <v>43906</v>
      </c>
      <c r="F16" s="10" t="s">
        <v>8</v>
      </c>
      <c r="G16" s="9">
        <v>43907</v>
      </c>
      <c r="H16" s="10" t="s">
        <v>20</v>
      </c>
      <c r="I16" s="9">
        <v>43908</v>
      </c>
      <c r="J16" s="10" t="s">
        <v>8</v>
      </c>
      <c r="K16" s="9">
        <v>43909</v>
      </c>
      <c r="L16" s="10" t="s">
        <v>8</v>
      </c>
      <c r="M16" s="9">
        <v>43910</v>
      </c>
      <c r="N16" s="10" t="s">
        <v>21</v>
      </c>
      <c r="O16" s="7">
        <v>43911</v>
      </c>
      <c r="P16" s="8" t="s">
        <v>8</v>
      </c>
      <c r="R16" s="28"/>
    </row>
    <row r="17" spans="1:18" s="2" customFormat="1" x14ac:dyDescent="0.25">
      <c r="A17" s="81" t="s">
        <v>58</v>
      </c>
      <c r="B17" s="82"/>
      <c r="C17" s="81" t="s">
        <v>8</v>
      </c>
      <c r="D17" s="82"/>
      <c r="E17" s="81" t="s">
        <v>8</v>
      </c>
      <c r="F17" s="82"/>
      <c r="G17" s="81" t="s">
        <v>8</v>
      </c>
      <c r="H17" s="82"/>
      <c r="I17" s="81" t="s">
        <v>8</v>
      </c>
      <c r="J17" s="82"/>
      <c r="K17" s="81" t="s">
        <v>8</v>
      </c>
      <c r="L17" s="82"/>
      <c r="M17" s="81" t="s">
        <v>8</v>
      </c>
      <c r="N17" s="82"/>
      <c r="O17" s="81" t="s">
        <v>8</v>
      </c>
      <c r="P17" s="82"/>
      <c r="Q17" s="75">
        <f>SUM(C17:P17)</f>
        <v>0</v>
      </c>
      <c r="R17" s="76"/>
    </row>
    <row r="18" spans="1:18" s="2" customFormat="1" x14ac:dyDescent="0.25">
      <c r="A18" s="83" t="s">
        <v>62</v>
      </c>
      <c r="B18" s="84"/>
      <c r="C18" s="83" t="s">
        <v>8</v>
      </c>
      <c r="D18" s="84"/>
      <c r="E18" s="83" t="s">
        <v>8</v>
      </c>
      <c r="F18" s="84"/>
      <c r="G18" s="83" t="s">
        <v>8</v>
      </c>
      <c r="H18" s="84"/>
      <c r="I18" s="83" t="s">
        <v>8</v>
      </c>
      <c r="J18" s="84"/>
      <c r="K18" s="83" t="s">
        <v>8</v>
      </c>
      <c r="L18" s="84"/>
      <c r="M18" s="83" t="s">
        <v>8</v>
      </c>
      <c r="N18" s="84"/>
      <c r="O18" s="83" t="s">
        <v>8</v>
      </c>
      <c r="P18" s="84"/>
      <c r="Q18" s="73">
        <f>SUM(C18:P18)</f>
        <v>0</v>
      </c>
      <c r="R18" s="74"/>
    </row>
    <row r="19" spans="1:18" s="2" customFormat="1" x14ac:dyDescent="0.25">
      <c r="A19" s="81" t="s">
        <v>63</v>
      </c>
      <c r="B19" s="82"/>
      <c r="C19" s="81" t="s">
        <v>8</v>
      </c>
      <c r="D19" s="82"/>
      <c r="E19" s="81" t="s">
        <v>8</v>
      </c>
      <c r="F19" s="82"/>
      <c r="G19" s="81" t="s">
        <v>8</v>
      </c>
      <c r="H19" s="82"/>
      <c r="I19" s="81" t="s">
        <v>8</v>
      </c>
      <c r="J19" s="82"/>
      <c r="K19" s="81" t="s">
        <v>8</v>
      </c>
      <c r="L19" s="82"/>
      <c r="M19" s="81" t="s">
        <v>8</v>
      </c>
      <c r="N19" s="82"/>
      <c r="O19" s="81" t="s">
        <v>8</v>
      </c>
      <c r="P19" s="82"/>
      <c r="Q19" s="75">
        <f>SUM(C19:P19)</f>
        <v>0</v>
      </c>
      <c r="R19" s="76"/>
    </row>
    <row r="20" spans="1:18" s="2" customFormat="1" x14ac:dyDescent="0.25">
      <c r="A20" s="51" t="s">
        <v>8</v>
      </c>
      <c r="B20" s="52"/>
      <c r="C20" s="49" t="s">
        <v>8</v>
      </c>
      <c r="D20" s="50"/>
      <c r="E20" s="51" t="s">
        <v>8</v>
      </c>
      <c r="F20" s="52"/>
      <c r="G20" s="51" t="s">
        <v>8</v>
      </c>
      <c r="H20" s="52"/>
      <c r="I20" s="51" t="s">
        <v>8</v>
      </c>
      <c r="J20" s="52"/>
      <c r="K20" s="51" t="s">
        <v>8</v>
      </c>
      <c r="L20" s="52"/>
      <c r="M20" s="51" t="s">
        <v>8</v>
      </c>
      <c r="N20" s="52"/>
      <c r="O20" s="49" t="s">
        <v>8</v>
      </c>
      <c r="P20" s="50"/>
      <c r="R20" s="28"/>
    </row>
    <row r="21" spans="1:18" s="11" customFormat="1" ht="10.199999999999999" x14ac:dyDescent="0.25">
      <c r="A21" s="56" t="s">
        <v>8</v>
      </c>
      <c r="B21" s="57"/>
      <c r="C21" s="54" t="s">
        <v>8</v>
      </c>
      <c r="D21" s="55"/>
      <c r="E21" s="56" t="s">
        <v>8</v>
      </c>
      <c r="F21" s="57"/>
      <c r="G21" s="56" t="s">
        <v>8</v>
      </c>
      <c r="H21" s="57"/>
      <c r="I21" s="56" t="s">
        <v>8</v>
      </c>
      <c r="J21" s="57"/>
      <c r="K21" s="56" t="s">
        <v>8</v>
      </c>
      <c r="L21" s="57"/>
      <c r="M21" s="56" t="s">
        <v>8</v>
      </c>
      <c r="N21" s="57"/>
      <c r="O21" s="54" t="s">
        <v>8</v>
      </c>
      <c r="P21" s="55"/>
      <c r="R21" s="29"/>
    </row>
    <row r="22" spans="1:18" s="2" customFormat="1" ht="17.399999999999999" x14ac:dyDescent="0.25">
      <c r="A22" s="9"/>
      <c r="B22" s="10" t="s">
        <v>8</v>
      </c>
      <c r="C22" s="7">
        <v>43912</v>
      </c>
      <c r="D22" s="8" t="s">
        <v>8</v>
      </c>
      <c r="E22" s="9">
        <v>43913</v>
      </c>
      <c r="F22" s="10" t="s">
        <v>8</v>
      </c>
      <c r="G22" s="9">
        <v>43914</v>
      </c>
      <c r="H22" s="10" t="s">
        <v>8</v>
      </c>
      <c r="I22" s="9">
        <v>43915</v>
      </c>
      <c r="J22" s="10" t="s">
        <v>8</v>
      </c>
      <c r="K22" s="9">
        <v>43916</v>
      </c>
      <c r="L22" s="10" t="s">
        <v>8</v>
      </c>
      <c r="M22" s="9">
        <v>43917</v>
      </c>
      <c r="N22" s="10" t="s">
        <v>8</v>
      </c>
      <c r="O22" s="7">
        <v>43918</v>
      </c>
      <c r="P22" s="8" t="s">
        <v>8</v>
      </c>
      <c r="R22" s="28"/>
    </row>
    <row r="23" spans="1:18" s="2" customFormat="1" x14ac:dyDescent="0.25">
      <c r="A23" s="81" t="s">
        <v>58</v>
      </c>
      <c r="B23" s="82"/>
      <c r="C23" s="81" t="s">
        <v>8</v>
      </c>
      <c r="D23" s="82"/>
      <c r="E23" s="81" t="s">
        <v>8</v>
      </c>
      <c r="F23" s="82"/>
      <c r="G23" s="81" t="s">
        <v>8</v>
      </c>
      <c r="H23" s="82"/>
      <c r="I23" s="81" t="s">
        <v>8</v>
      </c>
      <c r="J23" s="82"/>
      <c r="K23" s="81" t="s">
        <v>8</v>
      </c>
      <c r="L23" s="82"/>
      <c r="M23" s="81" t="s">
        <v>8</v>
      </c>
      <c r="N23" s="82"/>
      <c r="O23" s="81" t="s">
        <v>8</v>
      </c>
      <c r="P23" s="82"/>
      <c r="Q23" s="75">
        <f>SUM(C23:P23)</f>
        <v>0</v>
      </c>
      <c r="R23" s="76"/>
    </row>
    <row r="24" spans="1:18" s="2" customFormat="1" x14ac:dyDescent="0.25">
      <c r="A24" s="83" t="s">
        <v>62</v>
      </c>
      <c r="B24" s="84"/>
      <c r="C24" s="83" t="s">
        <v>8</v>
      </c>
      <c r="D24" s="84"/>
      <c r="E24" s="83" t="s">
        <v>8</v>
      </c>
      <c r="F24" s="84"/>
      <c r="G24" s="83" t="s">
        <v>8</v>
      </c>
      <c r="H24" s="84"/>
      <c r="I24" s="83" t="s">
        <v>8</v>
      </c>
      <c r="J24" s="84"/>
      <c r="K24" s="83" t="s">
        <v>8</v>
      </c>
      <c r="L24" s="84"/>
      <c r="M24" s="83" t="s">
        <v>8</v>
      </c>
      <c r="N24" s="84"/>
      <c r="O24" s="83" t="s">
        <v>8</v>
      </c>
      <c r="P24" s="84"/>
      <c r="Q24" s="73">
        <f>SUM(C24:P24)</f>
        <v>0</v>
      </c>
      <c r="R24" s="74"/>
    </row>
    <row r="25" spans="1:18" s="2" customFormat="1" x14ac:dyDescent="0.25">
      <c r="A25" s="81" t="s">
        <v>63</v>
      </c>
      <c r="B25" s="82"/>
      <c r="C25" s="81" t="s">
        <v>8</v>
      </c>
      <c r="D25" s="82"/>
      <c r="E25" s="81" t="s">
        <v>8</v>
      </c>
      <c r="F25" s="82"/>
      <c r="G25" s="81" t="s">
        <v>8</v>
      </c>
      <c r="H25" s="82"/>
      <c r="I25" s="81" t="s">
        <v>8</v>
      </c>
      <c r="J25" s="82"/>
      <c r="K25" s="81" t="s">
        <v>8</v>
      </c>
      <c r="L25" s="82"/>
      <c r="M25" s="81" t="s">
        <v>8</v>
      </c>
      <c r="N25" s="82"/>
      <c r="O25" s="81" t="s">
        <v>8</v>
      </c>
      <c r="P25" s="82"/>
      <c r="Q25" s="75">
        <f>SUM(C25:P25)</f>
        <v>0</v>
      </c>
      <c r="R25" s="76"/>
    </row>
    <row r="26" spans="1:18" s="2" customFormat="1" x14ac:dyDescent="0.25">
      <c r="A26" s="51" t="s">
        <v>8</v>
      </c>
      <c r="B26" s="52"/>
      <c r="C26" s="49" t="s">
        <v>8</v>
      </c>
      <c r="D26" s="50"/>
      <c r="E26" s="51" t="s">
        <v>8</v>
      </c>
      <c r="F26" s="52"/>
      <c r="G26" s="51" t="s">
        <v>8</v>
      </c>
      <c r="H26" s="52"/>
      <c r="I26" s="51" t="s">
        <v>8</v>
      </c>
      <c r="J26" s="52"/>
      <c r="K26" s="51" t="s">
        <v>8</v>
      </c>
      <c r="L26" s="52"/>
      <c r="M26" s="51" t="s">
        <v>8</v>
      </c>
      <c r="N26" s="52"/>
      <c r="O26" s="49" t="s">
        <v>8</v>
      </c>
      <c r="P26" s="50"/>
      <c r="R26" s="28"/>
    </row>
    <row r="27" spans="1:18" s="11" customFormat="1" ht="10.199999999999999" x14ac:dyDescent="0.25">
      <c r="A27" s="56" t="s">
        <v>8</v>
      </c>
      <c r="B27" s="57"/>
      <c r="C27" s="54" t="s">
        <v>8</v>
      </c>
      <c r="D27" s="55"/>
      <c r="E27" s="56" t="s">
        <v>8</v>
      </c>
      <c r="F27" s="57"/>
      <c r="G27" s="56" t="s">
        <v>8</v>
      </c>
      <c r="H27" s="57"/>
      <c r="I27" s="56" t="s">
        <v>8</v>
      </c>
      <c r="J27" s="57"/>
      <c r="K27" s="56" t="s">
        <v>8</v>
      </c>
      <c r="L27" s="57"/>
      <c r="M27" s="56" t="s">
        <v>8</v>
      </c>
      <c r="N27" s="57"/>
      <c r="O27" s="54" t="s">
        <v>8</v>
      </c>
      <c r="P27" s="55"/>
      <c r="R27" s="29"/>
    </row>
    <row r="28" spans="1:18" s="2" customFormat="1" ht="17.399999999999999" x14ac:dyDescent="0.25">
      <c r="A28" s="9" t="s">
        <v>8</v>
      </c>
      <c r="B28" s="10" t="s">
        <v>8</v>
      </c>
      <c r="C28" s="7">
        <v>43919</v>
      </c>
      <c r="D28" s="8" t="s">
        <v>8</v>
      </c>
      <c r="E28" s="9">
        <v>43920</v>
      </c>
      <c r="F28" s="10" t="s">
        <v>8</v>
      </c>
      <c r="G28" s="9">
        <v>43921</v>
      </c>
      <c r="H28" s="10" t="s">
        <v>8</v>
      </c>
      <c r="I28" s="9" t="s">
        <v>8</v>
      </c>
      <c r="J28" s="10" t="s">
        <v>8</v>
      </c>
      <c r="K28" s="9" t="s">
        <v>8</v>
      </c>
      <c r="L28" s="10" t="s">
        <v>8</v>
      </c>
      <c r="M28" s="9" t="s">
        <v>8</v>
      </c>
      <c r="N28" s="10" t="s">
        <v>8</v>
      </c>
      <c r="O28" s="7" t="s">
        <v>8</v>
      </c>
      <c r="P28" s="8" t="s">
        <v>8</v>
      </c>
      <c r="R28" s="28"/>
    </row>
    <row r="29" spans="1:18" s="2" customFormat="1" x14ac:dyDescent="0.25">
      <c r="A29" s="81" t="s">
        <v>58</v>
      </c>
      <c r="B29" s="82"/>
      <c r="C29" s="81"/>
      <c r="D29" s="82"/>
      <c r="E29" s="81"/>
      <c r="F29" s="82"/>
      <c r="G29" s="81"/>
      <c r="H29" s="82"/>
      <c r="I29" s="51" t="s">
        <v>8</v>
      </c>
      <c r="J29" s="52"/>
      <c r="K29" s="51" t="s">
        <v>8</v>
      </c>
      <c r="L29" s="52"/>
      <c r="M29" s="51" t="s">
        <v>8</v>
      </c>
      <c r="N29" s="52"/>
      <c r="O29" s="49" t="s">
        <v>8</v>
      </c>
      <c r="P29" s="50"/>
      <c r="Q29" s="75">
        <f>SUM(C29:P29)</f>
        <v>0</v>
      </c>
      <c r="R29" s="76"/>
    </row>
    <row r="30" spans="1:18" s="2" customFormat="1" x14ac:dyDescent="0.25">
      <c r="A30" s="83" t="s">
        <v>62</v>
      </c>
      <c r="B30" s="84"/>
      <c r="C30" s="83"/>
      <c r="D30" s="84"/>
      <c r="E30" s="83"/>
      <c r="F30" s="84"/>
      <c r="G30" s="83"/>
      <c r="H30" s="84"/>
      <c r="I30" s="51" t="s">
        <v>8</v>
      </c>
      <c r="J30" s="52"/>
      <c r="K30" s="51" t="s">
        <v>8</v>
      </c>
      <c r="L30" s="52"/>
      <c r="M30" s="51" t="s">
        <v>8</v>
      </c>
      <c r="N30" s="52"/>
      <c r="O30" s="49" t="s">
        <v>8</v>
      </c>
      <c r="P30" s="50"/>
      <c r="Q30" s="73">
        <f>SUM(C30:P30)</f>
        <v>0</v>
      </c>
      <c r="R30" s="74"/>
    </row>
    <row r="31" spans="1:18" s="2" customFormat="1" x14ac:dyDescent="0.25">
      <c r="A31" s="81" t="s">
        <v>63</v>
      </c>
      <c r="B31" s="82"/>
      <c r="C31" s="81"/>
      <c r="D31" s="82"/>
      <c r="E31" s="81"/>
      <c r="F31" s="82"/>
      <c r="G31" s="81"/>
      <c r="H31" s="82"/>
      <c r="I31" s="51" t="s">
        <v>8</v>
      </c>
      <c r="J31" s="52"/>
      <c r="K31" s="51" t="s">
        <v>8</v>
      </c>
      <c r="L31" s="52"/>
      <c r="M31" s="51" t="s">
        <v>8</v>
      </c>
      <c r="N31" s="52"/>
      <c r="O31" s="49" t="s">
        <v>8</v>
      </c>
      <c r="P31" s="50"/>
      <c r="Q31" s="75">
        <f>SUM(C31:P31)</f>
        <v>0</v>
      </c>
      <c r="R31" s="76"/>
    </row>
    <row r="32" spans="1:18" s="2" customFormat="1" x14ac:dyDescent="0.25">
      <c r="A32" s="51" t="s">
        <v>8</v>
      </c>
      <c r="B32" s="52"/>
      <c r="C32" s="49" t="s">
        <v>8</v>
      </c>
      <c r="D32" s="50"/>
      <c r="E32" s="51" t="s">
        <v>8</v>
      </c>
      <c r="F32" s="52"/>
      <c r="G32" s="51" t="s">
        <v>8</v>
      </c>
      <c r="H32" s="52"/>
      <c r="I32" s="51" t="s">
        <v>8</v>
      </c>
      <c r="J32" s="52"/>
      <c r="K32" s="51" t="s">
        <v>8</v>
      </c>
      <c r="L32" s="52"/>
      <c r="M32" s="51" t="s">
        <v>8</v>
      </c>
      <c r="N32" s="52"/>
      <c r="O32" s="49" t="s">
        <v>8</v>
      </c>
      <c r="P32" s="50"/>
      <c r="R32" s="28"/>
    </row>
    <row r="33" spans="1:18" s="11" customFormat="1" ht="10.199999999999999" x14ac:dyDescent="0.25">
      <c r="A33" s="51" t="s">
        <v>8</v>
      </c>
      <c r="B33" s="52"/>
      <c r="C33" s="54" t="s">
        <v>8</v>
      </c>
      <c r="D33" s="55"/>
      <c r="E33" s="56" t="s">
        <v>8</v>
      </c>
      <c r="F33" s="57"/>
      <c r="G33" s="51" t="s">
        <v>8</v>
      </c>
      <c r="H33" s="52"/>
      <c r="I33" s="51" t="s">
        <v>8</v>
      </c>
      <c r="J33" s="52"/>
      <c r="K33" s="51" t="s">
        <v>8</v>
      </c>
      <c r="L33" s="52"/>
      <c r="M33" s="51" t="s">
        <v>8</v>
      </c>
      <c r="N33" s="52"/>
      <c r="O33" s="49" t="s">
        <v>8</v>
      </c>
      <c r="P33" s="50"/>
      <c r="Q33" s="30"/>
      <c r="R33" s="31"/>
    </row>
    <row r="34" spans="1:18" ht="17.399999999999999" x14ac:dyDescent="0.25">
      <c r="A34" s="14"/>
      <c r="B34" s="14"/>
      <c r="C34" s="7" t="s">
        <v>8</v>
      </c>
      <c r="D34" s="8" t="s">
        <v>8</v>
      </c>
      <c r="E34" s="9" t="s">
        <v>8</v>
      </c>
      <c r="F34" s="12" t="s">
        <v>8</v>
      </c>
      <c r="G34" s="22" t="s">
        <v>55</v>
      </c>
      <c r="H34" s="23"/>
      <c r="I34" s="23"/>
      <c r="J34" s="23"/>
      <c r="K34" s="23"/>
      <c r="L34" s="24"/>
      <c r="M34" s="59" t="s">
        <v>57</v>
      </c>
      <c r="N34" s="59"/>
      <c r="O34" s="59"/>
      <c r="P34" s="91"/>
    </row>
    <row r="35" spans="1:18" x14ac:dyDescent="0.25">
      <c r="A35" s="16"/>
      <c r="B35" s="16"/>
      <c r="C35" s="49" t="s">
        <v>8</v>
      </c>
      <c r="D35" s="50"/>
      <c r="E35" s="51" t="s">
        <v>8</v>
      </c>
      <c r="F35" s="61"/>
      <c r="G35" s="85" t="s">
        <v>56</v>
      </c>
      <c r="H35" s="86"/>
      <c r="I35" s="86"/>
      <c r="J35" s="86"/>
      <c r="K35" s="86"/>
      <c r="L35" s="87"/>
      <c r="M35" s="80" t="s">
        <v>58</v>
      </c>
      <c r="N35" s="80"/>
      <c r="O35" s="78">
        <f>Q5+Q11+Q17+Q23+Q29</f>
        <v>0</v>
      </c>
      <c r="P35" s="79"/>
    </row>
    <row r="36" spans="1:18" x14ac:dyDescent="0.25">
      <c r="A36" s="16"/>
      <c r="B36" s="16"/>
      <c r="C36" s="49" t="s">
        <v>8</v>
      </c>
      <c r="D36" s="50"/>
      <c r="E36" s="51" t="s">
        <v>8</v>
      </c>
      <c r="F36" s="61"/>
      <c r="G36" s="85"/>
      <c r="H36" s="86"/>
      <c r="I36" s="86"/>
      <c r="J36" s="86"/>
      <c r="K36" s="86"/>
      <c r="L36" s="87"/>
      <c r="M36" s="80" t="s">
        <v>59</v>
      </c>
      <c r="N36" s="80"/>
      <c r="O36" s="78">
        <f>Q6+Q12+Q18+Q24+Q30</f>
        <v>0</v>
      </c>
      <c r="P36" s="79"/>
    </row>
    <row r="37" spans="1:18" x14ac:dyDescent="0.25">
      <c r="A37" s="16"/>
      <c r="B37" s="16"/>
      <c r="C37" s="49" t="s">
        <v>8</v>
      </c>
      <c r="D37" s="50"/>
      <c r="E37" s="51" t="s">
        <v>8</v>
      </c>
      <c r="F37" s="61"/>
      <c r="G37" s="85"/>
      <c r="H37" s="86"/>
      <c r="I37" s="86"/>
      <c r="J37" s="86"/>
      <c r="K37" s="86"/>
      <c r="L37" s="87"/>
      <c r="M37" s="80" t="s">
        <v>60</v>
      </c>
      <c r="N37" s="80"/>
      <c r="O37" s="78">
        <f>Q7+Q13+Q19+Q25+Q31</f>
        <v>0</v>
      </c>
      <c r="P37" s="79"/>
    </row>
    <row r="38" spans="1:18" x14ac:dyDescent="0.25">
      <c r="A38" s="16"/>
      <c r="B38" s="16"/>
      <c r="C38" s="49" t="s">
        <v>8</v>
      </c>
      <c r="D38" s="50"/>
      <c r="E38" s="51" t="s">
        <v>8</v>
      </c>
      <c r="F38" s="61"/>
      <c r="G38" s="85"/>
      <c r="H38" s="86"/>
      <c r="I38" s="86"/>
      <c r="J38" s="86"/>
      <c r="K38" s="86"/>
      <c r="L38" s="87"/>
      <c r="M38" s="80"/>
      <c r="N38" s="80"/>
      <c r="O38" s="78"/>
      <c r="P38" s="79"/>
    </row>
    <row r="39" spans="1:18" s="2" customFormat="1" x14ac:dyDescent="0.25">
      <c r="A39" s="21"/>
      <c r="B39" s="21"/>
      <c r="C39" s="54" t="s">
        <v>8</v>
      </c>
      <c r="D39" s="55"/>
      <c r="E39" s="56" t="s">
        <v>8</v>
      </c>
      <c r="F39" s="72"/>
      <c r="G39" s="88"/>
      <c r="H39" s="89"/>
      <c r="I39" s="89"/>
      <c r="J39" s="89"/>
      <c r="K39" s="89"/>
      <c r="L39" s="90"/>
      <c r="M39" s="25"/>
      <c r="N39" s="25"/>
      <c r="O39" s="25"/>
      <c r="P39" s="26"/>
    </row>
  </sheetData>
  <mergeCells count="244">
    <mergeCell ref="C37:D37"/>
    <mergeCell ref="E37:F37"/>
    <mergeCell ref="C38:D38"/>
    <mergeCell ref="E38:F38"/>
    <mergeCell ref="C39:D39"/>
    <mergeCell ref="E39:F39"/>
    <mergeCell ref="M34:P34"/>
    <mergeCell ref="C35:D35"/>
    <mergeCell ref="E35:F35"/>
    <mergeCell ref="C36:D36"/>
    <mergeCell ref="E36:F36"/>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M35:N35"/>
    <mergeCell ref="O35:P35"/>
    <mergeCell ref="M36:N36"/>
    <mergeCell ref="C31:D31"/>
    <mergeCell ref="E31:F31"/>
    <mergeCell ref="G31:H31"/>
    <mergeCell ref="I31:J31"/>
    <mergeCell ref="K31:L31"/>
    <mergeCell ref="M31:N31"/>
    <mergeCell ref="O31:P31"/>
    <mergeCell ref="C30:D30"/>
    <mergeCell ref="E30:F30"/>
    <mergeCell ref="G30:H30"/>
    <mergeCell ref="I30:J30"/>
    <mergeCell ref="K30:L30"/>
    <mergeCell ref="M30:N30"/>
    <mergeCell ref="M29:N29"/>
    <mergeCell ref="O29:P29"/>
    <mergeCell ref="C27:D27"/>
    <mergeCell ref="E27:F27"/>
    <mergeCell ref="G27:H27"/>
    <mergeCell ref="I27:J27"/>
    <mergeCell ref="K27:L27"/>
    <mergeCell ref="M27:N27"/>
    <mergeCell ref="O30:P30"/>
    <mergeCell ref="C24:D24"/>
    <mergeCell ref="E24:F24"/>
    <mergeCell ref="G24:H24"/>
    <mergeCell ref="I24:J24"/>
    <mergeCell ref="K24:L24"/>
    <mergeCell ref="M24:N24"/>
    <mergeCell ref="O24:P24"/>
    <mergeCell ref="C23:D23"/>
    <mergeCell ref="E23:F23"/>
    <mergeCell ref="G23:H23"/>
    <mergeCell ref="I23:J23"/>
    <mergeCell ref="K23:L23"/>
    <mergeCell ref="M23:N23"/>
    <mergeCell ref="C21:D21"/>
    <mergeCell ref="E21:F21"/>
    <mergeCell ref="G21:H21"/>
    <mergeCell ref="I21:J21"/>
    <mergeCell ref="K21:L21"/>
    <mergeCell ref="M21:N21"/>
    <mergeCell ref="O21:P21"/>
    <mergeCell ref="C20:D20"/>
    <mergeCell ref="E20:F20"/>
    <mergeCell ref="G20:H20"/>
    <mergeCell ref="I20:J20"/>
    <mergeCell ref="K20:L20"/>
    <mergeCell ref="M20:N20"/>
    <mergeCell ref="C19:D19"/>
    <mergeCell ref="E19:F19"/>
    <mergeCell ref="G19:H19"/>
    <mergeCell ref="I19:J19"/>
    <mergeCell ref="K19:L19"/>
    <mergeCell ref="M19:N19"/>
    <mergeCell ref="O19:P19"/>
    <mergeCell ref="C18:D18"/>
    <mergeCell ref="E18:F18"/>
    <mergeCell ref="G18:H18"/>
    <mergeCell ref="I18:J18"/>
    <mergeCell ref="K18:L18"/>
    <mergeCell ref="M18:N18"/>
    <mergeCell ref="C17:D17"/>
    <mergeCell ref="E17:F17"/>
    <mergeCell ref="G17:H17"/>
    <mergeCell ref="I17:J17"/>
    <mergeCell ref="K17:L17"/>
    <mergeCell ref="M17:N17"/>
    <mergeCell ref="O17:P17"/>
    <mergeCell ref="C15:D15"/>
    <mergeCell ref="E15:F15"/>
    <mergeCell ref="G15:H15"/>
    <mergeCell ref="I15:J15"/>
    <mergeCell ref="K15:L15"/>
    <mergeCell ref="M15:N15"/>
    <mergeCell ref="C14:D14"/>
    <mergeCell ref="E14:F14"/>
    <mergeCell ref="G14:H14"/>
    <mergeCell ref="I14:J14"/>
    <mergeCell ref="K14:L14"/>
    <mergeCell ref="M14:N14"/>
    <mergeCell ref="O14:P14"/>
    <mergeCell ref="C13:D13"/>
    <mergeCell ref="E13:F13"/>
    <mergeCell ref="G13:H13"/>
    <mergeCell ref="I13:J13"/>
    <mergeCell ref="K13:L13"/>
    <mergeCell ref="M13:N13"/>
    <mergeCell ref="C12:D12"/>
    <mergeCell ref="E12:F12"/>
    <mergeCell ref="G12:H12"/>
    <mergeCell ref="I12:J12"/>
    <mergeCell ref="K12:L12"/>
    <mergeCell ref="M12:N12"/>
    <mergeCell ref="O12:P12"/>
    <mergeCell ref="C11:D11"/>
    <mergeCell ref="E11:F11"/>
    <mergeCell ref="G11:H11"/>
    <mergeCell ref="I11:J11"/>
    <mergeCell ref="K11:L11"/>
    <mergeCell ref="M11:N11"/>
    <mergeCell ref="C9:D9"/>
    <mergeCell ref="E9:F9"/>
    <mergeCell ref="G9:H9"/>
    <mergeCell ref="I9:J9"/>
    <mergeCell ref="K9:L9"/>
    <mergeCell ref="M9:N9"/>
    <mergeCell ref="O9:P9"/>
    <mergeCell ref="C8:D8"/>
    <mergeCell ref="E8:F8"/>
    <mergeCell ref="G8:H8"/>
    <mergeCell ref="I8:J8"/>
    <mergeCell ref="K8:L8"/>
    <mergeCell ref="M8:N8"/>
    <mergeCell ref="C7:D7"/>
    <mergeCell ref="E7:F7"/>
    <mergeCell ref="G7:H7"/>
    <mergeCell ref="I7:J7"/>
    <mergeCell ref="K7:L7"/>
    <mergeCell ref="M7:N7"/>
    <mergeCell ref="O7:P7"/>
    <mergeCell ref="C6:D6"/>
    <mergeCell ref="E6:F6"/>
    <mergeCell ref="G6:H6"/>
    <mergeCell ref="I6:J6"/>
    <mergeCell ref="K6:L6"/>
    <mergeCell ref="M6:N6"/>
    <mergeCell ref="C5:D5"/>
    <mergeCell ref="E5:F5"/>
    <mergeCell ref="G5:H5"/>
    <mergeCell ref="I5:J5"/>
    <mergeCell ref="K5:L5"/>
    <mergeCell ref="M5:N5"/>
    <mergeCell ref="O5:P5"/>
    <mergeCell ref="C3:D3"/>
    <mergeCell ref="E3:F3"/>
    <mergeCell ref="G3:H3"/>
    <mergeCell ref="I3:J3"/>
    <mergeCell ref="K3:L3"/>
    <mergeCell ref="M3:N3"/>
    <mergeCell ref="A3:B3"/>
    <mergeCell ref="A5:B5"/>
    <mergeCell ref="A6:B6"/>
    <mergeCell ref="A7:B7"/>
    <mergeCell ref="A8:B8"/>
    <mergeCell ref="A9:B9"/>
    <mergeCell ref="A11:B11"/>
    <mergeCell ref="A12:B12"/>
    <mergeCell ref="A13:B13"/>
    <mergeCell ref="A14:B14"/>
    <mergeCell ref="A15:B15"/>
    <mergeCell ref="A17:B17"/>
    <mergeCell ref="A18:B18"/>
    <mergeCell ref="A19:B19"/>
    <mergeCell ref="A20:B20"/>
    <mergeCell ref="A21:B21"/>
    <mergeCell ref="A23:B23"/>
    <mergeCell ref="A24:B24"/>
    <mergeCell ref="A25:B25"/>
    <mergeCell ref="A26:B26"/>
    <mergeCell ref="A27:B27"/>
    <mergeCell ref="A29:B29"/>
    <mergeCell ref="A30:B30"/>
    <mergeCell ref="A31:B31"/>
    <mergeCell ref="A32:B32"/>
    <mergeCell ref="A33:B33"/>
    <mergeCell ref="G35:L39"/>
    <mergeCell ref="C26:D26"/>
    <mergeCell ref="E26:F26"/>
    <mergeCell ref="G26:H26"/>
    <mergeCell ref="I26:J26"/>
    <mergeCell ref="K26:L26"/>
    <mergeCell ref="C25:D25"/>
    <mergeCell ref="E25:F25"/>
    <mergeCell ref="G25:H25"/>
    <mergeCell ref="I25:J25"/>
    <mergeCell ref="K25:L25"/>
    <mergeCell ref="C29:D29"/>
    <mergeCell ref="E29:F29"/>
    <mergeCell ref="G29:H29"/>
    <mergeCell ref="I29:J29"/>
    <mergeCell ref="K29:L29"/>
    <mergeCell ref="Q3:R3"/>
    <mergeCell ref="Q5:R5"/>
    <mergeCell ref="Q6:R6"/>
    <mergeCell ref="Q7:R7"/>
    <mergeCell ref="Q11:R11"/>
    <mergeCell ref="O36:P36"/>
    <mergeCell ref="M37:N37"/>
    <mergeCell ref="O37:P37"/>
    <mergeCell ref="M38:N38"/>
    <mergeCell ref="O38:P38"/>
    <mergeCell ref="O3:P3"/>
    <mergeCell ref="O6:P6"/>
    <mergeCell ref="O8:P8"/>
    <mergeCell ref="O11:P11"/>
    <mergeCell ref="O13:P13"/>
    <mergeCell ref="O15:P15"/>
    <mergeCell ref="O18:P18"/>
    <mergeCell ref="O20:P20"/>
    <mergeCell ref="O23:P23"/>
    <mergeCell ref="O25:P25"/>
    <mergeCell ref="M26:N26"/>
    <mergeCell ref="O26:P26"/>
    <mergeCell ref="M25:N25"/>
    <mergeCell ref="O27:P27"/>
    <mergeCell ref="Q30:R30"/>
    <mergeCell ref="Q31:R31"/>
    <mergeCell ref="Q23:R23"/>
    <mergeCell ref="Q24:R24"/>
    <mergeCell ref="Q25:R25"/>
    <mergeCell ref="Q29:R29"/>
    <mergeCell ref="Q12:R12"/>
    <mergeCell ref="Q13:R13"/>
    <mergeCell ref="Q17:R17"/>
    <mergeCell ref="Q18:R18"/>
    <mergeCell ref="Q19:R19"/>
  </mergeCells>
  <hyperlinks>
    <hyperlink ref="M34:P34" r:id="rId1" display="Calendar Templates by Vertex42.com" xr:uid="{60E02EF8-FBCD-4B39-84DA-9BA2D7ADFE21}"/>
  </hyperlinks>
  <printOptions horizontalCentered="1"/>
  <pageMargins left="0.5" right="0.5" top="0.25" bottom="0.25" header="0.25" footer="0.25"/>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39"/>
  <sheetViews>
    <sheetView showGridLines="0" topLeftCell="A10" workbookViewId="0">
      <selection activeCell="C23" sqref="C23:P2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1" width="4.88671875" customWidth="1"/>
    <col min="12" max="12" width="13.6640625" customWidth="1"/>
    <col min="13" max="13" width="4.88671875" customWidth="1"/>
    <col min="14" max="14" width="13.6640625" customWidth="1"/>
    <col min="15" max="15" width="4.88671875" customWidth="1"/>
    <col min="16" max="16" width="13.6640625" customWidth="1"/>
  </cols>
  <sheetData>
    <row r="1" spans="1:18" ht="18" customHeight="1" x14ac:dyDescent="0.25">
      <c r="A1" s="2"/>
      <c r="B1" s="2"/>
      <c r="C1" s="1" t="str">
        <f>IF(Jan!A1="","",Jan!A1)</f>
        <v>Fall 2020 Black Belt Test Homework Log</v>
      </c>
      <c r="D1" s="2"/>
      <c r="E1" s="2"/>
      <c r="F1" s="2"/>
      <c r="G1" s="2"/>
      <c r="H1" s="2"/>
      <c r="I1" s="2"/>
      <c r="J1" s="2"/>
      <c r="K1" s="3"/>
      <c r="L1" s="3"/>
      <c r="M1" s="3"/>
      <c r="N1" s="3"/>
      <c r="O1" s="3"/>
      <c r="P1" s="3"/>
      <c r="Q1" s="3"/>
    </row>
    <row r="2" spans="1:18" s="2" customFormat="1" ht="60" customHeight="1" x14ac:dyDescent="0.25">
      <c r="A2" s="5"/>
      <c r="B2" s="5"/>
      <c r="C2" s="4" t="s">
        <v>22</v>
      </c>
      <c r="D2" s="5"/>
      <c r="E2" s="5"/>
      <c r="F2" s="5"/>
      <c r="G2" s="5"/>
      <c r="H2" s="5"/>
      <c r="I2" s="5"/>
      <c r="J2" s="5"/>
      <c r="K2" s="6"/>
      <c r="L2" s="6"/>
      <c r="M2" s="6"/>
      <c r="N2" s="6"/>
      <c r="O2" s="6"/>
      <c r="P2" s="6"/>
    </row>
    <row r="3" spans="1:18" s="2" customFormat="1" ht="21" customHeight="1" x14ac:dyDescent="0.25">
      <c r="A3" s="53" t="s">
        <v>54</v>
      </c>
      <c r="B3" s="53"/>
      <c r="C3" s="48" t="s">
        <v>1</v>
      </c>
      <c r="D3" s="48"/>
      <c r="E3" s="53" t="s">
        <v>2</v>
      </c>
      <c r="F3" s="53"/>
      <c r="G3" s="53" t="s">
        <v>3</v>
      </c>
      <c r="H3" s="53"/>
      <c r="I3" s="53" t="s">
        <v>4</v>
      </c>
      <c r="J3" s="53"/>
      <c r="K3" s="53" t="s">
        <v>5</v>
      </c>
      <c r="L3" s="53"/>
      <c r="M3" s="53" t="s">
        <v>6</v>
      </c>
      <c r="N3" s="53"/>
      <c r="O3" s="48" t="s">
        <v>7</v>
      </c>
      <c r="P3" s="48"/>
      <c r="Q3" s="77" t="s">
        <v>61</v>
      </c>
      <c r="R3" s="77"/>
    </row>
    <row r="4" spans="1:18" s="2" customFormat="1" ht="17.399999999999999" x14ac:dyDescent="0.25">
      <c r="A4" s="9"/>
      <c r="B4" s="10" t="s">
        <v>8</v>
      </c>
      <c r="C4" s="7" t="s">
        <v>8</v>
      </c>
      <c r="D4" s="8" t="s">
        <v>8</v>
      </c>
      <c r="E4" s="9" t="s">
        <v>8</v>
      </c>
      <c r="F4" s="10" t="s">
        <v>8</v>
      </c>
      <c r="G4" s="9" t="s">
        <v>8</v>
      </c>
      <c r="H4" s="10" t="s">
        <v>8</v>
      </c>
      <c r="I4" s="9">
        <v>43922</v>
      </c>
      <c r="J4" s="10" t="s">
        <v>23</v>
      </c>
      <c r="K4" s="9">
        <v>43923</v>
      </c>
      <c r="L4" s="10" t="s">
        <v>8</v>
      </c>
      <c r="M4" s="9">
        <v>43924</v>
      </c>
      <c r="N4" s="10" t="s">
        <v>8</v>
      </c>
      <c r="O4" s="7">
        <v>43925</v>
      </c>
      <c r="P4" s="8" t="s">
        <v>8</v>
      </c>
      <c r="R4" s="27"/>
    </row>
    <row r="5" spans="1:18" s="2" customFormat="1" x14ac:dyDescent="0.25">
      <c r="A5" s="81" t="s">
        <v>58</v>
      </c>
      <c r="B5" s="82"/>
      <c r="C5" s="81" t="s">
        <v>8</v>
      </c>
      <c r="D5" s="82"/>
      <c r="E5" s="81" t="s">
        <v>8</v>
      </c>
      <c r="F5" s="82"/>
      <c r="G5" s="81" t="s">
        <v>8</v>
      </c>
      <c r="H5" s="82"/>
      <c r="I5" s="81" t="s">
        <v>8</v>
      </c>
      <c r="J5" s="82"/>
      <c r="K5" s="81" t="s">
        <v>8</v>
      </c>
      <c r="L5" s="82"/>
      <c r="M5" s="81" t="s">
        <v>8</v>
      </c>
      <c r="N5" s="82"/>
      <c r="O5" s="81" t="s">
        <v>8</v>
      </c>
      <c r="P5" s="82"/>
      <c r="Q5" s="75">
        <f>SUM(C5:P5)</f>
        <v>0</v>
      </c>
      <c r="R5" s="76"/>
    </row>
    <row r="6" spans="1:18" s="2" customFormat="1" x14ac:dyDescent="0.25">
      <c r="A6" s="83" t="s">
        <v>62</v>
      </c>
      <c r="B6" s="84"/>
      <c r="C6" s="83" t="s">
        <v>8</v>
      </c>
      <c r="D6" s="84"/>
      <c r="E6" s="83" t="s">
        <v>8</v>
      </c>
      <c r="F6" s="84"/>
      <c r="G6" s="83" t="s">
        <v>8</v>
      </c>
      <c r="H6" s="84"/>
      <c r="I6" s="83" t="s">
        <v>8</v>
      </c>
      <c r="J6" s="84"/>
      <c r="K6" s="83" t="s">
        <v>8</v>
      </c>
      <c r="L6" s="84"/>
      <c r="M6" s="83" t="s">
        <v>8</v>
      </c>
      <c r="N6" s="84"/>
      <c r="O6" s="83" t="s">
        <v>8</v>
      </c>
      <c r="P6" s="84"/>
      <c r="Q6" s="73">
        <f>SUM(C6:P6)</f>
        <v>0</v>
      </c>
      <c r="R6" s="74"/>
    </row>
    <row r="7" spans="1:18" s="2" customFormat="1" x14ac:dyDescent="0.25">
      <c r="A7" s="81" t="s">
        <v>63</v>
      </c>
      <c r="B7" s="82"/>
      <c r="C7" s="81" t="s">
        <v>8</v>
      </c>
      <c r="D7" s="82"/>
      <c r="E7" s="81" t="s">
        <v>8</v>
      </c>
      <c r="F7" s="82"/>
      <c r="G7" s="81" t="s">
        <v>8</v>
      </c>
      <c r="H7" s="82"/>
      <c r="I7" s="81" t="s">
        <v>8</v>
      </c>
      <c r="J7" s="82"/>
      <c r="K7" s="81" t="s">
        <v>8</v>
      </c>
      <c r="L7" s="82"/>
      <c r="M7" s="81" t="s">
        <v>8</v>
      </c>
      <c r="N7" s="82"/>
      <c r="O7" s="81" t="s">
        <v>8</v>
      </c>
      <c r="P7" s="82"/>
      <c r="Q7" s="75">
        <f>SUM(C7:P7)</f>
        <v>0</v>
      </c>
      <c r="R7" s="76"/>
    </row>
    <row r="8" spans="1:18" s="2" customFormat="1" x14ac:dyDescent="0.25">
      <c r="A8" s="51" t="s">
        <v>8</v>
      </c>
      <c r="B8" s="52"/>
      <c r="C8" s="49" t="s">
        <v>8</v>
      </c>
      <c r="D8" s="50"/>
      <c r="E8" s="51" t="s">
        <v>8</v>
      </c>
      <c r="F8" s="52"/>
      <c r="G8" s="51" t="s">
        <v>8</v>
      </c>
      <c r="H8" s="52"/>
      <c r="I8" s="51" t="s">
        <v>8</v>
      </c>
      <c r="J8" s="52"/>
      <c r="K8" s="51" t="s">
        <v>8</v>
      </c>
      <c r="L8" s="52"/>
      <c r="M8" s="51" t="s">
        <v>8</v>
      </c>
      <c r="N8" s="52"/>
      <c r="O8" s="49" t="s">
        <v>8</v>
      </c>
      <c r="P8" s="50"/>
      <c r="R8" s="28"/>
    </row>
    <row r="9" spans="1:18" s="11" customFormat="1" ht="10.199999999999999" x14ac:dyDescent="0.25">
      <c r="A9" s="56" t="s">
        <v>8</v>
      </c>
      <c r="B9" s="57"/>
      <c r="C9" s="54" t="s">
        <v>8</v>
      </c>
      <c r="D9" s="55"/>
      <c r="E9" s="56" t="s">
        <v>8</v>
      </c>
      <c r="F9" s="57"/>
      <c r="G9" s="56" t="s">
        <v>8</v>
      </c>
      <c r="H9" s="57"/>
      <c r="I9" s="56" t="s">
        <v>8</v>
      </c>
      <c r="J9" s="57"/>
      <c r="K9" s="56" t="s">
        <v>8</v>
      </c>
      <c r="L9" s="57"/>
      <c r="M9" s="56" t="s">
        <v>8</v>
      </c>
      <c r="N9" s="57"/>
      <c r="O9" s="54" t="s">
        <v>8</v>
      </c>
      <c r="P9" s="55"/>
      <c r="R9" s="29"/>
    </row>
    <row r="10" spans="1:18" s="2" customFormat="1" ht="17.399999999999999" x14ac:dyDescent="0.25">
      <c r="A10" s="9"/>
      <c r="B10" s="10" t="s">
        <v>8</v>
      </c>
      <c r="C10" s="7">
        <v>43926</v>
      </c>
      <c r="D10" s="8" t="s">
        <v>8</v>
      </c>
      <c r="E10" s="9">
        <v>43927</v>
      </c>
      <c r="F10" s="10" t="s">
        <v>8</v>
      </c>
      <c r="G10" s="9">
        <v>43928</v>
      </c>
      <c r="H10" s="10" t="s">
        <v>8</v>
      </c>
      <c r="I10" s="9">
        <v>43929</v>
      </c>
      <c r="J10" s="10" t="s">
        <v>8</v>
      </c>
      <c r="K10" s="9">
        <v>43930</v>
      </c>
      <c r="L10" s="10" t="s">
        <v>24</v>
      </c>
      <c r="M10" s="9">
        <v>43931</v>
      </c>
      <c r="N10" s="10" t="s">
        <v>25</v>
      </c>
      <c r="O10" s="7">
        <v>43932</v>
      </c>
      <c r="P10" s="8" t="s">
        <v>8</v>
      </c>
      <c r="R10" s="28"/>
    </row>
    <row r="11" spans="1:18" s="2" customFormat="1" x14ac:dyDescent="0.25">
      <c r="A11" s="81" t="s">
        <v>58</v>
      </c>
      <c r="B11" s="82"/>
      <c r="C11" s="81" t="s">
        <v>8</v>
      </c>
      <c r="D11" s="82"/>
      <c r="E11" s="81" t="s">
        <v>8</v>
      </c>
      <c r="F11" s="82"/>
      <c r="G11" s="81" t="s">
        <v>8</v>
      </c>
      <c r="H11" s="82"/>
      <c r="I11" s="81" t="s">
        <v>8</v>
      </c>
      <c r="J11" s="82"/>
      <c r="K11" s="81" t="s">
        <v>8</v>
      </c>
      <c r="L11" s="82"/>
      <c r="M11" s="81" t="s">
        <v>8</v>
      </c>
      <c r="N11" s="82"/>
      <c r="O11" s="81" t="s">
        <v>8</v>
      </c>
      <c r="P11" s="82"/>
      <c r="Q11" s="75">
        <f>SUM(C11:P11)</f>
        <v>0</v>
      </c>
      <c r="R11" s="76"/>
    </row>
    <row r="12" spans="1:18" s="2" customFormat="1" x14ac:dyDescent="0.25">
      <c r="A12" s="83" t="s">
        <v>62</v>
      </c>
      <c r="B12" s="84"/>
      <c r="C12" s="83" t="s">
        <v>8</v>
      </c>
      <c r="D12" s="84"/>
      <c r="E12" s="83" t="s">
        <v>8</v>
      </c>
      <c r="F12" s="84"/>
      <c r="G12" s="83" t="s">
        <v>8</v>
      </c>
      <c r="H12" s="84"/>
      <c r="I12" s="83" t="s">
        <v>8</v>
      </c>
      <c r="J12" s="84"/>
      <c r="K12" s="83" t="s">
        <v>8</v>
      </c>
      <c r="L12" s="84"/>
      <c r="M12" s="83" t="s">
        <v>8</v>
      </c>
      <c r="N12" s="84"/>
      <c r="O12" s="83" t="s">
        <v>8</v>
      </c>
      <c r="P12" s="84"/>
      <c r="Q12" s="73">
        <f>SUM(C12:P12)</f>
        <v>0</v>
      </c>
      <c r="R12" s="74"/>
    </row>
    <row r="13" spans="1:18" s="2" customFormat="1" x14ac:dyDescent="0.25">
      <c r="A13" s="81" t="s">
        <v>63</v>
      </c>
      <c r="B13" s="82"/>
      <c r="C13" s="81" t="s">
        <v>8</v>
      </c>
      <c r="D13" s="82"/>
      <c r="E13" s="81" t="s">
        <v>8</v>
      </c>
      <c r="F13" s="82"/>
      <c r="G13" s="81" t="s">
        <v>8</v>
      </c>
      <c r="H13" s="82"/>
      <c r="I13" s="81" t="s">
        <v>8</v>
      </c>
      <c r="J13" s="82"/>
      <c r="K13" s="81" t="s">
        <v>8</v>
      </c>
      <c r="L13" s="82"/>
      <c r="M13" s="81" t="s">
        <v>8</v>
      </c>
      <c r="N13" s="82"/>
      <c r="O13" s="81" t="s">
        <v>8</v>
      </c>
      <c r="P13" s="82"/>
      <c r="Q13" s="75">
        <f>SUM(C13:P13)</f>
        <v>0</v>
      </c>
      <c r="R13" s="76"/>
    </row>
    <row r="14" spans="1:18" s="2" customFormat="1" x14ac:dyDescent="0.25">
      <c r="A14" s="51" t="s">
        <v>8</v>
      </c>
      <c r="B14" s="52"/>
      <c r="C14" s="49" t="s">
        <v>8</v>
      </c>
      <c r="D14" s="50"/>
      <c r="E14" s="51" t="s">
        <v>8</v>
      </c>
      <c r="F14" s="52"/>
      <c r="G14" s="51" t="s">
        <v>8</v>
      </c>
      <c r="H14" s="52"/>
      <c r="I14" s="51" t="s">
        <v>8</v>
      </c>
      <c r="J14" s="52"/>
      <c r="K14" s="51" t="s">
        <v>8</v>
      </c>
      <c r="L14" s="52"/>
      <c r="M14" s="51" t="s">
        <v>8</v>
      </c>
      <c r="N14" s="52"/>
      <c r="O14" s="49" t="s">
        <v>8</v>
      </c>
      <c r="P14" s="50"/>
      <c r="R14" s="28"/>
    </row>
    <row r="15" spans="1:18" s="11" customFormat="1" ht="10.199999999999999" x14ac:dyDescent="0.25">
      <c r="A15" s="56" t="s">
        <v>8</v>
      </c>
      <c r="B15" s="57"/>
      <c r="C15" s="54" t="s">
        <v>8</v>
      </c>
      <c r="D15" s="55"/>
      <c r="E15" s="56" t="s">
        <v>8</v>
      </c>
      <c r="F15" s="57"/>
      <c r="G15" s="56" t="s">
        <v>8</v>
      </c>
      <c r="H15" s="57"/>
      <c r="I15" s="56" t="s">
        <v>8</v>
      </c>
      <c r="J15" s="57"/>
      <c r="K15" s="56" t="s">
        <v>8</v>
      </c>
      <c r="L15" s="57"/>
      <c r="M15" s="56" t="s">
        <v>8</v>
      </c>
      <c r="N15" s="57"/>
      <c r="O15" s="54" t="s">
        <v>8</v>
      </c>
      <c r="P15" s="55"/>
      <c r="R15" s="29"/>
    </row>
    <row r="16" spans="1:18" s="2" customFormat="1" ht="17.399999999999999" x14ac:dyDescent="0.25">
      <c r="A16" s="9"/>
      <c r="B16" s="10" t="s">
        <v>8</v>
      </c>
      <c r="C16" s="7">
        <v>43933</v>
      </c>
      <c r="D16" s="8" t="s">
        <v>26</v>
      </c>
      <c r="E16" s="9">
        <v>43934</v>
      </c>
      <c r="F16" s="10" t="s">
        <v>8</v>
      </c>
      <c r="G16" s="9">
        <v>43935</v>
      </c>
      <c r="H16" s="10" t="s">
        <v>8</v>
      </c>
      <c r="I16" s="9">
        <v>43936</v>
      </c>
      <c r="J16" s="10" t="s">
        <v>27</v>
      </c>
      <c r="K16" s="9">
        <v>43937</v>
      </c>
      <c r="L16" s="10" t="s">
        <v>8</v>
      </c>
      <c r="M16" s="9">
        <v>43938</v>
      </c>
      <c r="N16" s="10" t="s">
        <v>8</v>
      </c>
      <c r="O16" s="7">
        <v>43939</v>
      </c>
      <c r="P16" s="8" t="s">
        <v>8</v>
      </c>
      <c r="R16" s="28"/>
    </row>
    <row r="17" spans="1:18" s="2" customFormat="1" x14ac:dyDescent="0.25">
      <c r="A17" s="81" t="s">
        <v>58</v>
      </c>
      <c r="B17" s="82"/>
      <c r="C17" s="81" t="s">
        <v>8</v>
      </c>
      <c r="D17" s="82"/>
      <c r="E17" s="81" t="s">
        <v>8</v>
      </c>
      <c r="F17" s="82"/>
      <c r="G17" s="81" t="s">
        <v>8</v>
      </c>
      <c r="H17" s="82"/>
      <c r="I17" s="81" t="s">
        <v>8</v>
      </c>
      <c r="J17" s="82"/>
      <c r="K17" s="81" t="s">
        <v>8</v>
      </c>
      <c r="L17" s="82"/>
      <c r="M17" s="81" t="s">
        <v>8</v>
      </c>
      <c r="N17" s="82"/>
      <c r="O17" s="81" t="s">
        <v>8</v>
      </c>
      <c r="P17" s="82"/>
      <c r="Q17" s="75">
        <f>SUM(C17:P17)</f>
        <v>0</v>
      </c>
      <c r="R17" s="76"/>
    </row>
    <row r="18" spans="1:18" s="2" customFormat="1" x14ac:dyDescent="0.25">
      <c r="A18" s="83" t="s">
        <v>62</v>
      </c>
      <c r="B18" s="84"/>
      <c r="C18" s="83" t="s">
        <v>8</v>
      </c>
      <c r="D18" s="84"/>
      <c r="E18" s="83" t="s">
        <v>8</v>
      </c>
      <c r="F18" s="84"/>
      <c r="G18" s="83" t="s">
        <v>8</v>
      </c>
      <c r="H18" s="84"/>
      <c r="I18" s="83" t="s">
        <v>8</v>
      </c>
      <c r="J18" s="84"/>
      <c r="K18" s="83" t="s">
        <v>8</v>
      </c>
      <c r="L18" s="84"/>
      <c r="M18" s="83" t="s">
        <v>8</v>
      </c>
      <c r="N18" s="84"/>
      <c r="O18" s="83" t="s">
        <v>8</v>
      </c>
      <c r="P18" s="84"/>
      <c r="Q18" s="73">
        <f>SUM(C18:P18)</f>
        <v>0</v>
      </c>
      <c r="R18" s="74"/>
    </row>
    <row r="19" spans="1:18" s="2" customFormat="1" x14ac:dyDescent="0.25">
      <c r="A19" s="81" t="s">
        <v>63</v>
      </c>
      <c r="B19" s="82"/>
      <c r="C19" s="81" t="s">
        <v>8</v>
      </c>
      <c r="D19" s="82"/>
      <c r="E19" s="81" t="s">
        <v>8</v>
      </c>
      <c r="F19" s="82"/>
      <c r="G19" s="81" t="s">
        <v>8</v>
      </c>
      <c r="H19" s="82"/>
      <c r="I19" s="81" t="s">
        <v>8</v>
      </c>
      <c r="J19" s="82"/>
      <c r="K19" s="81" t="s">
        <v>8</v>
      </c>
      <c r="L19" s="82"/>
      <c r="M19" s="81" t="s">
        <v>8</v>
      </c>
      <c r="N19" s="82"/>
      <c r="O19" s="81" t="s">
        <v>8</v>
      </c>
      <c r="P19" s="82"/>
      <c r="Q19" s="75">
        <f>SUM(C19:P19)</f>
        <v>0</v>
      </c>
      <c r="R19" s="76"/>
    </row>
    <row r="20" spans="1:18" s="2" customFormat="1" x14ac:dyDescent="0.25">
      <c r="A20" s="51" t="s">
        <v>8</v>
      </c>
      <c r="B20" s="52"/>
      <c r="C20" s="49" t="s">
        <v>8</v>
      </c>
      <c r="D20" s="50"/>
      <c r="E20" s="51" t="s">
        <v>8</v>
      </c>
      <c r="F20" s="52"/>
      <c r="G20" s="51" t="s">
        <v>8</v>
      </c>
      <c r="H20" s="52"/>
      <c r="I20" s="51" t="s">
        <v>8</v>
      </c>
      <c r="J20" s="52"/>
      <c r="K20" s="51" t="s">
        <v>8</v>
      </c>
      <c r="L20" s="52"/>
      <c r="M20" s="51" t="s">
        <v>8</v>
      </c>
      <c r="N20" s="52"/>
      <c r="O20" s="49" t="s">
        <v>8</v>
      </c>
      <c r="P20" s="50"/>
      <c r="R20" s="28"/>
    </row>
    <row r="21" spans="1:18" s="11" customFormat="1" ht="10.199999999999999" x14ac:dyDescent="0.25">
      <c r="A21" s="56" t="s">
        <v>8</v>
      </c>
      <c r="B21" s="57"/>
      <c r="C21" s="54" t="s">
        <v>8</v>
      </c>
      <c r="D21" s="55"/>
      <c r="E21" s="56" t="s">
        <v>8</v>
      </c>
      <c r="F21" s="57"/>
      <c r="G21" s="56" t="s">
        <v>8</v>
      </c>
      <c r="H21" s="57"/>
      <c r="I21" s="56" t="s">
        <v>8</v>
      </c>
      <c r="J21" s="57"/>
      <c r="K21" s="56" t="s">
        <v>8</v>
      </c>
      <c r="L21" s="57"/>
      <c r="M21" s="56" t="s">
        <v>8</v>
      </c>
      <c r="N21" s="57"/>
      <c r="O21" s="54" t="s">
        <v>8</v>
      </c>
      <c r="P21" s="55"/>
      <c r="R21" s="29"/>
    </row>
    <row r="22" spans="1:18" s="2" customFormat="1" ht="17.399999999999999" x14ac:dyDescent="0.25">
      <c r="A22" s="9"/>
      <c r="B22" s="10" t="s">
        <v>8</v>
      </c>
      <c r="C22" s="7">
        <v>43940</v>
      </c>
      <c r="D22" s="8" t="s">
        <v>8</v>
      </c>
      <c r="E22" s="9">
        <v>43941</v>
      </c>
      <c r="F22" s="10" t="s">
        <v>8</v>
      </c>
      <c r="G22" s="9">
        <v>43942</v>
      </c>
      <c r="H22" s="10" t="s">
        <v>8</v>
      </c>
      <c r="I22" s="9">
        <v>43943</v>
      </c>
      <c r="J22" s="10" t="s">
        <v>28</v>
      </c>
      <c r="K22" s="9">
        <v>43944</v>
      </c>
      <c r="L22" s="10" t="s">
        <v>8</v>
      </c>
      <c r="M22" s="9">
        <v>43945</v>
      </c>
      <c r="N22" s="10" t="s">
        <v>29</v>
      </c>
      <c r="O22" s="7">
        <v>43946</v>
      </c>
      <c r="P22" s="8" t="s">
        <v>8</v>
      </c>
      <c r="R22" s="28"/>
    </row>
    <row r="23" spans="1:18" s="2" customFormat="1" x14ac:dyDescent="0.25">
      <c r="A23" s="81" t="s">
        <v>58</v>
      </c>
      <c r="B23" s="82"/>
      <c r="C23" s="81" t="s">
        <v>8</v>
      </c>
      <c r="D23" s="82"/>
      <c r="E23" s="81" t="s">
        <v>8</v>
      </c>
      <c r="F23" s="82"/>
      <c r="G23" s="81" t="s">
        <v>8</v>
      </c>
      <c r="H23" s="82"/>
      <c r="I23" s="81" t="s">
        <v>8</v>
      </c>
      <c r="J23" s="82"/>
      <c r="K23" s="81" t="s">
        <v>8</v>
      </c>
      <c r="L23" s="82"/>
      <c r="M23" s="81" t="s">
        <v>8</v>
      </c>
      <c r="N23" s="82"/>
      <c r="O23" s="81" t="s">
        <v>8</v>
      </c>
      <c r="P23" s="82"/>
      <c r="Q23" s="75">
        <f>SUM(C23:P23)</f>
        <v>0</v>
      </c>
      <c r="R23" s="76"/>
    </row>
    <row r="24" spans="1:18" s="2" customFormat="1" x14ac:dyDescent="0.25">
      <c r="A24" s="83" t="s">
        <v>62</v>
      </c>
      <c r="B24" s="84"/>
      <c r="C24" s="83" t="s">
        <v>8</v>
      </c>
      <c r="D24" s="84"/>
      <c r="E24" s="83" t="s">
        <v>8</v>
      </c>
      <c r="F24" s="84"/>
      <c r="G24" s="83" t="s">
        <v>8</v>
      </c>
      <c r="H24" s="84"/>
      <c r="I24" s="83" t="s">
        <v>8</v>
      </c>
      <c r="J24" s="84"/>
      <c r="K24" s="83" t="s">
        <v>8</v>
      </c>
      <c r="L24" s="84"/>
      <c r="M24" s="83" t="s">
        <v>8</v>
      </c>
      <c r="N24" s="84"/>
      <c r="O24" s="83" t="s">
        <v>8</v>
      </c>
      <c r="P24" s="84"/>
      <c r="Q24" s="73">
        <f>SUM(C24:P24)</f>
        <v>0</v>
      </c>
      <c r="R24" s="74"/>
    </row>
    <row r="25" spans="1:18" s="2" customFormat="1" x14ac:dyDescent="0.25">
      <c r="A25" s="81" t="s">
        <v>63</v>
      </c>
      <c r="B25" s="82"/>
      <c r="C25" s="81" t="s">
        <v>8</v>
      </c>
      <c r="D25" s="82"/>
      <c r="E25" s="81" t="s">
        <v>8</v>
      </c>
      <c r="F25" s="82"/>
      <c r="G25" s="81" t="s">
        <v>8</v>
      </c>
      <c r="H25" s="82"/>
      <c r="I25" s="81" t="s">
        <v>8</v>
      </c>
      <c r="J25" s="82"/>
      <c r="K25" s="81" t="s">
        <v>8</v>
      </c>
      <c r="L25" s="82"/>
      <c r="M25" s="81" t="s">
        <v>8</v>
      </c>
      <c r="N25" s="82"/>
      <c r="O25" s="81" t="s">
        <v>8</v>
      </c>
      <c r="P25" s="82"/>
      <c r="Q25" s="75">
        <f>SUM(C25:P25)</f>
        <v>0</v>
      </c>
      <c r="R25" s="76"/>
    </row>
    <row r="26" spans="1:18" s="2" customFormat="1" x14ac:dyDescent="0.25">
      <c r="A26" s="51" t="s">
        <v>8</v>
      </c>
      <c r="B26" s="52"/>
      <c r="C26" s="49" t="s">
        <v>8</v>
      </c>
      <c r="D26" s="50"/>
      <c r="E26" s="51" t="s">
        <v>8</v>
      </c>
      <c r="F26" s="52"/>
      <c r="G26" s="51" t="s">
        <v>8</v>
      </c>
      <c r="H26" s="52"/>
      <c r="I26" s="51" t="s">
        <v>8</v>
      </c>
      <c r="J26" s="52"/>
      <c r="K26" s="51" t="s">
        <v>8</v>
      </c>
      <c r="L26" s="52"/>
      <c r="M26" s="51" t="s">
        <v>8</v>
      </c>
      <c r="N26" s="52"/>
      <c r="O26" s="49" t="s">
        <v>8</v>
      </c>
      <c r="P26" s="50"/>
      <c r="R26" s="28"/>
    </row>
    <row r="27" spans="1:18" s="11" customFormat="1" ht="10.199999999999999" x14ac:dyDescent="0.25">
      <c r="A27" s="56" t="s">
        <v>8</v>
      </c>
      <c r="B27" s="57"/>
      <c r="C27" s="54" t="s">
        <v>8</v>
      </c>
      <c r="D27" s="55"/>
      <c r="E27" s="56" t="s">
        <v>8</v>
      </c>
      <c r="F27" s="57"/>
      <c r="G27" s="56" t="s">
        <v>8</v>
      </c>
      <c r="H27" s="57"/>
      <c r="I27" s="56" t="s">
        <v>8</v>
      </c>
      <c r="J27" s="57"/>
      <c r="K27" s="56" t="s">
        <v>8</v>
      </c>
      <c r="L27" s="57"/>
      <c r="M27" s="56" t="s">
        <v>8</v>
      </c>
      <c r="N27" s="57"/>
      <c r="O27" s="54" t="s">
        <v>8</v>
      </c>
      <c r="P27" s="55"/>
      <c r="R27" s="29"/>
    </row>
    <row r="28" spans="1:18" s="2" customFormat="1" ht="17.399999999999999" x14ac:dyDescent="0.25">
      <c r="A28" s="9" t="s">
        <v>8</v>
      </c>
      <c r="B28" s="10" t="s">
        <v>8</v>
      </c>
      <c r="C28" s="7">
        <v>43947</v>
      </c>
      <c r="D28" s="8" t="s">
        <v>8</v>
      </c>
      <c r="E28" s="9">
        <v>43948</v>
      </c>
      <c r="F28" s="10" t="s">
        <v>8</v>
      </c>
      <c r="G28" s="9">
        <v>43949</v>
      </c>
      <c r="H28" s="10" t="s">
        <v>8</v>
      </c>
      <c r="I28" s="9">
        <v>43950</v>
      </c>
      <c r="J28" s="10" t="s">
        <v>8</v>
      </c>
      <c r="K28" s="9">
        <v>43951</v>
      </c>
      <c r="L28" s="10" t="s">
        <v>8</v>
      </c>
      <c r="M28" s="9" t="s">
        <v>8</v>
      </c>
      <c r="N28" s="10" t="s">
        <v>8</v>
      </c>
      <c r="O28" s="7" t="s">
        <v>8</v>
      </c>
      <c r="P28" s="8" t="s">
        <v>8</v>
      </c>
      <c r="R28" s="28"/>
    </row>
    <row r="29" spans="1:18" s="2" customFormat="1" x14ac:dyDescent="0.25">
      <c r="A29" s="81" t="s">
        <v>58</v>
      </c>
      <c r="B29" s="82"/>
      <c r="C29" s="81"/>
      <c r="D29" s="82"/>
      <c r="E29" s="81" t="s">
        <v>8</v>
      </c>
      <c r="F29" s="82"/>
      <c r="G29" s="81" t="s">
        <v>8</v>
      </c>
      <c r="H29" s="82"/>
      <c r="I29" s="81" t="s">
        <v>8</v>
      </c>
      <c r="J29" s="82"/>
      <c r="K29" s="81" t="s">
        <v>8</v>
      </c>
      <c r="L29" s="82"/>
      <c r="M29" s="51" t="s">
        <v>8</v>
      </c>
      <c r="N29" s="52"/>
      <c r="O29" s="49" t="s">
        <v>8</v>
      </c>
      <c r="P29" s="50"/>
      <c r="Q29" s="75">
        <f>SUM(C29:P29)</f>
        <v>0</v>
      </c>
      <c r="R29" s="76"/>
    </row>
    <row r="30" spans="1:18" s="2" customFormat="1" x14ac:dyDescent="0.25">
      <c r="A30" s="83" t="s">
        <v>62</v>
      </c>
      <c r="B30" s="84"/>
      <c r="C30" s="83" t="s">
        <v>8</v>
      </c>
      <c r="D30" s="84"/>
      <c r="E30" s="83" t="s">
        <v>8</v>
      </c>
      <c r="F30" s="84"/>
      <c r="G30" s="83" t="s">
        <v>8</v>
      </c>
      <c r="H30" s="84"/>
      <c r="I30" s="83" t="s">
        <v>8</v>
      </c>
      <c r="J30" s="84"/>
      <c r="K30" s="83" t="s">
        <v>8</v>
      </c>
      <c r="L30" s="84"/>
      <c r="M30" s="51" t="s">
        <v>8</v>
      </c>
      <c r="N30" s="52"/>
      <c r="O30" s="49" t="s">
        <v>8</v>
      </c>
      <c r="P30" s="50"/>
      <c r="Q30" s="73">
        <f>SUM(C30:P30)</f>
        <v>0</v>
      </c>
      <c r="R30" s="74"/>
    </row>
    <row r="31" spans="1:18" s="2" customFormat="1" x14ac:dyDescent="0.25">
      <c r="A31" s="81" t="s">
        <v>63</v>
      </c>
      <c r="B31" s="82"/>
      <c r="C31" s="81" t="s">
        <v>8</v>
      </c>
      <c r="D31" s="82"/>
      <c r="E31" s="81" t="s">
        <v>8</v>
      </c>
      <c r="F31" s="82"/>
      <c r="G31" s="81" t="s">
        <v>8</v>
      </c>
      <c r="H31" s="82"/>
      <c r="I31" s="81" t="s">
        <v>8</v>
      </c>
      <c r="J31" s="82"/>
      <c r="K31" s="81" t="s">
        <v>8</v>
      </c>
      <c r="L31" s="82"/>
      <c r="M31" s="51" t="s">
        <v>8</v>
      </c>
      <c r="N31" s="52"/>
      <c r="O31" s="49" t="s">
        <v>8</v>
      </c>
      <c r="P31" s="50"/>
      <c r="Q31" s="75">
        <f>SUM(C31:P31)</f>
        <v>0</v>
      </c>
      <c r="R31" s="76"/>
    </row>
    <row r="32" spans="1:18" s="2" customFormat="1" x14ac:dyDescent="0.25">
      <c r="A32" s="51" t="s">
        <v>8</v>
      </c>
      <c r="B32" s="52"/>
      <c r="C32" s="49" t="s">
        <v>8</v>
      </c>
      <c r="D32" s="50"/>
      <c r="E32" s="51" t="s">
        <v>8</v>
      </c>
      <c r="F32" s="52"/>
      <c r="G32" s="51" t="s">
        <v>8</v>
      </c>
      <c r="H32" s="52"/>
      <c r="I32" s="51" t="s">
        <v>8</v>
      </c>
      <c r="J32" s="52"/>
      <c r="K32" s="51" t="s">
        <v>8</v>
      </c>
      <c r="L32" s="52"/>
      <c r="M32" s="51" t="s">
        <v>8</v>
      </c>
      <c r="N32" s="52"/>
      <c r="O32" s="49" t="s">
        <v>8</v>
      </c>
      <c r="P32" s="50"/>
      <c r="R32" s="28"/>
    </row>
    <row r="33" spans="1:18" s="11" customFormat="1" ht="10.199999999999999" x14ac:dyDescent="0.25">
      <c r="A33" s="51" t="s">
        <v>8</v>
      </c>
      <c r="B33" s="52"/>
      <c r="C33" s="54" t="s">
        <v>8</v>
      </c>
      <c r="D33" s="55"/>
      <c r="E33" s="56" t="s">
        <v>8</v>
      </c>
      <c r="F33" s="57"/>
      <c r="G33" s="51" t="s">
        <v>8</v>
      </c>
      <c r="H33" s="52"/>
      <c r="I33" s="51" t="s">
        <v>8</v>
      </c>
      <c r="J33" s="52"/>
      <c r="K33" s="51" t="s">
        <v>8</v>
      </c>
      <c r="L33" s="52"/>
      <c r="M33" s="51" t="s">
        <v>8</v>
      </c>
      <c r="N33" s="52"/>
      <c r="O33" s="49" t="s">
        <v>8</v>
      </c>
      <c r="P33" s="50"/>
      <c r="Q33" s="30"/>
      <c r="R33" s="31"/>
    </row>
    <row r="34" spans="1:18" ht="17.399999999999999" x14ac:dyDescent="0.25">
      <c r="A34" s="14"/>
      <c r="B34" s="14"/>
      <c r="C34" s="7" t="s">
        <v>8</v>
      </c>
      <c r="D34" s="8" t="s">
        <v>8</v>
      </c>
      <c r="E34" s="9" t="s">
        <v>8</v>
      </c>
      <c r="F34" s="12" t="s">
        <v>8</v>
      </c>
      <c r="G34" s="22" t="s">
        <v>55</v>
      </c>
      <c r="H34" s="23"/>
      <c r="I34" s="23"/>
      <c r="J34" s="23"/>
      <c r="K34" s="23"/>
      <c r="L34" s="24"/>
      <c r="M34" s="59" t="s">
        <v>57</v>
      </c>
      <c r="N34" s="59"/>
      <c r="O34" s="59"/>
      <c r="P34" s="91"/>
    </row>
    <row r="35" spans="1:18" x14ac:dyDescent="0.25">
      <c r="A35" s="16"/>
      <c r="B35" s="16"/>
      <c r="C35" s="49" t="s">
        <v>8</v>
      </c>
      <c r="D35" s="50"/>
      <c r="E35" s="51" t="s">
        <v>8</v>
      </c>
      <c r="F35" s="61"/>
      <c r="G35" s="85" t="s">
        <v>56</v>
      </c>
      <c r="H35" s="86"/>
      <c r="I35" s="86"/>
      <c r="J35" s="86"/>
      <c r="K35" s="86"/>
      <c r="L35" s="87"/>
      <c r="M35" s="80" t="s">
        <v>58</v>
      </c>
      <c r="N35" s="80"/>
      <c r="O35" s="78">
        <f>Q5+Q11+Q17+Q23+Q29</f>
        <v>0</v>
      </c>
      <c r="P35" s="79"/>
    </row>
    <row r="36" spans="1:18" x14ac:dyDescent="0.25">
      <c r="A36" s="16"/>
      <c r="B36" s="16"/>
      <c r="C36" s="49" t="s">
        <v>8</v>
      </c>
      <c r="D36" s="50"/>
      <c r="E36" s="51" t="s">
        <v>8</v>
      </c>
      <c r="F36" s="61"/>
      <c r="G36" s="85"/>
      <c r="H36" s="86"/>
      <c r="I36" s="86"/>
      <c r="J36" s="86"/>
      <c r="K36" s="86"/>
      <c r="L36" s="87"/>
      <c r="M36" s="80" t="s">
        <v>59</v>
      </c>
      <c r="N36" s="80"/>
      <c r="O36" s="78">
        <f>Q6+Q12+Q18+Q24+Q30</f>
        <v>0</v>
      </c>
      <c r="P36" s="79"/>
    </row>
    <row r="37" spans="1:18" x14ac:dyDescent="0.25">
      <c r="A37" s="16"/>
      <c r="B37" s="16"/>
      <c r="C37" s="49" t="s">
        <v>8</v>
      </c>
      <c r="D37" s="50"/>
      <c r="E37" s="51" t="s">
        <v>8</v>
      </c>
      <c r="F37" s="61"/>
      <c r="G37" s="85"/>
      <c r="H37" s="86"/>
      <c r="I37" s="86"/>
      <c r="J37" s="86"/>
      <c r="K37" s="86"/>
      <c r="L37" s="87"/>
      <c r="M37" s="80" t="s">
        <v>60</v>
      </c>
      <c r="N37" s="80"/>
      <c r="O37" s="78">
        <f>Q7+Q13+Q19+Q25+Q31</f>
        <v>0</v>
      </c>
      <c r="P37" s="79"/>
    </row>
    <row r="38" spans="1:18" x14ac:dyDescent="0.25">
      <c r="A38" s="16"/>
      <c r="B38" s="16"/>
      <c r="C38" s="49" t="s">
        <v>8</v>
      </c>
      <c r="D38" s="50"/>
      <c r="E38" s="51" t="s">
        <v>8</v>
      </c>
      <c r="F38" s="61"/>
      <c r="G38" s="85"/>
      <c r="H38" s="86"/>
      <c r="I38" s="86"/>
      <c r="J38" s="86"/>
      <c r="K38" s="86"/>
      <c r="L38" s="87"/>
      <c r="M38" s="80"/>
      <c r="N38" s="80"/>
      <c r="O38" s="78"/>
      <c r="P38" s="79"/>
    </row>
    <row r="39" spans="1:18" s="2" customFormat="1" x14ac:dyDescent="0.25">
      <c r="A39" s="21"/>
      <c r="B39" s="21"/>
      <c r="C39" s="54" t="s">
        <v>8</v>
      </c>
      <c r="D39" s="55"/>
      <c r="E39" s="56" t="s">
        <v>8</v>
      </c>
      <c r="F39" s="72"/>
      <c r="G39" s="88"/>
      <c r="H39" s="89"/>
      <c r="I39" s="89"/>
      <c r="J39" s="89"/>
      <c r="K39" s="89"/>
      <c r="L39" s="90"/>
      <c r="M39" s="25"/>
      <c r="N39" s="25"/>
      <c r="O39" s="25"/>
      <c r="P39" s="26"/>
    </row>
  </sheetData>
  <mergeCells count="244">
    <mergeCell ref="C38:D38"/>
    <mergeCell ref="E38:F38"/>
    <mergeCell ref="C39:D39"/>
    <mergeCell ref="E39:F39"/>
    <mergeCell ref="M34:P34"/>
    <mergeCell ref="C35:D35"/>
    <mergeCell ref="E35:F35"/>
    <mergeCell ref="C36:D36"/>
    <mergeCell ref="E36:F36"/>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G35:L39"/>
    <mergeCell ref="M35:N35"/>
    <mergeCell ref="O35:P35"/>
    <mergeCell ref="C37:D37"/>
    <mergeCell ref="E37:F37"/>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G25:H25"/>
    <mergeCell ref="I25:J25"/>
    <mergeCell ref="K25:L25"/>
    <mergeCell ref="M25:N25"/>
    <mergeCell ref="O27:P27"/>
    <mergeCell ref="C29:D29"/>
    <mergeCell ref="E29:F29"/>
    <mergeCell ref="G29:H29"/>
    <mergeCell ref="I29:J29"/>
    <mergeCell ref="K29:L29"/>
    <mergeCell ref="M29:N29"/>
    <mergeCell ref="O29:P29"/>
    <mergeCell ref="C27:D27"/>
    <mergeCell ref="E27:F27"/>
    <mergeCell ref="G27:H27"/>
    <mergeCell ref="I27:J27"/>
    <mergeCell ref="K27:L27"/>
    <mergeCell ref="M27:N27"/>
    <mergeCell ref="O23:P23"/>
    <mergeCell ref="C24:D24"/>
    <mergeCell ref="E24:F24"/>
    <mergeCell ref="G24:H24"/>
    <mergeCell ref="I24:J24"/>
    <mergeCell ref="K24:L24"/>
    <mergeCell ref="M24:N24"/>
    <mergeCell ref="O24:P24"/>
    <mergeCell ref="C23:D23"/>
    <mergeCell ref="E23:F23"/>
    <mergeCell ref="G23:H23"/>
    <mergeCell ref="I23:J23"/>
    <mergeCell ref="K23:L23"/>
    <mergeCell ref="M23:N23"/>
    <mergeCell ref="O20:P20"/>
    <mergeCell ref="C21:D21"/>
    <mergeCell ref="E21:F21"/>
    <mergeCell ref="G21:H21"/>
    <mergeCell ref="I21:J21"/>
    <mergeCell ref="K21:L21"/>
    <mergeCell ref="M21:N21"/>
    <mergeCell ref="O21:P21"/>
    <mergeCell ref="C20:D20"/>
    <mergeCell ref="E20:F20"/>
    <mergeCell ref="G20:H20"/>
    <mergeCell ref="I20:J20"/>
    <mergeCell ref="K20:L20"/>
    <mergeCell ref="M20:N20"/>
    <mergeCell ref="C15:D15"/>
    <mergeCell ref="E15:F15"/>
    <mergeCell ref="G15:H15"/>
    <mergeCell ref="I15:J15"/>
    <mergeCell ref="K15:L15"/>
    <mergeCell ref="M15:N15"/>
    <mergeCell ref="O18:P18"/>
    <mergeCell ref="C19:D19"/>
    <mergeCell ref="E19:F19"/>
    <mergeCell ref="G19:H19"/>
    <mergeCell ref="I19:J19"/>
    <mergeCell ref="K19:L19"/>
    <mergeCell ref="M19:N19"/>
    <mergeCell ref="O19:P19"/>
    <mergeCell ref="C18:D18"/>
    <mergeCell ref="E18:F18"/>
    <mergeCell ref="G18:H18"/>
    <mergeCell ref="I18:J18"/>
    <mergeCell ref="K18:L18"/>
    <mergeCell ref="M18:N18"/>
    <mergeCell ref="O13:P13"/>
    <mergeCell ref="C14:D14"/>
    <mergeCell ref="E14:F14"/>
    <mergeCell ref="G14:H14"/>
    <mergeCell ref="I14:J14"/>
    <mergeCell ref="K14:L14"/>
    <mergeCell ref="M14:N14"/>
    <mergeCell ref="O14:P14"/>
    <mergeCell ref="C13:D13"/>
    <mergeCell ref="E13:F13"/>
    <mergeCell ref="G13:H13"/>
    <mergeCell ref="I13:J13"/>
    <mergeCell ref="K13:L13"/>
    <mergeCell ref="M13:N13"/>
    <mergeCell ref="O11:P11"/>
    <mergeCell ref="C12:D12"/>
    <mergeCell ref="E12:F12"/>
    <mergeCell ref="G12:H12"/>
    <mergeCell ref="I12:J12"/>
    <mergeCell ref="K12:L12"/>
    <mergeCell ref="M12:N12"/>
    <mergeCell ref="O12:P12"/>
    <mergeCell ref="C11:D11"/>
    <mergeCell ref="E11:F11"/>
    <mergeCell ref="G11:H11"/>
    <mergeCell ref="I11:J11"/>
    <mergeCell ref="K11:L11"/>
    <mergeCell ref="M11:N11"/>
    <mergeCell ref="O8:P8"/>
    <mergeCell ref="C9:D9"/>
    <mergeCell ref="E9:F9"/>
    <mergeCell ref="G9:H9"/>
    <mergeCell ref="I9:J9"/>
    <mergeCell ref="K9:L9"/>
    <mergeCell ref="M9:N9"/>
    <mergeCell ref="O9:P9"/>
    <mergeCell ref="C8:D8"/>
    <mergeCell ref="E8:F8"/>
    <mergeCell ref="G8:H8"/>
    <mergeCell ref="I8:J8"/>
    <mergeCell ref="K8:L8"/>
    <mergeCell ref="M8:N8"/>
    <mergeCell ref="O6:P6"/>
    <mergeCell ref="C7:D7"/>
    <mergeCell ref="E7:F7"/>
    <mergeCell ref="G7:H7"/>
    <mergeCell ref="I7:J7"/>
    <mergeCell ref="K7:L7"/>
    <mergeCell ref="M7:N7"/>
    <mergeCell ref="O7:P7"/>
    <mergeCell ref="C6:D6"/>
    <mergeCell ref="E6:F6"/>
    <mergeCell ref="G6:H6"/>
    <mergeCell ref="I6:J6"/>
    <mergeCell ref="K6:L6"/>
    <mergeCell ref="M6:N6"/>
    <mergeCell ref="O3:P3"/>
    <mergeCell ref="C5:D5"/>
    <mergeCell ref="E5:F5"/>
    <mergeCell ref="G5:H5"/>
    <mergeCell ref="I5:J5"/>
    <mergeCell ref="K5:L5"/>
    <mergeCell ref="M5:N5"/>
    <mergeCell ref="O5:P5"/>
    <mergeCell ref="C3:D3"/>
    <mergeCell ref="E3:F3"/>
    <mergeCell ref="G3:H3"/>
    <mergeCell ref="I3:J3"/>
    <mergeCell ref="K3:L3"/>
    <mergeCell ref="M3:N3"/>
    <mergeCell ref="A3:B3"/>
    <mergeCell ref="A5:B5"/>
    <mergeCell ref="A6:B6"/>
    <mergeCell ref="A7:B7"/>
    <mergeCell ref="A8:B8"/>
    <mergeCell ref="A9:B9"/>
    <mergeCell ref="A11:B11"/>
    <mergeCell ref="A12:B12"/>
    <mergeCell ref="A13:B13"/>
    <mergeCell ref="Q19:R19"/>
    <mergeCell ref="Q23:R23"/>
    <mergeCell ref="Q24:R24"/>
    <mergeCell ref="Q25:R25"/>
    <mergeCell ref="Q29:R29"/>
    <mergeCell ref="Q30:R30"/>
    <mergeCell ref="Q31:R31"/>
    <mergeCell ref="A14:B14"/>
    <mergeCell ref="A15:B15"/>
    <mergeCell ref="A17:B17"/>
    <mergeCell ref="A18:B18"/>
    <mergeCell ref="A19:B19"/>
    <mergeCell ref="A20:B20"/>
    <mergeCell ref="A21:B21"/>
    <mergeCell ref="A23:B23"/>
    <mergeCell ref="A24:B24"/>
    <mergeCell ref="O15:P15"/>
    <mergeCell ref="C17:D17"/>
    <mergeCell ref="E17:F17"/>
    <mergeCell ref="G17:H17"/>
    <mergeCell ref="I17:J17"/>
    <mergeCell ref="K17:L17"/>
    <mergeCell ref="M17:N17"/>
    <mergeCell ref="O17:P17"/>
    <mergeCell ref="Q3:R3"/>
    <mergeCell ref="Q5:R5"/>
    <mergeCell ref="Q6:R6"/>
    <mergeCell ref="Q7:R7"/>
    <mergeCell ref="Q11:R11"/>
    <mergeCell ref="Q12:R12"/>
    <mergeCell ref="Q13:R13"/>
    <mergeCell ref="Q17:R17"/>
    <mergeCell ref="Q18:R18"/>
    <mergeCell ref="M36:N36"/>
    <mergeCell ref="O36:P36"/>
    <mergeCell ref="M37:N37"/>
    <mergeCell ref="O37:P37"/>
    <mergeCell ref="M38:N38"/>
    <mergeCell ref="O38:P38"/>
    <mergeCell ref="A25:B25"/>
    <mergeCell ref="A26:B26"/>
    <mergeCell ref="A27:B27"/>
    <mergeCell ref="A29:B29"/>
    <mergeCell ref="A30:B30"/>
    <mergeCell ref="A31:B31"/>
    <mergeCell ref="A32:B32"/>
    <mergeCell ref="A33:B33"/>
    <mergeCell ref="O25:P25"/>
    <mergeCell ref="C26:D26"/>
    <mergeCell ref="E26:F26"/>
    <mergeCell ref="G26:H26"/>
    <mergeCell ref="I26:J26"/>
    <mergeCell ref="K26:L26"/>
    <mergeCell ref="M26:N26"/>
    <mergeCell ref="O26:P26"/>
    <mergeCell ref="C25:D25"/>
    <mergeCell ref="E25:F25"/>
  </mergeCells>
  <hyperlinks>
    <hyperlink ref="M34:P34" r:id="rId1" display="Calendar Templates by Vertex42.com" xr:uid="{47CE7724-316C-412A-B8E7-9316E7247F3C}"/>
  </hyperlinks>
  <printOptions horizontalCentered="1"/>
  <pageMargins left="0.5" right="0.5" top="0.25" bottom="0.25" header="0.25" footer="0.25"/>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39"/>
  <sheetViews>
    <sheetView showGridLines="0" topLeftCell="A20" workbookViewId="0">
      <selection activeCell="M34" sqref="M34:P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1" width="4.88671875" customWidth="1"/>
    <col min="12" max="12" width="13.6640625" customWidth="1"/>
    <col min="13" max="13" width="4.88671875" customWidth="1"/>
    <col min="14" max="14" width="13.6640625" customWidth="1"/>
    <col min="15" max="15" width="4.88671875" customWidth="1"/>
    <col min="16" max="16" width="13.6640625" customWidth="1"/>
  </cols>
  <sheetData>
    <row r="1" spans="1:18" ht="18" customHeight="1" x14ac:dyDescent="0.25">
      <c r="A1" s="2"/>
      <c r="B1" s="2"/>
      <c r="C1" s="1" t="str">
        <f>IF(Jan!A1="","",Jan!A1)</f>
        <v>Fall 2020 Black Belt Test Homework Log</v>
      </c>
      <c r="D1" s="2"/>
      <c r="E1" s="2"/>
      <c r="F1" s="2"/>
      <c r="G1" s="2"/>
      <c r="H1" s="2"/>
      <c r="I1" s="2"/>
      <c r="J1" s="2"/>
      <c r="K1" s="3"/>
      <c r="L1" s="3"/>
      <c r="M1" s="3"/>
      <c r="N1" s="3"/>
      <c r="O1" s="3"/>
      <c r="P1" s="3"/>
      <c r="Q1" s="3"/>
    </row>
    <row r="2" spans="1:18" s="2" customFormat="1" ht="60" customHeight="1" x14ac:dyDescent="0.25">
      <c r="A2" s="5"/>
      <c r="B2" s="5"/>
      <c r="C2" s="4" t="s">
        <v>30</v>
      </c>
      <c r="D2" s="5"/>
      <c r="E2" s="5"/>
      <c r="F2" s="5"/>
      <c r="G2" s="5"/>
      <c r="H2" s="5"/>
      <c r="I2" s="5"/>
      <c r="J2" s="5"/>
      <c r="K2" s="6"/>
      <c r="L2" s="6"/>
      <c r="M2" s="6"/>
      <c r="N2" s="6"/>
      <c r="O2" s="6"/>
      <c r="P2" s="6"/>
    </row>
    <row r="3" spans="1:18" s="2" customFormat="1" ht="21" customHeight="1" x14ac:dyDescent="0.25">
      <c r="A3" s="53" t="s">
        <v>54</v>
      </c>
      <c r="B3" s="53"/>
      <c r="C3" s="48" t="s">
        <v>1</v>
      </c>
      <c r="D3" s="48"/>
      <c r="E3" s="53" t="s">
        <v>2</v>
      </c>
      <c r="F3" s="53"/>
      <c r="G3" s="53" t="s">
        <v>3</v>
      </c>
      <c r="H3" s="53"/>
      <c r="I3" s="53" t="s">
        <v>4</v>
      </c>
      <c r="J3" s="53"/>
      <c r="K3" s="53" t="s">
        <v>5</v>
      </c>
      <c r="L3" s="53"/>
      <c r="M3" s="53" t="s">
        <v>6</v>
      </c>
      <c r="N3" s="53"/>
      <c r="O3" s="48" t="s">
        <v>7</v>
      </c>
      <c r="P3" s="48"/>
      <c r="Q3" s="77" t="s">
        <v>61</v>
      </c>
      <c r="R3" s="77"/>
    </row>
    <row r="4" spans="1:18" s="2" customFormat="1" ht="17.399999999999999" x14ac:dyDescent="0.25">
      <c r="A4" s="9"/>
      <c r="B4" s="10" t="s">
        <v>8</v>
      </c>
      <c r="C4" s="7" t="s">
        <v>8</v>
      </c>
      <c r="D4" s="8" t="s">
        <v>8</v>
      </c>
      <c r="E4" s="9" t="s">
        <v>8</v>
      </c>
      <c r="F4" s="10" t="s">
        <v>8</v>
      </c>
      <c r="G4" s="9" t="s">
        <v>8</v>
      </c>
      <c r="H4" s="10" t="s">
        <v>8</v>
      </c>
      <c r="I4" s="9" t="s">
        <v>8</v>
      </c>
      <c r="J4" s="10" t="s">
        <v>8</v>
      </c>
      <c r="K4" s="9" t="s">
        <v>8</v>
      </c>
      <c r="L4" s="10" t="s">
        <v>8</v>
      </c>
      <c r="M4" s="9">
        <v>43952</v>
      </c>
      <c r="N4" s="10" t="s">
        <v>8</v>
      </c>
      <c r="O4" s="7">
        <v>43953</v>
      </c>
      <c r="P4" s="8" t="s">
        <v>8</v>
      </c>
      <c r="R4" s="27"/>
    </row>
    <row r="5" spans="1:18" s="2" customFormat="1" x14ac:dyDescent="0.25">
      <c r="A5" s="81" t="s">
        <v>58</v>
      </c>
      <c r="B5" s="82"/>
      <c r="C5" s="49" t="s">
        <v>8</v>
      </c>
      <c r="D5" s="50"/>
      <c r="E5" s="51" t="s">
        <v>8</v>
      </c>
      <c r="F5" s="52"/>
      <c r="G5" s="51" t="s">
        <v>8</v>
      </c>
      <c r="H5" s="52"/>
      <c r="I5" s="51" t="s">
        <v>8</v>
      </c>
      <c r="J5" s="52"/>
      <c r="K5" s="51" t="s">
        <v>8</v>
      </c>
      <c r="L5" s="52"/>
      <c r="M5" s="81" t="s">
        <v>8</v>
      </c>
      <c r="N5" s="82"/>
      <c r="O5" s="81" t="s">
        <v>8</v>
      </c>
      <c r="P5" s="82"/>
      <c r="Q5" s="75">
        <f>SUM(C5:P5)</f>
        <v>0</v>
      </c>
      <c r="R5" s="76"/>
    </row>
    <row r="6" spans="1:18" s="2" customFormat="1" x14ac:dyDescent="0.25">
      <c r="A6" s="83" t="s">
        <v>62</v>
      </c>
      <c r="B6" s="84"/>
      <c r="C6" s="49" t="s">
        <v>8</v>
      </c>
      <c r="D6" s="50"/>
      <c r="E6" s="51" t="s">
        <v>8</v>
      </c>
      <c r="F6" s="52"/>
      <c r="G6" s="51" t="s">
        <v>8</v>
      </c>
      <c r="H6" s="52"/>
      <c r="I6" s="51" t="s">
        <v>8</v>
      </c>
      <c r="J6" s="52"/>
      <c r="K6" s="51" t="s">
        <v>8</v>
      </c>
      <c r="L6" s="52"/>
      <c r="M6" s="83" t="s">
        <v>8</v>
      </c>
      <c r="N6" s="84"/>
      <c r="O6" s="83" t="s">
        <v>8</v>
      </c>
      <c r="P6" s="84"/>
      <c r="Q6" s="73">
        <f>SUM(C6:P6)</f>
        <v>0</v>
      </c>
      <c r="R6" s="74"/>
    </row>
    <row r="7" spans="1:18" s="2" customFormat="1" x14ac:dyDescent="0.25">
      <c r="A7" s="81" t="s">
        <v>63</v>
      </c>
      <c r="B7" s="82"/>
      <c r="C7" s="49" t="s">
        <v>8</v>
      </c>
      <c r="D7" s="50"/>
      <c r="E7" s="51" t="s">
        <v>8</v>
      </c>
      <c r="F7" s="52"/>
      <c r="G7" s="51" t="s">
        <v>8</v>
      </c>
      <c r="H7" s="52"/>
      <c r="I7" s="51" t="s">
        <v>8</v>
      </c>
      <c r="J7" s="52"/>
      <c r="K7" s="51" t="s">
        <v>8</v>
      </c>
      <c r="L7" s="52"/>
      <c r="M7" s="81" t="s">
        <v>8</v>
      </c>
      <c r="N7" s="82"/>
      <c r="O7" s="81" t="s">
        <v>8</v>
      </c>
      <c r="P7" s="82"/>
      <c r="Q7" s="75">
        <f>SUM(C7:P7)</f>
        <v>0</v>
      </c>
      <c r="R7" s="76"/>
    </row>
    <row r="8" spans="1:18" s="2" customFormat="1" x14ac:dyDescent="0.25">
      <c r="A8" s="51" t="s">
        <v>8</v>
      </c>
      <c r="B8" s="52"/>
      <c r="C8" s="49" t="s">
        <v>8</v>
      </c>
      <c r="D8" s="50"/>
      <c r="E8" s="51" t="s">
        <v>8</v>
      </c>
      <c r="F8" s="52"/>
      <c r="G8" s="51" t="s">
        <v>8</v>
      </c>
      <c r="H8" s="52"/>
      <c r="I8" s="51" t="s">
        <v>8</v>
      </c>
      <c r="J8" s="52"/>
      <c r="K8" s="51" t="s">
        <v>8</v>
      </c>
      <c r="L8" s="52"/>
      <c r="M8" s="51" t="s">
        <v>8</v>
      </c>
      <c r="N8" s="52"/>
      <c r="O8" s="49" t="s">
        <v>8</v>
      </c>
      <c r="P8" s="50"/>
      <c r="R8" s="28"/>
    </row>
    <row r="9" spans="1:18" s="11" customFormat="1" ht="10.199999999999999" x14ac:dyDescent="0.25">
      <c r="A9" s="56" t="s">
        <v>8</v>
      </c>
      <c r="B9" s="57"/>
      <c r="C9" s="54" t="s">
        <v>8</v>
      </c>
      <c r="D9" s="55"/>
      <c r="E9" s="56" t="s">
        <v>8</v>
      </c>
      <c r="F9" s="57"/>
      <c r="G9" s="56" t="s">
        <v>8</v>
      </c>
      <c r="H9" s="57"/>
      <c r="I9" s="56" t="s">
        <v>8</v>
      </c>
      <c r="J9" s="57"/>
      <c r="K9" s="56" t="s">
        <v>8</v>
      </c>
      <c r="L9" s="57"/>
      <c r="M9" s="56" t="s">
        <v>8</v>
      </c>
      <c r="N9" s="57"/>
      <c r="O9" s="54" t="s">
        <v>8</v>
      </c>
      <c r="P9" s="55"/>
      <c r="R9" s="29"/>
    </row>
    <row r="10" spans="1:18" s="2" customFormat="1" ht="17.399999999999999" x14ac:dyDescent="0.25">
      <c r="A10" s="9"/>
      <c r="B10" s="10" t="s">
        <v>8</v>
      </c>
      <c r="C10" s="7">
        <v>43954</v>
      </c>
      <c r="D10" s="8" t="s">
        <v>8</v>
      </c>
      <c r="E10" s="9">
        <v>43955</v>
      </c>
      <c r="F10" s="10" t="s">
        <v>8</v>
      </c>
      <c r="G10" s="9">
        <v>43956</v>
      </c>
      <c r="H10" s="10" t="s">
        <v>31</v>
      </c>
      <c r="I10" s="9">
        <v>43957</v>
      </c>
      <c r="J10" s="10" t="s">
        <v>8</v>
      </c>
      <c r="K10" s="9">
        <v>43958</v>
      </c>
      <c r="L10" s="10" t="s">
        <v>8</v>
      </c>
      <c r="M10" s="9">
        <v>43959</v>
      </c>
      <c r="N10" s="10" t="s">
        <v>8</v>
      </c>
      <c r="O10" s="7">
        <v>43960</v>
      </c>
      <c r="P10" s="8" t="s">
        <v>8</v>
      </c>
      <c r="R10" s="28"/>
    </row>
    <row r="11" spans="1:18" s="2" customFormat="1" x14ac:dyDescent="0.25">
      <c r="A11" s="81" t="s">
        <v>58</v>
      </c>
      <c r="B11" s="82"/>
      <c r="C11" s="81" t="s">
        <v>8</v>
      </c>
      <c r="D11" s="82"/>
      <c r="E11" s="81" t="s">
        <v>8</v>
      </c>
      <c r="F11" s="82"/>
      <c r="G11" s="81" t="s">
        <v>8</v>
      </c>
      <c r="H11" s="82"/>
      <c r="I11" s="81" t="s">
        <v>8</v>
      </c>
      <c r="J11" s="82"/>
      <c r="K11" s="81" t="s">
        <v>8</v>
      </c>
      <c r="L11" s="82"/>
      <c r="M11" s="81" t="s">
        <v>8</v>
      </c>
      <c r="N11" s="82"/>
      <c r="O11" s="81" t="s">
        <v>8</v>
      </c>
      <c r="P11" s="82"/>
      <c r="Q11" s="75">
        <f>SUM(C11:P11)</f>
        <v>0</v>
      </c>
      <c r="R11" s="76"/>
    </row>
    <row r="12" spans="1:18" s="2" customFormat="1" x14ac:dyDescent="0.25">
      <c r="A12" s="83" t="s">
        <v>62</v>
      </c>
      <c r="B12" s="84"/>
      <c r="C12" s="83" t="s">
        <v>8</v>
      </c>
      <c r="D12" s="84"/>
      <c r="E12" s="83" t="s">
        <v>8</v>
      </c>
      <c r="F12" s="84"/>
      <c r="G12" s="83" t="s">
        <v>8</v>
      </c>
      <c r="H12" s="84"/>
      <c r="I12" s="83" t="s">
        <v>8</v>
      </c>
      <c r="J12" s="84"/>
      <c r="K12" s="83" t="s">
        <v>8</v>
      </c>
      <c r="L12" s="84"/>
      <c r="M12" s="83" t="s">
        <v>8</v>
      </c>
      <c r="N12" s="84"/>
      <c r="O12" s="83" t="s">
        <v>8</v>
      </c>
      <c r="P12" s="84"/>
      <c r="Q12" s="73">
        <f>SUM(C12:P12)</f>
        <v>0</v>
      </c>
      <c r="R12" s="74"/>
    </row>
    <row r="13" spans="1:18" s="2" customFormat="1" x14ac:dyDescent="0.25">
      <c r="A13" s="81" t="s">
        <v>63</v>
      </c>
      <c r="B13" s="82"/>
      <c r="C13" s="81" t="s">
        <v>8</v>
      </c>
      <c r="D13" s="82"/>
      <c r="E13" s="81" t="s">
        <v>8</v>
      </c>
      <c r="F13" s="82"/>
      <c r="G13" s="81" t="s">
        <v>8</v>
      </c>
      <c r="H13" s="82"/>
      <c r="I13" s="81" t="s">
        <v>8</v>
      </c>
      <c r="J13" s="82"/>
      <c r="K13" s="81" t="s">
        <v>8</v>
      </c>
      <c r="L13" s="82"/>
      <c r="M13" s="81" t="s">
        <v>8</v>
      </c>
      <c r="N13" s="82"/>
      <c r="O13" s="81" t="s">
        <v>8</v>
      </c>
      <c r="P13" s="82"/>
      <c r="Q13" s="75">
        <f>SUM(C13:P13)</f>
        <v>0</v>
      </c>
      <c r="R13" s="76"/>
    </row>
    <row r="14" spans="1:18" s="2" customFormat="1" x14ac:dyDescent="0.25">
      <c r="A14" s="51" t="s">
        <v>8</v>
      </c>
      <c r="B14" s="52"/>
      <c r="C14" s="49" t="s">
        <v>8</v>
      </c>
      <c r="D14" s="50"/>
      <c r="E14" s="51" t="s">
        <v>8</v>
      </c>
      <c r="F14" s="52"/>
      <c r="G14" s="51" t="s">
        <v>8</v>
      </c>
      <c r="H14" s="52"/>
      <c r="I14" s="51" t="s">
        <v>8</v>
      </c>
      <c r="J14" s="52"/>
      <c r="K14" s="51" t="s">
        <v>8</v>
      </c>
      <c r="L14" s="52"/>
      <c r="M14" s="51" t="s">
        <v>8</v>
      </c>
      <c r="N14" s="52"/>
      <c r="O14" s="49" t="s">
        <v>8</v>
      </c>
      <c r="P14" s="50"/>
      <c r="R14" s="28"/>
    </row>
    <row r="15" spans="1:18" s="11" customFormat="1" ht="10.199999999999999" x14ac:dyDescent="0.25">
      <c r="A15" s="56" t="s">
        <v>8</v>
      </c>
      <c r="B15" s="57"/>
      <c r="C15" s="54" t="s">
        <v>8</v>
      </c>
      <c r="D15" s="55"/>
      <c r="E15" s="56" t="s">
        <v>8</v>
      </c>
      <c r="F15" s="57"/>
      <c r="G15" s="56" t="s">
        <v>8</v>
      </c>
      <c r="H15" s="57"/>
      <c r="I15" s="56" t="s">
        <v>8</v>
      </c>
      <c r="J15" s="57"/>
      <c r="K15" s="56" t="s">
        <v>8</v>
      </c>
      <c r="L15" s="57"/>
      <c r="M15" s="56" t="s">
        <v>8</v>
      </c>
      <c r="N15" s="57"/>
      <c r="O15" s="54" t="s">
        <v>8</v>
      </c>
      <c r="P15" s="55"/>
      <c r="R15" s="29"/>
    </row>
    <row r="16" spans="1:18" s="2" customFormat="1" ht="17.399999999999999" x14ac:dyDescent="0.25">
      <c r="A16" s="9"/>
      <c r="B16" s="10" t="s">
        <v>8</v>
      </c>
      <c r="C16" s="7">
        <v>43961</v>
      </c>
      <c r="D16" s="8" t="s">
        <v>32</v>
      </c>
      <c r="E16" s="9">
        <v>43962</v>
      </c>
      <c r="F16" s="10" t="s">
        <v>8</v>
      </c>
      <c r="G16" s="9">
        <v>43963</v>
      </c>
      <c r="H16" s="10" t="s">
        <v>8</v>
      </c>
      <c r="I16" s="9">
        <v>43964</v>
      </c>
      <c r="J16" s="10" t="s">
        <v>8</v>
      </c>
      <c r="K16" s="9">
        <v>43965</v>
      </c>
      <c r="L16" s="10" t="s">
        <v>8</v>
      </c>
      <c r="M16" s="9">
        <v>43966</v>
      </c>
      <c r="N16" s="10" t="s">
        <v>8</v>
      </c>
      <c r="O16" s="7">
        <v>43967</v>
      </c>
      <c r="P16" s="8" t="s">
        <v>33</v>
      </c>
      <c r="R16" s="28"/>
    </row>
    <row r="17" spans="1:18" s="2" customFormat="1" x14ac:dyDescent="0.25">
      <c r="A17" s="81" t="s">
        <v>58</v>
      </c>
      <c r="B17" s="82"/>
      <c r="C17" s="81" t="s">
        <v>8</v>
      </c>
      <c r="D17" s="82"/>
      <c r="E17" s="81" t="s">
        <v>8</v>
      </c>
      <c r="F17" s="82"/>
      <c r="G17" s="81" t="s">
        <v>8</v>
      </c>
      <c r="H17" s="82"/>
      <c r="I17" s="81" t="s">
        <v>8</v>
      </c>
      <c r="J17" s="82"/>
      <c r="K17" s="81" t="s">
        <v>8</v>
      </c>
      <c r="L17" s="82"/>
      <c r="M17" s="81" t="s">
        <v>8</v>
      </c>
      <c r="N17" s="82"/>
      <c r="O17" s="81" t="s">
        <v>8</v>
      </c>
      <c r="P17" s="82"/>
      <c r="Q17" s="75">
        <f>SUM(C17:P17)</f>
        <v>0</v>
      </c>
      <c r="R17" s="76"/>
    </row>
    <row r="18" spans="1:18" s="2" customFormat="1" x14ac:dyDescent="0.25">
      <c r="A18" s="83" t="s">
        <v>62</v>
      </c>
      <c r="B18" s="84"/>
      <c r="C18" s="83" t="s">
        <v>8</v>
      </c>
      <c r="D18" s="84"/>
      <c r="E18" s="83" t="s">
        <v>8</v>
      </c>
      <c r="F18" s="84"/>
      <c r="G18" s="83" t="s">
        <v>8</v>
      </c>
      <c r="H18" s="84"/>
      <c r="I18" s="83" t="s">
        <v>8</v>
      </c>
      <c r="J18" s="84"/>
      <c r="K18" s="83" t="s">
        <v>8</v>
      </c>
      <c r="L18" s="84"/>
      <c r="M18" s="83" t="s">
        <v>8</v>
      </c>
      <c r="N18" s="84"/>
      <c r="O18" s="83" t="s">
        <v>8</v>
      </c>
      <c r="P18" s="84"/>
      <c r="Q18" s="73">
        <f>SUM(C18:P18)</f>
        <v>0</v>
      </c>
      <c r="R18" s="74"/>
    </row>
    <row r="19" spans="1:18" s="2" customFormat="1" x14ac:dyDescent="0.25">
      <c r="A19" s="81" t="s">
        <v>63</v>
      </c>
      <c r="B19" s="82"/>
      <c r="C19" s="81" t="s">
        <v>8</v>
      </c>
      <c r="D19" s="82"/>
      <c r="E19" s="81" t="s">
        <v>8</v>
      </c>
      <c r="F19" s="82"/>
      <c r="G19" s="81" t="s">
        <v>8</v>
      </c>
      <c r="H19" s="82"/>
      <c r="I19" s="81" t="s">
        <v>8</v>
      </c>
      <c r="J19" s="82"/>
      <c r="K19" s="81" t="s">
        <v>8</v>
      </c>
      <c r="L19" s="82"/>
      <c r="M19" s="81" t="s">
        <v>8</v>
      </c>
      <c r="N19" s="82"/>
      <c r="O19" s="81" t="s">
        <v>8</v>
      </c>
      <c r="P19" s="82"/>
      <c r="Q19" s="75">
        <f>SUM(C19:P19)</f>
        <v>0</v>
      </c>
      <c r="R19" s="76"/>
    </row>
    <row r="20" spans="1:18" s="2" customFormat="1" x14ac:dyDescent="0.25">
      <c r="A20" s="51" t="s">
        <v>8</v>
      </c>
      <c r="B20" s="52"/>
      <c r="C20" s="49" t="s">
        <v>8</v>
      </c>
      <c r="D20" s="50"/>
      <c r="E20" s="51" t="s">
        <v>8</v>
      </c>
      <c r="F20" s="52"/>
      <c r="G20" s="51" t="s">
        <v>8</v>
      </c>
      <c r="H20" s="52"/>
      <c r="I20" s="51" t="s">
        <v>8</v>
      </c>
      <c r="J20" s="52"/>
      <c r="K20" s="51" t="s">
        <v>8</v>
      </c>
      <c r="L20" s="52"/>
      <c r="M20" s="51" t="s">
        <v>8</v>
      </c>
      <c r="N20" s="52"/>
      <c r="O20" s="49" t="s">
        <v>8</v>
      </c>
      <c r="P20" s="50"/>
      <c r="R20" s="28"/>
    </row>
    <row r="21" spans="1:18" s="11" customFormat="1" ht="10.199999999999999" x14ac:dyDescent="0.25">
      <c r="A21" s="56" t="s">
        <v>8</v>
      </c>
      <c r="B21" s="57"/>
      <c r="C21" s="54" t="s">
        <v>8</v>
      </c>
      <c r="D21" s="55"/>
      <c r="E21" s="56" t="s">
        <v>8</v>
      </c>
      <c r="F21" s="57"/>
      <c r="G21" s="56" t="s">
        <v>8</v>
      </c>
      <c r="H21" s="57"/>
      <c r="I21" s="56" t="s">
        <v>8</v>
      </c>
      <c r="J21" s="57"/>
      <c r="K21" s="56" t="s">
        <v>8</v>
      </c>
      <c r="L21" s="57"/>
      <c r="M21" s="56" t="s">
        <v>8</v>
      </c>
      <c r="N21" s="57"/>
      <c r="O21" s="54" t="s">
        <v>8</v>
      </c>
      <c r="P21" s="55"/>
      <c r="R21" s="29"/>
    </row>
    <row r="22" spans="1:18" s="2" customFormat="1" ht="17.399999999999999" x14ac:dyDescent="0.25">
      <c r="A22" s="9"/>
      <c r="B22" s="10" t="s">
        <v>8</v>
      </c>
      <c r="C22" s="7">
        <v>43968</v>
      </c>
      <c r="D22" s="8" t="s">
        <v>8</v>
      </c>
      <c r="E22" s="9">
        <v>43969</v>
      </c>
      <c r="F22" s="10" t="s">
        <v>8</v>
      </c>
      <c r="G22" s="9">
        <v>43970</v>
      </c>
      <c r="H22" s="10" t="s">
        <v>8</v>
      </c>
      <c r="I22" s="9">
        <v>43971</v>
      </c>
      <c r="J22" s="10" t="s">
        <v>8</v>
      </c>
      <c r="K22" s="9">
        <v>43972</v>
      </c>
      <c r="L22" s="10" t="s">
        <v>8</v>
      </c>
      <c r="M22" s="9">
        <v>43973</v>
      </c>
      <c r="N22" s="10" t="s">
        <v>8</v>
      </c>
      <c r="O22" s="7">
        <v>43974</v>
      </c>
      <c r="P22" s="8" t="s">
        <v>8</v>
      </c>
      <c r="R22" s="28"/>
    </row>
    <row r="23" spans="1:18" s="2" customFormat="1" x14ac:dyDescent="0.25">
      <c r="A23" s="81" t="s">
        <v>58</v>
      </c>
      <c r="B23" s="82"/>
      <c r="C23" s="81" t="s">
        <v>8</v>
      </c>
      <c r="D23" s="82"/>
      <c r="E23" s="81" t="s">
        <v>8</v>
      </c>
      <c r="F23" s="82"/>
      <c r="G23" s="81" t="s">
        <v>8</v>
      </c>
      <c r="H23" s="82"/>
      <c r="I23" s="81" t="s">
        <v>8</v>
      </c>
      <c r="J23" s="82"/>
      <c r="K23" s="81" t="s">
        <v>8</v>
      </c>
      <c r="L23" s="82"/>
      <c r="M23" s="81" t="s">
        <v>8</v>
      </c>
      <c r="N23" s="82"/>
      <c r="O23" s="81" t="s">
        <v>8</v>
      </c>
      <c r="P23" s="82"/>
      <c r="Q23" s="75">
        <f>SUM(C23:P23)</f>
        <v>0</v>
      </c>
      <c r="R23" s="76"/>
    </row>
    <row r="24" spans="1:18" s="2" customFormat="1" x14ac:dyDescent="0.25">
      <c r="A24" s="83" t="s">
        <v>62</v>
      </c>
      <c r="B24" s="84"/>
      <c r="C24" s="83" t="s">
        <v>8</v>
      </c>
      <c r="D24" s="84"/>
      <c r="E24" s="83" t="s">
        <v>8</v>
      </c>
      <c r="F24" s="84"/>
      <c r="G24" s="83" t="s">
        <v>8</v>
      </c>
      <c r="H24" s="84"/>
      <c r="I24" s="83" t="s">
        <v>8</v>
      </c>
      <c r="J24" s="84"/>
      <c r="K24" s="83" t="s">
        <v>8</v>
      </c>
      <c r="L24" s="84"/>
      <c r="M24" s="83" t="s">
        <v>8</v>
      </c>
      <c r="N24" s="84"/>
      <c r="O24" s="83" t="s">
        <v>8</v>
      </c>
      <c r="P24" s="84"/>
      <c r="Q24" s="73">
        <f>SUM(C24:P24)</f>
        <v>0</v>
      </c>
      <c r="R24" s="74"/>
    </row>
    <row r="25" spans="1:18" s="2" customFormat="1" x14ac:dyDescent="0.25">
      <c r="A25" s="81" t="s">
        <v>63</v>
      </c>
      <c r="B25" s="82"/>
      <c r="C25" s="81" t="s">
        <v>8</v>
      </c>
      <c r="D25" s="82"/>
      <c r="E25" s="81" t="s">
        <v>8</v>
      </c>
      <c r="F25" s="82"/>
      <c r="G25" s="81" t="s">
        <v>8</v>
      </c>
      <c r="H25" s="82"/>
      <c r="I25" s="81" t="s">
        <v>8</v>
      </c>
      <c r="J25" s="82"/>
      <c r="K25" s="81" t="s">
        <v>8</v>
      </c>
      <c r="L25" s="82"/>
      <c r="M25" s="81" t="s">
        <v>8</v>
      </c>
      <c r="N25" s="82"/>
      <c r="O25" s="81" t="s">
        <v>8</v>
      </c>
      <c r="P25" s="82"/>
      <c r="Q25" s="75">
        <f>SUM(C25:P25)</f>
        <v>0</v>
      </c>
      <c r="R25" s="76"/>
    </row>
    <row r="26" spans="1:18" s="2" customFormat="1" x14ac:dyDescent="0.25">
      <c r="A26" s="51" t="s">
        <v>8</v>
      </c>
      <c r="B26" s="52"/>
      <c r="C26" s="49" t="s">
        <v>8</v>
      </c>
      <c r="D26" s="50"/>
      <c r="E26" s="51" t="s">
        <v>8</v>
      </c>
      <c r="F26" s="52"/>
      <c r="G26" s="51" t="s">
        <v>8</v>
      </c>
      <c r="H26" s="52"/>
      <c r="I26" s="51" t="s">
        <v>8</v>
      </c>
      <c r="J26" s="52"/>
      <c r="K26" s="51" t="s">
        <v>8</v>
      </c>
      <c r="L26" s="52"/>
      <c r="M26" s="51" t="s">
        <v>8</v>
      </c>
      <c r="N26" s="52"/>
      <c r="O26" s="49" t="s">
        <v>8</v>
      </c>
      <c r="P26" s="50"/>
      <c r="R26" s="28"/>
    </row>
    <row r="27" spans="1:18" s="11" customFormat="1" ht="10.199999999999999" x14ac:dyDescent="0.25">
      <c r="A27" s="56" t="s">
        <v>8</v>
      </c>
      <c r="B27" s="57"/>
      <c r="C27" s="54" t="s">
        <v>8</v>
      </c>
      <c r="D27" s="55"/>
      <c r="E27" s="56" t="s">
        <v>8</v>
      </c>
      <c r="F27" s="57"/>
      <c r="G27" s="56" t="s">
        <v>8</v>
      </c>
      <c r="H27" s="57"/>
      <c r="I27" s="56" t="s">
        <v>8</v>
      </c>
      <c r="J27" s="57"/>
      <c r="K27" s="56" t="s">
        <v>8</v>
      </c>
      <c r="L27" s="57"/>
      <c r="M27" s="56" t="s">
        <v>8</v>
      </c>
      <c r="N27" s="57"/>
      <c r="O27" s="54" t="s">
        <v>8</v>
      </c>
      <c r="P27" s="55"/>
      <c r="R27" s="29"/>
    </row>
    <row r="28" spans="1:18" s="2" customFormat="1" ht="17.399999999999999" x14ac:dyDescent="0.25">
      <c r="A28" s="9" t="s">
        <v>8</v>
      </c>
      <c r="B28" s="10" t="s">
        <v>8</v>
      </c>
      <c r="C28" s="7">
        <v>43975</v>
      </c>
      <c r="D28" s="8" t="s">
        <v>8</v>
      </c>
      <c r="E28" s="9">
        <v>43976</v>
      </c>
      <c r="F28" s="10" t="s">
        <v>34</v>
      </c>
      <c r="G28" s="9">
        <v>43977</v>
      </c>
      <c r="H28" s="10" t="s">
        <v>8</v>
      </c>
      <c r="I28" s="9">
        <v>43978</v>
      </c>
      <c r="J28" s="10" t="s">
        <v>8</v>
      </c>
      <c r="K28" s="9">
        <v>43979</v>
      </c>
      <c r="L28" s="10" t="s">
        <v>8</v>
      </c>
      <c r="M28" s="9">
        <v>43980</v>
      </c>
      <c r="N28" s="10" t="s">
        <v>8</v>
      </c>
      <c r="O28" s="7">
        <v>43981</v>
      </c>
      <c r="P28" s="8" t="s">
        <v>8</v>
      </c>
      <c r="R28" s="28"/>
    </row>
    <row r="29" spans="1:18" s="2" customFormat="1" x14ac:dyDescent="0.25">
      <c r="A29" s="81" t="s">
        <v>58</v>
      </c>
      <c r="B29" s="82"/>
      <c r="C29" s="81" t="s">
        <v>8</v>
      </c>
      <c r="D29" s="82"/>
      <c r="E29" s="81" t="s">
        <v>8</v>
      </c>
      <c r="F29" s="82"/>
      <c r="G29" s="81" t="s">
        <v>8</v>
      </c>
      <c r="H29" s="82"/>
      <c r="I29" s="81" t="s">
        <v>8</v>
      </c>
      <c r="J29" s="82"/>
      <c r="K29" s="81" t="s">
        <v>8</v>
      </c>
      <c r="L29" s="82"/>
      <c r="M29" s="81" t="s">
        <v>8</v>
      </c>
      <c r="N29" s="82"/>
      <c r="O29" s="81" t="s">
        <v>8</v>
      </c>
      <c r="P29" s="82"/>
      <c r="Q29" s="75">
        <f>SUM(C29:P29)</f>
        <v>0</v>
      </c>
      <c r="R29" s="76"/>
    </row>
    <row r="30" spans="1:18" s="2" customFormat="1" x14ac:dyDescent="0.25">
      <c r="A30" s="83" t="s">
        <v>62</v>
      </c>
      <c r="B30" s="84"/>
      <c r="C30" s="83" t="s">
        <v>8</v>
      </c>
      <c r="D30" s="84"/>
      <c r="E30" s="83" t="s">
        <v>8</v>
      </c>
      <c r="F30" s="84"/>
      <c r="G30" s="83" t="s">
        <v>8</v>
      </c>
      <c r="H30" s="84"/>
      <c r="I30" s="83" t="s">
        <v>8</v>
      </c>
      <c r="J30" s="84"/>
      <c r="K30" s="83" t="s">
        <v>8</v>
      </c>
      <c r="L30" s="84"/>
      <c r="M30" s="83" t="s">
        <v>8</v>
      </c>
      <c r="N30" s="84"/>
      <c r="O30" s="83" t="s">
        <v>8</v>
      </c>
      <c r="P30" s="84"/>
      <c r="Q30" s="73">
        <f>SUM(C30:P30)</f>
        <v>0</v>
      </c>
      <c r="R30" s="74"/>
    </row>
    <row r="31" spans="1:18" s="2" customFormat="1" x14ac:dyDescent="0.25">
      <c r="A31" s="81" t="s">
        <v>63</v>
      </c>
      <c r="B31" s="82"/>
      <c r="C31" s="81" t="s">
        <v>8</v>
      </c>
      <c r="D31" s="82"/>
      <c r="E31" s="81" t="s">
        <v>8</v>
      </c>
      <c r="F31" s="82"/>
      <c r="G31" s="81" t="s">
        <v>8</v>
      </c>
      <c r="H31" s="82"/>
      <c r="I31" s="81"/>
      <c r="J31" s="82"/>
      <c r="K31" s="81" t="s">
        <v>8</v>
      </c>
      <c r="L31" s="82"/>
      <c r="M31" s="81" t="s">
        <v>8</v>
      </c>
      <c r="N31" s="82"/>
      <c r="O31" s="81" t="s">
        <v>8</v>
      </c>
      <c r="P31" s="82"/>
      <c r="Q31" s="75">
        <f>SUM(C31:P31)</f>
        <v>0</v>
      </c>
      <c r="R31" s="76"/>
    </row>
    <row r="32" spans="1:18" s="2" customFormat="1" x14ac:dyDescent="0.25">
      <c r="A32" s="51" t="s">
        <v>8</v>
      </c>
      <c r="B32" s="52"/>
      <c r="C32" s="49" t="s">
        <v>8</v>
      </c>
      <c r="D32" s="50"/>
      <c r="E32" s="51" t="s">
        <v>8</v>
      </c>
      <c r="F32" s="52"/>
      <c r="G32" s="51" t="s">
        <v>8</v>
      </c>
      <c r="H32" s="52"/>
      <c r="I32" s="51" t="s">
        <v>8</v>
      </c>
      <c r="J32" s="52"/>
      <c r="K32" s="51" t="s">
        <v>8</v>
      </c>
      <c r="L32" s="52"/>
      <c r="M32" s="51" t="s">
        <v>8</v>
      </c>
      <c r="N32" s="52"/>
      <c r="O32" s="49" t="s">
        <v>8</v>
      </c>
      <c r="P32" s="50"/>
      <c r="R32" s="28"/>
    </row>
    <row r="33" spans="1:18" s="11" customFormat="1" ht="10.199999999999999" x14ac:dyDescent="0.25">
      <c r="A33" s="51" t="s">
        <v>8</v>
      </c>
      <c r="B33" s="52"/>
      <c r="C33" s="54" t="s">
        <v>8</v>
      </c>
      <c r="D33" s="55"/>
      <c r="E33" s="56" t="s">
        <v>8</v>
      </c>
      <c r="F33" s="57"/>
      <c r="G33" s="51" t="s">
        <v>8</v>
      </c>
      <c r="H33" s="52"/>
      <c r="I33" s="51" t="s">
        <v>8</v>
      </c>
      <c r="J33" s="52"/>
      <c r="K33" s="51" t="s">
        <v>8</v>
      </c>
      <c r="L33" s="52"/>
      <c r="M33" s="51" t="s">
        <v>8</v>
      </c>
      <c r="N33" s="52"/>
      <c r="O33" s="49" t="s">
        <v>8</v>
      </c>
      <c r="P33" s="50"/>
      <c r="Q33" s="30"/>
      <c r="R33" s="31"/>
    </row>
    <row r="34" spans="1:18" ht="17.399999999999999" x14ac:dyDescent="0.25">
      <c r="A34" s="14"/>
      <c r="B34" s="14"/>
      <c r="C34" s="7">
        <v>43982</v>
      </c>
      <c r="D34" s="8" t="s">
        <v>35</v>
      </c>
      <c r="E34" s="9" t="s">
        <v>8</v>
      </c>
      <c r="F34" s="12" t="s">
        <v>8</v>
      </c>
      <c r="G34" s="22" t="s">
        <v>55</v>
      </c>
      <c r="H34" s="23"/>
      <c r="I34" s="23"/>
      <c r="J34" s="23"/>
      <c r="K34" s="23"/>
      <c r="L34" s="24"/>
      <c r="M34" s="59" t="s">
        <v>57</v>
      </c>
      <c r="N34" s="59"/>
      <c r="O34" s="59"/>
      <c r="P34" s="91"/>
    </row>
    <row r="35" spans="1:18" x14ac:dyDescent="0.25">
      <c r="A35" s="81" t="s">
        <v>58</v>
      </c>
      <c r="B35" s="82"/>
      <c r="C35" s="81"/>
      <c r="D35" s="82"/>
      <c r="E35" s="51" t="s">
        <v>8</v>
      </c>
      <c r="F35" s="61"/>
      <c r="G35" s="85" t="s">
        <v>56</v>
      </c>
      <c r="H35" s="86"/>
      <c r="I35" s="86"/>
      <c r="J35" s="86"/>
      <c r="K35" s="86"/>
      <c r="L35" s="87"/>
      <c r="M35" s="80" t="s">
        <v>58</v>
      </c>
      <c r="N35" s="80"/>
      <c r="O35" s="78">
        <f>Q5+Q11+Q17+Q23+Q29+C35</f>
        <v>0</v>
      </c>
      <c r="P35" s="79"/>
    </row>
    <row r="36" spans="1:18" x14ac:dyDescent="0.25">
      <c r="A36" s="83" t="s">
        <v>62</v>
      </c>
      <c r="B36" s="84"/>
      <c r="C36" s="83"/>
      <c r="D36" s="84"/>
      <c r="E36" s="51" t="s">
        <v>8</v>
      </c>
      <c r="F36" s="61"/>
      <c r="G36" s="85"/>
      <c r="H36" s="86"/>
      <c r="I36" s="86"/>
      <c r="J36" s="86"/>
      <c r="K36" s="86"/>
      <c r="L36" s="87"/>
      <c r="M36" s="80" t="s">
        <v>59</v>
      </c>
      <c r="N36" s="80"/>
      <c r="O36" s="78">
        <f>Q6+Q12+Q18+Q24+Q30+C36</f>
        <v>0</v>
      </c>
      <c r="P36" s="79"/>
    </row>
    <row r="37" spans="1:18" x14ac:dyDescent="0.25">
      <c r="A37" s="81" t="s">
        <v>63</v>
      </c>
      <c r="B37" s="82"/>
      <c r="C37" s="81"/>
      <c r="D37" s="82"/>
      <c r="E37" s="51" t="s">
        <v>8</v>
      </c>
      <c r="F37" s="61"/>
      <c r="G37" s="85"/>
      <c r="H37" s="86"/>
      <c r="I37" s="86"/>
      <c r="J37" s="86"/>
      <c r="K37" s="86"/>
      <c r="L37" s="87"/>
      <c r="M37" s="80" t="s">
        <v>60</v>
      </c>
      <c r="N37" s="80"/>
      <c r="O37" s="78">
        <f>Q7+Q13+Q19+Q25+Q31+C37</f>
        <v>0</v>
      </c>
      <c r="P37" s="79"/>
    </row>
    <row r="38" spans="1:18" x14ac:dyDescent="0.25">
      <c r="A38" s="16"/>
      <c r="B38" s="16"/>
      <c r="C38" s="49"/>
      <c r="D38" s="50"/>
      <c r="E38" s="51" t="s">
        <v>8</v>
      </c>
      <c r="F38" s="61"/>
      <c r="G38" s="85"/>
      <c r="H38" s="86"/>
      <c r="I38" s="86"/>
      <c r="J38" s="86"/>
      <c r="K38" s="86"/>
      <c r="L38" s="87"/>
      <c r="M38" s="80"/>
      <c r="N38" s="80"/>
      <c r="O38" s="78"/>
      <c r="P38" s="79"/>
    </row>
    <row r="39" spans="1:18" s="2" customFormat="1" x14ac:dyDescent="0.25">
      <c r="A39" s="21"/>
      <c r="B39" s="21"/>
      <c r="C39" s="54" t="s">
        <v>8</v>
      </c>
      <c r="D39" s="55"/>
      <c r="E39" s="56" t="s">
        <v>8</v>
      </c>
      <c r="F39" s="72"/>
      <c r="G39" s="88"/>
      <c r="H39" s="89"/>
      <c r="I39" s="89"/>
      <c r="J39" s="89"/>
      <c r="K39" s="89"/>
      <c r="L39" s="90"/>
      <c r="M39" s="25"/>
      <c r="N39" s="25"/>
      <c r="O39" s="25"/>
      <c r="P39" s="26"/>
    </row>
  </sheetData>
  <mergeCells count="247">
    <mergeCell ref="C39:D39"/>
    <mergeCell ref="E39:F39"/>
    <mergeCell ref="M34:P34"/>
    <mergeCell ref="C35:D35"/>
    <mergeCell ref="E35:F35"/>
    <mergeCell ref="C36:D36"/>
    <mergeCell ref="E36:F36"/>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G35:L39"/>
    <mergeCell ref="M35:N35"/>
    <mergeCell ref="O35:P35"/>
    <mergeCell ref="C37:D37"/>
    <mergeCell ref="E37:F37"/>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27:P27"/>
    <mergeCell ref="C29:D29"/>
    <mergeCell ref="E29:F29"/>
    <mergeCell ref="G29:H29"/>
    <mergeCell ref="I29:J29"/>
    <mergeCell ref="K29:L29"/>
    <mergeCell ref="M29:N29"/>
    <mergeCell ref="O29:P29"/>
    <mergeCell ref="C27:D27"/>
    <mergeCell ref="E27:F27"/>
    <mergeCell ref="G27:H27"/>
    <mergeCell ref="I27:J27"/>
    <mergeCell ref="K27:L27"/>
    <mergeCell ref="M27:N27"/>
    <mergeCell ref="O25:P25"/>
    <mergeCell ref="C26:D26"/>
    <mergeCell ref="E26:F26"/>
    <mergeCell ref="G26:H26"/>
    <mergeCell ref="I26:J26"/>
    <mergeCell ref="K26:L26"/>
    <mergeCell ref="M26:N26"/>
    <mergeCell ref="O26:P26"/>
    <mergeCell ref="C25:D25"/>
    <mergeCell ref="E25:F25"/>
    <mergeCell ref="G25:H25"/>
    <mergeCell ref="I25:J25"/>
    <mergeCell ref="K25:L25"/>
    <mergeCell ref="M25:N25"/>
    <mergeCell ref="O23:P23"/>
    <mergeCell ref="C24:D24"/>
    <mergeCell ref="E24:F24"/>
    <mergeCell ref="G24:H24"/>
    <mergeCell ref="I24:J24"/>
    <mergeCell ref="K24:L24"/>
    <mergeCell ref="M24:N24"/>
    <mergeCell ref="O24:P24"/>
    <mergeCell ref="C23:D23"/>
    <mergeCell ref="E23:F23"/>
    <mergeCell ref="G23:H23"/>
    <mergeCell ref="I23:J23"/>
    <mergeCell ref="K23:L23"/>
    <mergeCell ref="M23:N23"/>
    <mergeCell ref="O20:P20"/>
    <mergeCell ref="C21:D21"/>
    <mergeCell ref="E21:F21"/>
    <mergeCell ref="G21:H21"/>
    <mergeCell ref="I21:J21"/>
    <mergeCell ref="K21:L21"/>
    <mergeCell ref="M21:N21"/>
    <mergeCell ref="O21:P21"/>
    <mergeCell ref="C20:D20"/>
    <mergeCell ref="E20:F20"/>
    <mergeCell ref="G20:H20"/>
    <mergeCell ref="I20:J20"/>
    <mergeCell ref="K20:L20"/>
    <mergeCell ref="M20:N20"/>
    <mergeCell ref="O18:P18"/>
    <mergeCell ref="C19:D19"/>
    <mergeCell ref="E19:F19"/>
    <mergeCell ref="G19:H19"/>
    <mergeCell ref="I19:J19"/>
    <mergeCell ref="K19:L19"/>
    <mergeCell ref="M19:N19"/>
    <mergeCell ref="O19:P19"/>
    <mergeCell ref="C18:D18"/>
    <mergeCell ref="E18:F18"/>
    <mergeCell ref="G18:H18"/>
    <mergeCell ref="I18:J18"/>
    <mergeCell ref="K18:L18"/>
    <mergeCell ref="M18:N18"/>
    <mergeCell ref="O15:P15"/>
    <mergeCell ref="C17:D17"/>
    <mergeCell ref="E17:F17"/>
    <mergeCell ref="G17:H17"/>
    <mergeCell ref="I17:J17"/>
    <mergeCell ref="K17:L17"/>
    <mergeCell ref="M17:N17"/>
    <mergeCell ref="O17:P17"/>
    <mergeCell ref="C15:D15"/>
    <mergeCell ref="E15:F15"/>
    <mergeCell ref="G15:H15"/>
    <mergeCell ref="I15:J15"/>
    <mergeCell ref="K15:L15"/>
    <mergeCell ref="M15:N15"/>
    <mergeCell ref="O13:P13"/>
    <mergeCell ref="C14:D14"/>
    <mergeCell ref="E14:F14"/>
    <mergeCell ref="G14:H14"/>
    <mergeCell ref="I14:J14"/>
    <mergeCell ref="K14:L14"/>
    <mergeCell ref="M14:N14"/>
    <mergeCell ref="O14:P14"/>
    <mergeCell ref="C13:D13"/>
    <mergeCell ref="E13:F13"/>
    <mergeCell ref="G13:H13"/>
    <mergeCell ref="I13:J13"/>
    <mergeCell ref="K13:L13"/>
    <mergeCell ref="M13:N13"/>
    <mergeCell ref="O11:P11"/>
    <mergeCell ref="C12:D12"/>
    <mergeCell ref="E12:F12"/>
    <mergeCell ref="G12:H12"/>
    <mergeCell ref="I12:J12"/>
    <mergeCell ref="K12:L12"/>
    <mergeCell ref="M12:N12"/>
    <mergeCell ref="O12:P12"/>
    <mergeCell ref="C11:D11"/>
    <mergeCell ref="E11:F11"/>
    <mergeCell ref="G11:H11"/>
    <mergeCell ref="I11:J11"/>
    <mergeCell ref="K11:L11"/>
    <mergeCell ref="M11:N11"/>
    <mergeCell ref="O8:P8"/>
    <mergeCell ref="C9:D9"/>
    <mergeCell ref="E9:F9"/>
    <mergeCell ref="G9:H9"/>
    <mergeCell ref="I9:J9"/>
    <mergeCell ref="K9:L9"/>
    <mergeCell ref="M9:N9"/>
    <mergeCell ref="O9:P9"/>
    <mergeCell ref="C8:D8"/>
    <mergeCell ref="E8:F8"/>
    <mergeCell ref="G8:H8"/>
    <mergeCell ref="I8:J8"/>
    <mergeCell ref="K8:L8"/>
    <mergeCell ref="M8:N8"/>
    <mergeCell ref="O6:P6"/>
    <mergeCell ref="C7:D7"/>
    <mergeCell ref="E7:F7"/>
    <mergeCell ref="G7:H7"/>
    <mergeCell ref="I7:J7"/>
    <mergeCell ref="K7:L7"/>
    <mergeCell ref="M7:N7"/>
    <mergeCell ref="O7:P7"/>
    <mergeCell ref="C6:D6"/>
    <mergeCell ref="E6:F6"/>
    <mergeCell ref="G6:H6"/>
    <mergeCell ref="I6:J6"/>
    <mergeCell ref="K6:L6"/>
    <mergeCell ref="M6:N6"/>
    <mergeCell ref="O3:P3"/>
    <mergeCell ref="C5:D5"/>
    <mergeCell ref="E5:F5"/>
    <mergeCell ref="G5:H5"/>
    <mergeCell ref="I5:J5"/>
    <mergeCell ref="K5:L5"/>
    <mergeCell ref="M5:N5"/>
    <mergeCell ref="O5:P5"/>
    <mergeCell ref="C3:D3"/>
    <mergeCell ref="E3:F3"/>
    <mergeCell ref="G3:H3"/>
    <mergeCell ref="I3:J3"/>
    <mergeCell ref="K3:L3"/>
    <mergeCell ref="M3:N3"/>
    <mergeCell ref="A3:B3"/>
    <mergeCell ref="A5:B5"/>
    <mergeCell ref="A6:B6"/>
    <mergeCell ref="A7:B7"/>
    <mergeCell ref="A8:B8"/>
    <mergeCell ref="A9:B9"/>
    <mergeCell ref="A11:B11"/>
    <mergeCell ref="A12:B12"/>
    <mergeCell ref="A13:B13"/>
    <mergeCell ref="A14:B14"/>
    <mergeCell ref="A15:B15"/>
    <mergeCell ref="A17:B17"/>
    <mergeCell ref="A18:B18"/>
    <mergeCell ref="A19:B19"/>
    <mergeCell ref="A20:B20"/>
    <mergeCell ref="A21:B21"/>
    <mergeCell ref="A23:B23"/>
    <mergeCell ref="A24:B24"/>
    <mergeCell ref="A25:B25"/>
    <mergeCell ref="A26:B26"/>
    <mergeCell ref="A27:B27"/>
    <mergeCell ref="A29:B29"/>
    <mergeCell ref="A30:B30"/>
    <mergeCell ref="A31:B31"/>
    <mergeCell ref="A32:B32"/>
    <mergeCell ref="A33:B33"/>
    <mergeCell ref="Q3:R3"/>
    <mergeCell ref="Q5:R5"/>
    <mergeCell ref="Q6:R6"/>
    <mergeCell ref="Q7:R7"/>
    <mergeCell ref="Q11:R11"/>
    <mergeCell ref="Q12:R12"/>
    <mergeCell ref="Q13:R13"/>
    <mergeCell ref="Q17:R17"/>
    <mergeCell ref="Q18:R18"/>
    <mergeCell ref="Q19:R19"/>
    <mergeCell ref="Q23:R23"/>
    <mergeCell ref="Q24:R24"/>
    <mergeCell ref="Q25:R25"/>
    <mergeCell ref="Q29:R29"/>
    <mergeCell ref="Q30:R30"/>
    <mergeCell ref="Q31:R31"/>
    <mergeCell ref="M36:N36"/>
    <mergeCell ref="O36:P36"/>
    <mergeCell ref="M37:N37"/>
    <mergeCell ref="O37:P37"/>
    <mergeCell ref="M38:N38"/>
    <mergeCell ref="O38:P38"/>
    <mergeCell ref="A35:B35"/>
    <mergeCell ref="A36:B36"/>
    <mergeCell ref="A37:B37"/>
    <mergeCell ref="C38:D38"/>
    <mergeCell ref="E38:F38"/>
  </mergeCells>
  <hyperlinks>
    <hyperlink ref="M34:P34" r:id="rId1" display="Calendar Templates by Vertex42.com" xr:uid="{FD1DEDFF-5E15-4049-A40F-0FAD79DC803D}"/>
  </hyperlinks>
  <printOptions horizontalCentered="1"/>
  <pageMargins left="0.5" right="0.5" top="0.25" bottom="0.25" header="0.25" footer="0.25"/>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39"/>
  <sheetViews>
    <sheetView showGridLines="0" topLeftCell="A14" workbookViewId="0">
      <selection activeCell="M34" sqref="M34:P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1" width="4.88671875" customWidth="1"/>
    <col min="12" max="12" width="13.6640625" customWidth="1"/>
    <col min="13" max="13" width="4.88671875" customWidth="1"/>
    <col min="14" max="14" width="13.6640625" customWidth="1"/>
    <col min="15" max="15" width="4.88671875" customWidth="1"/>
    <col min="16" max="16" width="13.6640625" customWidth="1"/>
  </cols>
  <sheetData>
    <row r="1" spans="1:18" ht="18" customHeight="1" x14ac:dyDescent="0.25">
      <c r="A1" s="2"/>
      <c r="B1" s="2"/>
      <c r="C1" s="1" t="str">
        <f>IF(Jan!A1="","",Jan!A1)</f>
        <v>Fall 2020 Black Belt Test Homework Log</v>
      </c>
      <c r="D1" s="2"/>
      <c r="E1" s="2"/>
      <c r="F1" s="2"/>
      <c r="G1" s="2"/>
      <c r="H1" s="2"/>
      <c r="I1" s="2"/>
      <c r="J1" s="2"/>
      <c r="K1" s="3"/>
      <c r="L1" s="3"/>
      <c r="M1" s="3"/>
      <c r="N1" s="3"/>
      <c r="O1" s="3"/>
      <c r="P1" s="3"/>
      <c r="Q1" s="3"/>
    </row>
    <row r="2" spans="1:18" s="2" customFormat="1" ht="60" customHeight="1" x14ac:dyDescent="0.25">
      <c r="A2" s="5"/>
      <c r="B2" s="5"/>
      <c r="C2" s="4" t="s">
        <v>36</v>
      </c>
      <c r="D2" s="5"/>
      <c r="E2" s="5"/>
      <c r="F2" s="5"/>
      <c r="G2" s="5"/>
      <c r="H2" s="5"/>
      <c r="I2" s="5"/>
      <c r="J2" s="5"/>
      <c r="K2" s="6"/>
      <c r="L2" s="6"/>
      <c r="M2" s="6"/>
      <c r="N2" s="6"/>
      <c r="O2" s="6"/>
      <c r="P2" s="6"/>
    </row>
    <row r="3" spans="1:18" s="2" customFormat="1" ht="21" customHeight="1" x14ac:dyDescent="0.25">
      <c r="A3" s="53" t="s">
        <v>54</v>
      </c>
      <c r="B3" s="53"/>
      <c r="C3" s="48" t="s">
        <v>1</v>
      </c>
      <c r="D3" s="48"/>
      <c r="E3" s="53" t="s">
        <v>2</v>
      </c>
      <c r="F3" s="53"/>
      <c r="G3" s="53" t="s">
        <v>3</v>
      </c>
      <c r="H3" s="53"/>
      <c r="I3" s="53" t="s">
        <v>4</v>
      </c>
      <c r="J3" s="53"/>
      <c r="K3" s="53" t="s">
        <v>5</v>
      </c>
      <c r="L3" s="53"/>
      <c r="M3" s="53" t="s">
        <v>6</v>
      </c>
      <c r="N3" s="53"/>
      <c r="O3" s="48" t="s">
        <v>7</v>
      </c>
      <c r="P3" s="48"/>
      <c r="Q3" s="77" t="s">
        <v>61</v>
      </c>
      <c r="R3" s="77"/>
    </row>
    <row r="4" spans="1:18" s="2" customFormat="1" ht="17.399999999999999" x14ac:dyDescent="0.25">
      <c r="A4" s="9"/>
      <c r="B4" s="10" t="s">
        <v>8</v>
      </c>
      <c r="C4" s="7" t="s">
        <v>8</v>
      </c>
      <c r="D4" s="8" t="s">
        <v>8</v>
      </c>
      <c r="E4" s="9">
        <v>43983</v>
      </c>
      <c r="F4" s="10" t="s">
        <v>8</v>
      </c>
      <c r="G4" s="9">
        <v>43984</v>
      </c>
      <c r="H4" s="10" t="s">
        <v>8</v>
      </c>
      <c r="I4" s="9">
        <v>43985</v>
      </c>
      <c r="J4" s="10" t="s">
        <v>8</v>
      </c>
      <c r="K4" s="9">
        <v>43986</v>
      </c>
      <c r="L4" s="10" t="s">
        <v>8</v>
      </c>
      <c r="M4" s="9">
        <v>43987</v>
      </c>
      <c r="N4" s="10" t="s">
        <v>8</v>
      </c>
      <c r="O4" s="7">
        <v>43988</v>
      </c>
      <c r="P4" s="8" t="s">
        <v>8</v>
      </c>
      <c r="R4" s="27"/>
    </row>
    <row r="5" spans="1:18" s="2" customFormat="1" x14ac:dyDescent="0.25">
      <c r="A5" s="81" t="s">
        <v>58</v>
      </c>
      <c r="B5" s="82"/>
      <c r="C5" s="81" t="s">
        <v>8</v>
      </c>
      <c r="D5" s="82"/>
      <c r="E5" s="81" t="s">
        <v>8</v>
      </c>
      <c r="F5" s="82"/>
      <c r="G5" s="81" t="s">
        <v>8</v>
      </c>
      <c r="H5" s="82"/>
      <c r="I5" s="81" t="s">
        <v>8</v>
      </c>
      <c r="J5" s="82"/>
      <c r="K5" s="81" t="s">
        <v>8</v>
      </c>
      <c r="L5" s="82"/>
      <c r="M5" s="81" t="s">
        <v>8</v>
      </c>
      <c r="N5" s="82"/>
      <c r="O5" s="81" t="s">
        <v>8</v>
      </c>
      <c r="P5" s="82"/>
      <c r="Q5" s="75">
        <f>SUM(C5:P5)</f>
        <v>0</v>
      </c>
      <c r="R5" s="76"/>
    </row>
    <row r="6" spans="1:18" s="2" customFormat="1" x14ac:dyDescent="0.25">
      <c r="A6" s="83" t="s">
        <v>62</v>
      </c>
      <c r="B6" s="84"/>
      <c r="C6" s="83" t="s">
        <v>8</v>
      </c>
      <c r="D6" s="84"/>
      <c r="E6" s="83" t="s">
        <v>8</v>
      </c>
      <c r="F6" s="84"/>
      <c r="G6" s="83" t="s">
        <v>8</v>
      </c>
      <c r="H6" s="84"/>
      <c r="I6" s="83" t="s">
        <v>8</v>
      </c>
      <c r="J6" s="84"/>
      <c r="K6" s="83" t="s">
        <v>8</v>
      </c>
      <c r="L6" s="84"/>
      <c r="M6" s="83" t="s">
        <v>8</v>
      </c>
      <c r="N6" s="84"/>
      <c r="O6" s="83" t="s">
        <v>8</v>
      </c>
      <c r="P6" s="84"/>
      <c r="Q6" s="73">
        <f>SUM(C6:P6)</f>
        <v>0</v>
      </c>
      <c r="R6" s="74"/>
    </row>
    <row r="7" spans="1:18" s="2" customFormat="1" x14ac:dyDescent="0.25">
      <c r="A7" s="81" t="s">
        <v>63</v>
      </c>
      <c r="B7" s="82"/>
      <c r="C7" s="81" t="s">
        <v>8</v>
      </c>
      <c r="D7" s="82"/>
      <c r="E7" s="81" t="s">
        <v>8</v>
      </c>
      <c r="F7" s="82"/>
      <c r="G7" s="81" t="s">
        <v>8</v>
      </c>
      <c r="H7" s="82"/>
      <c r="I7" s="81"/>
      <c r="J7" s="82"/>
      <c r="K7" s="81" t="s">
        <v>8</v>
      </c>
      <c r="L7" s="82"/>
      <c r="M7" s="81" t="s">
        <v>8</v>
      </c>
      <c r="N7" s="82"/>
      <c r="O7" s="81" t="s">
        <v>8</v>
      </c>
      <c r="P7" s="82"/>
      <c r="Q7" s="75">
        <f>SUM(C7:P7)</f>
        <v>0</v>
      </c>
      <c r="R7" s="76"/>
    </row>
    <row r="8" spans="1:18" s="2" customFormat="1" x14ac:dyDescent="0.25">
      <c r="A8" s="51" t="s">
        <v>8</v>
      </c>
      <c r="B8" s="52"/>
      <c r="C8" s="49" t="s">
        <v>8</v>
      </c>
      <c r="D8" s="50"/>
      <c r="E8" s="51" t="s">
        <v>8</v>
      </c>
      <c r="F8" s="52"/>
      <c r="G8" s="51" t="s">
        <v>8</v>
      </c>
      <c r="H8" s="52"/>
      <c r="I8" s="51" t="s">
        <v>8</v>
      </c>
      <c r="J8" s="52"/>
      <c r="K8" s="51" t="s">
        <v>8</v>
      </c>
      <c r="L8" s="52"/>
      <c r="M8" s="51" t="s">
        <v>8</v>
      </c>
      <c r="N8" s="52"/>
      <c r="O8" s="49" t="s">
        <v>8</v>
      </c>
      <c r="P8" s="50"/>
      <c r="R8" s="28"/>
    </row>
    <row r="9" spans="1:18" s="11" customFormat="1" ht="10.199999999999999" x14ac:dyDescent="0.25">
      <c r="A9" s="56" t="s">
        <v>8</v>
      </c>
      <c r="B9" s="57"/>
      <c r="C9" s="54" t="s">
        <v>8</v>
      </c>
      <c r="D9" s="55"/>
      <c r="E9" s="56" t="s">
        <v>8</v>
      </c>
      <c r="F9" s="57"/>
      <c r="G9" s="56" t="s">
        <v>8</v>
      </c>
      <c r="H9" s="57"/>
      <c r="I9" s="56" t="s">
        <v>8</v>
      </c>
      <c r="J9" s="57"/>
      <c r="K9" s="56" t="s">
        <v>8</v>
      </c>
      <c r="L9" s="57"/>
      <c r="M9" s="56" t="s">
        <v>8</v>
      </c>
      <c r="N9" s="57"/>
      <c r="O9" s="54" t="s">
        <v>8</v>
      </c>
      <c r="P9" s="55"/>
      <c r="R9" s="29"/>
    </row>
    <row r="10" spans="1:18" s="2" customFormat="1" ht="17.399999999999999" x14ac:dyDescent="0.25">
      <c r="A10" s="9"/>
      <c r="B10" s="10" t="s">
        <v>8</v>
      </c>
      <c r="C10" s="7">
        <v>43989</v>
      </c>
      <c r="D10" s="8" t="s">
        <v>8</v>
      </c>
      <c r="E10" s="9">
        <v>43990</v>
      </c>
      <c r="F10" s="10" t="s">
        <v>8</v>
      </c>
      <c r="G10" s="9">
        <v>43991</v>
      </c>
      <c r="H10" s="10" t="s">
        <v>8</v>
      </c>
      <c r="I10" s="9">
        <v>43992</v>
      </c>
      <c r="J10" s="10" t="s">
        <v>8</v>
      </c>
      <c r="K10" s="9">
        <v>43993</v>
      </c>
      <c r="L10" s="10" t="s">
        <v>8</v>
      </c>
      <c r="M10" s="9">
        <v>43994</v>
      </c>
      <c r="N10" s="10" t="s">
        <v>8</v>
      </c>
      <c r="O10" s="7">
        <v>43995</v>
      </c>
      <c r="P10" s="8" t="s">
        <v>8</v>
      </c>
      <c r="R10" s="28"/>
    </row>
    <row r="11" spans="1:18" s="2" customFormat="1" x14ac:dyDescent="0.25">
      <c r="A11" s="81" t="s">
        <v>58</v>
      </c>
      <c r="B11" s="82"/>
      <c r="C11" s="81" t="s">
        <v>8</v>
      </c>
      <c r="D11" s="82"/>
      <c r="E11" s="81" t="s">
        <v>8</v>
      </c>
      <c r="F11" s="82"/>
      <c r="G11" s="81" t="s">
        <v>8</v>
      </c>
      <c r="H11" s="82"/>
      <c r="I11" s="81" t="s">
        <v>8</v>
      </c>
      <c r="J11" s="82"/>
      <c r="K11" s="81" t="s">
        <v>8</v>
      </c>
      <c r="L11" s="82"/>
      <c r="M11" s="81" t="s">
        <v>8</v>
      </c>
      <c r="N11" s="82"/>
      <c r="O11" s="81" t="s">
        <v>8</v>
      </c>
      <c r="P11" s="82"/>
      <c r="Q11" s="75">
        <f>SUM(C11:P11)</f>
        <v>0</v>
      </c>
      <c r="R11" s="76"/>
    </row>
    <row r="12" spans="1:18" s="2" customFormat="1" x14ac:dyDescent="0.25">
      <c r="A12" s="83" t="s">
        <v>62</v>
      </c>
      <c r="B12" s="84"/>
      <c r="C12" s="83" t="s">
        <v>8</v>
      </c>
      <c r="D12" s="84"/>
      <c r="E12" s="83" t="s">
        <v>8</v>
      </c>
      <c r="F12" s="84"/>
      <c r="G12" s="83" t="s">
        <v>8</v>
      </c>
      <c r="H12" s="84"/>
      <c r="I12" s="83" t="s">
        <v>8</v>
      </c>
      <c r="J12" s="84"/>
      <c r="K12" s="83" t="s">
        <v>8</v>
      </c>
      <c r="L12" s="84"/>
      <c r="M12" s="83" t="s">
        <v>8</v>
      </c>
      <c r="N12" s="84"/>
      <c r="O12" s="83" t="s">
        <v>8</v>
      </c>
      <c r="P12" s="84"/>
      <c r="Q12" s="73">
        <f>SUM(C12:P12)</f>
        <v>0</v>
      </c>
      <c r="R12" s="74"/>
    </row>
    <row r="13" spans="1:18" s="2" customFormat="1" x14ac:dyDescent="0.25">
      <c r="A13" s="81" t="s">
        <v>63</v>
      </c>
      <c r="B13" s="82"/>
      <c r="C13" s="81" t="s">
        <v>8</v>
      </c>
      <c r="D13" s="82"/>
      <c r="E13" s="81" t="s">
        <v>8</v>
      </c>
      <c r="F13" s="82"/>
      <c r="G13" s="81" t="s">
        <v>8</v>
      </c>
      <c r="H13" s="82"/>
      <c r="I13" s="81"/>
      <c r="J13" s="82"/>
      <c r="K13" s="81" t="s">
        <v>8</v>
      </c>
      <c r="L13" s="82"/>
      <c r="M13" s="81" t="s">
        <v>8</v>
      </c>
      <c r="N13" s="82"/>
      <c r="O13" s="81" t="s">
        <v>8</v>
      </c>
      <c r="P13" s="82"/>
      <c r="Q13" s="75">
        <f>SUM(C13:P13)</f>
        <v>0</v>
      </c>
      <c r="R13" s="76"/>
    </row>
    <row r="14" spans="1:18" s="2" customFormat="1" x14ac:dyDescent="0.25">
      <c r="A14" s="51" t="s">
        <v>8</v>
      </c>
      <c r="B14" s="52"/>
      <c r="C14" s="49" t="s">
        <v>8</v>
      </c>
      <c r="D14" s="50"/>
      <c r="E14" s="51" t="s">
        <v>8</v>
      </c>
      <c r="F14" s="52"/>
      <c r="G14" s="51" t="s">
        <v>8</v>
      </c>
      <c r="H14" s="52"/>
      <c r="I14" s="51" t="s">
        <v>8</v>
      </c>
      <c r="J14" s="52"/>
      <c r="K14" s="51" t="s">
        <v>8</v>
      </c>
      <c r="L14" s="52"/>
      <c r="M14" s="51" t="s">
        <v>8</v>
      </c>
      <c r="N14" s="52"/>
      <c r="O14" s="49" t="s">
        <v>8</v>
      </c>
      <c r="P14" s="50"/>
      <c r="R14" s="28"/>
    </row>
    <row r="15" spans="1:18" s="11" customFormat="1" ht="10.199999999999999" x14ac:dyDescent="0.25">
      <c r="A15" s="56" t="s">
        <v>8</v>
      </c>
      <c r="B15" s="57"/>
      <c r="C15" s="54" t="s">
        <v>8</v>
      </c>
      <c r="D15" s="55"/>
      <c r="E15" s="56" t="s">
        <v>8</v>
      </c>
      <c r="F15" s="57"/>
      <c r="G15" s="56" t="s">
        <v>8</v>
      </c>
      <c r="H15" s="57"/>
      <c r="I15" s="56" t="s">
        <v>8</v>
      </c>
      <c r="J15" s="57"/>
      <c r="K15" s="56" t="s">
        <v>8</v>
      </c>
      <c r="L15" s="57"/>
      <c r="M15" s="56" t="s">
        <v>8</v>
      </c>
      <c r="N15" s="57"/>
      <c r="O15" s="54" t="s">
        <v>8</v>
      </c>
      <c r="P15" s="55"/>
      <c r="R15" s="29"/>
    </row>
    <row r="16" spans="1:18" s="2" customFormat="1" ht="17.399999999999999" x14ac:dyDescent="0.25">
      <c r="A16" s="9"/>
      <c r="B16" s="10" t="s">
        <v>8</v>
      </c>
      <c r="C16" s="7">
        <v>43996</v>
      </c>
      <c r="D16" s="8" t="s">
        <v>37</v>
      </c>
      <c r="E16" s="9">
        <v>43997</v>
      </c>
      <c r="F16" s="10" t="s">
        <v>8</v>
      </c>
      <c r="G16" s="9">
        <v>43998</v>
      </c>
      <c r="H16" s="10" t="s">
        <v>8</v>
      </c>
      <c r="I16" s="9">
        <v>43999</v>
      </c>
      <c r="J16" s="10" t="s">
        <v>8</v>
      </c>
      <c r="K16" s="9">
        <v>44000</v>
      </c>
      <c r="L16" s="10" t="s">
        <v>8</v>
      </c>
      <c r="M16" s="9">
        <v>44001</v>
      </c>
      <c r="N16" s="10" t="s">
        <v>8</v>
      </c>
      <c r="O16" s="7">
        <v>44002</v>
      </c>
      <c r="P16" s="8" t="s">
        <v>38</v>
      </c>
      <c r="R16" s="28"/>
    </row>
    <row r="17" spans="1:18" s="2" customFormat="1" x14ac:dyDescent="0.25">
      <c r="A17" s="81" t="s">
        <v>58</v>
      </c>
      <c r="B17" s="82"/>
      <c r="C17" s="81" t="s">
        <v>8</v>
      </c>
      <c r="D17" s="82"/>
      <c r="E17" s="81" t="s">
        <v>8</v>
      </c>
      <c r="F17" s="82"/>
      <c r="G17" s="81" t="s">
        <v>8</v>
      </c>
      <c r="H17" s="82"/>
      <c r="I17" s="81" t="s">
        <v>8</v>
      </c>
      <c r="J17" s="82"/>
      <c r="K17" s="81" t="s">
        <v>8</v>
      </c>
      <c r="L17" s="82"/>
      <c r="M17" s="81" t="s">
        <v>8</v>
      </c>
      <c r="N17" s="82"/>
      <c r="O17" s="81" t="s">
        <v>8</v>
      </c>
      <c r="P17" s="82"/>
      <c r="Q17" s="75">
        <f>SUM(C17:P17)</f>
        <v>0</v>
      </c>
      <c r="R17" s="76"/>
    </row>
    <row r="18" spans="1:18" s="2" customFormat="1" x14ac:dyDescent="0.25">
      <c r="A18" s="83" t="s">
        <v>62</v>
      </c>
      <c r="B18" s="84"/>
      <c r="C18" s="83" t="s">
        <v>8</v>
      </c>
      <c r="D18" s="84"/>
      <c r="E18" s="83" t="s">
        <v>8</v>
      </c>
      <c r="F18" s="84"/>
      <c r="G18" s="83" t="s">
        <v>8</v>
      </c>
      <c r="H18" s="84"/>
      <c r="I18" s="83" t="s">
        <v>8</v>
      </c>
      <c r="J18" s="84"/>
      <c r="K18" s="83" t="s">
        <v>8</v>
      </c>
      <c r="L18" s="84"/>
      <c r="M18" s="83" t="s">
        <v>8</v>
      </c>
      <c r="N18" s="84"/>
      <c r="O18" s="83" t="s">
        <v>8</v>
      </c>
      <c r="P18" s="84"/>
      <c r="Q18" s="73">
        <f>SUM(C18:P18)</f>
        <v>0</v>
      </c>
      <c r="R18" s="74"/>
    </row>
    <row r="19" spans="1:18" s="2" customFormat="1" x14ac:dyDescent="0.25">
      <c r="A19" s="81" t="s">
        <v>63</v>
      </c>
      <c r="B19" s="82"/>
      <c r="C19" s="81" t="s">
        <v>8</v>
      </c>
      <c r="D19" s="82"/>
      <c r="E19" s="81" t="s">
        <v>8</v>
      </c>
      <c r="F19" s="82"/>
      <c r="G19" s="81" t="s">
        <v>8</v>
      </c>
      <c r="H19" s="82"/>
      <c r="I19" s="81"/>
      <c r="J19" s="82"/>
      <c r="K19" s="81" t="s">
        <v>8</v>
      </c>
      <c r="L19" s="82"/>
      <c r="M19" s="81" t="s">
        <v>8</v>
      </c>
      <c r="N19" s="82"/>
      <c r="O19" s="81" t="s">
        <v>8</v>
      </c>
      <c r="P19" s="82"/>
      <c r="Q19" s="75">
        <f>SUM(C19:P19)</f>
        <v>0</v>
      </c>
      <c r="R19" s="76"/>
    </row>
    <row r="20" spans="1:18" s="2" customFormat="1" x14ac:dyDescent="0.25">
      <c r="A20" s="51" t="s">
        <v>8</v>
      </c>
      <c r="B20" s="52"/>
      <c r="C20" s="49" t="s">
        <v>8</v>
      </c>
      <c r="D20" s="50"/>
      <c r="E20" s="51" t="s">
        <v>8</v>
      </c>
      <c r="F20" s="52"/>
      <c r="G20" s="51" t="s">
        <v>8</v>
      </c>
      <c r="H20" s="52"/>
      <c r="I20" s="51" t="s">
        <v>8</v>
      </c>
      <c r="J20" s="52"/>
      <c r="K20" s="51" t="s">
        <v>8</v>
      </c>
      <c r="L20" s="52"/>
      <c r="M20" s="51" t="s">
        <v>8</v>
      </c>
      <c r="N20" s="52"/>
      <c r="O20" s="49" t="s">
        <v>8</v>
      </c>
      <c r="P20" s="50"/>
      <c r="R20" s="28"/>
    </row>
    <row r="21" spans="1:18" s="11" customFormat="1" ht="10.199999999999999" x14ac:dyDescent="0.25">
      <c r="A21" s="56" t="s">
        <v>8</v>
      </c>
      <c r="B21" s="57"/>
      <c r="C21" s="54" t="s">
        <v>8</v>
      </c>
      <c r="D21" s="55"/>
      <c r="E21" s="56" t="s">
        <v>8</v>
      </c>
      <c r="F21" s="57"/>
      <c r="G21" s="56" t="s">
        <v>8</v>
      </c>
      <c r="H21" s="57"/>
      <c r="I21" s="56" t="s">
        <v>8</v>
      </c>
      <c r="J21" s="57"/>
      <c r="K21" s="56" t="s">
        <v>8</v>
      </c>
      <c r="L21" s="57"/>
      <c r="M21" s="56" t="s">
        <v>8</v>
      </c>
      <c r="N21" s="57"/>
      <c r="O21" s="54" t="s">
        <v>8</v>
      </c>
      <c r="P21" s="55"/>
      <c r="R21" s="29"/>
    </row>
    <row r="22" spans="1:18" s="2" customFormat="1" ht="17.399999999999999" x14ac:dyDescent="0.25">
      <c r="A22" s="9"/>
      <c r="B22" s="10" t="s">
        <v>8</v>
      </c>
      <c r="C22" s="7">
        <v>44003</v>
      </c>
      <c r="D22" s="8" t="s">
        <v>39</v>
      </c>
      <c r="E22" s="9">
        <v>44004</v>
      </c>
      <c r="F22" s="10" t="s">
        <v>8</v>
      </c>
      <c r="G22" s="9">
        <v>44005</v>
      </c>
      <c r="H22" s="10" t="s">
        <v>8</v>
      </c>
      <c r="I22" s="9">
        <v>44006</v>
      </c>
      <c r="J22" s="10" t="s">
        <v>8</v>
      </c>
      <c r="K22" s="9">
        <v>44007</v>
      </c>
      <c r="L22" s="10" t="s">
        <v>8</v>
      </c>
      <c r="M22" s="9">
        <v>44008</v>
      </c>
      <c r="N22" s="10" t="s">
        <v>8</v>
      </c>
      <c r="O22" s="7">
        <v>44009</v>
      </c>
      <c r="P22" s="8" t="s">
        <v>8</v>
      </c>
      <c r="R22" s="28"/>
    </row>
    <row r="23" spans="1:18" s="2" customFormat="1" x14ac:dyDescent="0.25">
      <c r="A23" s="81" t="s">
        <v>58</v>
      </c>
      <c r="B23" s="82"/>
      <c r="C23" s="81" t="s">
        <v>8</v>
      </c>
      <c r="D23" s="82"/>
      <c r="E23" s="81" t="s">
        <v>8</v>
      </c>
      <c r="F23" s="82"/>
      <c r="G23" s="81" t="s">
        <v>8</v>
      </c>
      <c r="H23" s="82"/>
      <c r="I23" s="81" t="s">
        <v>8</v>
      </c>
      <c r="J23" s="82"/>
      <c r="K23" s="81" t="s">
        <v>8</v>
      </c>
      <c r="L23" s="82"/>
      <c r="M23" s="81" t="s">
        <v>8</v>
      </c>
      <c r="N23" s="82"/>
      <c r="O23" s="81" t="s">
        <v>8</v>
      </c>
      <c r="P23" s="82"/>
      <c r="Q23" s="75">
        <f>SUM(C23:P23)</f>
        <v>0</v>
      </c>
      <c r="R23" s="76"/>
    </row>
    <row r="24" spans="1:18" s="2" customFormat="1" x14ac:dyDescent="0.25">
      <c r="A24" s="83" t="s">
        <v>62</v>
      </c>
      <c r="B24" s="84"/>
      <c r="C24" s="83" t="s">
        <v>8</v>
      </c>
      <c r="D24" s="84"/>
      <c r="E24" s="83" t="s">
        <v>8</v>
      </c>
      <c r="F24" s="84"/>
      <c r="G24" s="83" t="s">
        <v>8</v>
      </c>
      <c r="H24" s="84"/>
      <c r="I24" s="83" t="s">
        <v>8</v>
      </c>
      <c r="J24" s="84"/>
      <c r="K24" s="83" t="s">
        <v>8</v>
      </c>
      <c r="L24" s="84"/>
      <c r="M24" s="83" t="s">
        <v>8</v>
      </c>
      <c r="N24" s="84"/>
      <c r="O24" s="83" t="s">
        <v>8</v>
      </c>
      <c r="P24" s="84"/>
      <c r="Q24" s="73">
        <f>SUM(C24:P24)</f>
        <v>0</v>
      </c>
      <c r="R24" s="74"/>
    </row>
    <row r="25" spans="1:18" s="2" customFormat="1" x14ac:dyDescent="0.25">
      <c r="A25" s="81" t="s">
        <v>63</v>
      </c>
      <c r="B25" s="82"/>
      <c r="C25" s="81" t="s">
        <v>8</v>
      </c>
      <c r="D25" s="82"/>
      <c r="E25" s="81" t="s">
        <v>8</v>
      </c>
      <c r="F25" s="82"/>
      <c r="G25" s="81" t="s">
        <v>8</v>
      </c>
      <c r="H25" s="82"/>
      <c r="I25" s="81"/>
      <c r="J25" s="82"/>
      <c r="K25" s="81" t="s">
        <v>8</v>
      </c>
      <c r="L25" s="82"/>
      <c r="M25" s="81" t="s">
        <v>8</v>
      </c>
      <c r="N25" s="82"/>
      <c r="O25" s="81" t="s">
        <v>8</v>
      </c>
      <c r="P25" s="82"/>
      <c r="Q25" s="75">
        <f>SUM(C25:P25)</f>
        <v>0</v>
      </c>
      <c r="R25" s="76"/>
    </row>
    <row r="26" spans="1:18" s="2" customFormat="1" x14ac:dyDescent="0.25">
      <c r="A26" s="51" t="s">
        <v>8</v>
      </c>
      <c r="B26" s="52"/>
      <c r="C26" s="49" t="s">
        <v>8</v>
      </c>
      <c r="D26" s="50"/>
      <c r="E26" s="51" t="s">
        <v>8</v>
      </c>
      <c r="F26" s="52"/>
      <c r="G26" s="51" t="s">
        <v>8</v>
      </c>
      <c r="H26" s="52"/>
      <c r="I26" s="51" t="s">
        <v>8</v>
      </c>
      <c r="J26" s="52"/>
      <c r="K26" s="51" t="s">
        <v>8</v>
      </c>
      <c r="L26" s="52"/>
      <c r="M26" s="51" t="s">
        <v>8</v>
      </c>
      <c r="N26" s="52"/>
      <c r="O26" s="49" t="s">
        <v>8</v>
      </c>
      <c r="P26" s="50"/>
      <c r="R26" s="28"/>
    </row>
    <row r="27" spans="1:18" s="11" customFormat="1" ht="10.199999999999999" x14ac:dyDescent="0.25">
      <c r="A27" s="56" t="s">
        <v>8</v>
      </c>
      <c r="B27" s="57"/>
      <c r="C27" s="54" t="s">
        <v>8</v>
      </c>
      <c r="D27" s="55"/>
      <c r="E27" s="56" t="s">
        <v>8</v>
      </c>
      <c r="F27" s="57"/>
      <c r="G27" s="56" t="s">
        <v>8</v>
      </c>
      <c r="H27" s="57"/>
      <c r="I27" s="56" t="s">
        <v>8</v>
      </c>
      <c r="J27" s="57"/>
      <c r="K27" s="56" t="s">
        <v>8</v>
      </c>
      <c r="L27" s="57"/>
      <c r="M27" s="56" t="s">
        <v>8</v>
      </c>
      <c r="N27" s="57"/>
      <c r="O27" s="54" t="s">
        <v>8</v>
      </c>
      <c r="P27" s="55"/>
      <c r="R27" s="29"/>
    </row>
    <row r="28" spans="1:18" s="2" customFormat="1" ht="17.399999999999999" x14ac:dyDescent="0.25">
      <c r="A28" s="9" t="s">
        <v>8</v>
      </c>
      <c r="B28" s="10" t="s">
        <v>8</v>
      </c>
      <c r="C28" s="7">
        <v>44010</v>
      </c>
      <c r="D28" s="8" t="s">
        <v>8</v>
      </c>
      <c r="E28" s="9">
        <v>44011</v>
      </c>
      <c r="F28" s="10" t="s">
        <v>8</v>
      </c>
      <c r="G28" s="9">
        <v>44012</v>
      </c>
      <c r="H28" s="10" t="s">
        <v>8</v>
      </c>
      <c r="I28" s="9" t="s">
        <v>8</v>
      </c>
      <c r="J28" s="10" t="s">
        <v>8</v>
      </c>
      <c r="K28" s="9" t="s">
        <v>8</v>
      </c>
      <c r="L28" s="10" t="s">
        <v>8</v>
      </c>
      <c r="M28" s="9" t="s">
        <v>8</v>
      </c>
      <c r="N28" s="10" t="s">
        <v>8</v>
      </c>
      <c r="O28" s="7" t="s">
        <v>8</v>
      </c>
      <c r="P28" s="8" t="s">
        <v>8</v>
      </c>
      <c r="R28" s="28"/>
    </row>
    <row r="29" spans="1:18" s="2" customFormat="1" x14ac:dyDescent="0.25">
      <c r="A29" s="81" t="s">
        <v>58</v>
      </c>
      <c r="B29" s="82"/>
      <c r="C29" s="81" t="s">
        <v>8</v>
      </c>
      <c r="D29" s="82"/>
      <c r="E29" s="81" t="s">
        <v>8</v>
      </c>
      <c r="F29" s="82"/>
      <c r="G29" s="81" t="s">
        <v>8</v>
      </c>
      <c r="H29" s="82"/>
      <c r="I29" s="51" t="s">
        <v>8</v>
      </c>
      <c r="J29" s="52"/>
      <c r="K29" s="51" t="s">
        <v>8</v>
      </c>
      <c r="L29" s="52"/>
      <c r="M29" s="51" t="s">
        <v>8</v>
      </c>
      <c r="N29" s="52"/>
      <c r="O29" s="49" t="s">
        <v>8</v>
      </c>
      <c r="P29" s="50"/>
      <c r="Q29" s="75">
        <f>SUM(C29:P29)</f>
        <v>0</v>
      </c>
      <c r="R29" s="76"/>
    </row>
    <row r="30" spans="1:18" s="2" customFormat="1" x14ac:dyDescent="0.25">
      <c r="A30" s="83" t="s">
        <v>62</v>
      </c>
      <c r="B30" s="84"/>
      <c r="C30" s="83" t="s">
        <v>8</v>
      </c>
      <c r="D30" s="84"/>
      <c r="E30" s="83" t="s">
        <v>8</v>
      </c>
      <c r="F30" s="84"/>
      <c r="G30" s="83" t="s">
        <v>8</v>
      </c>
      <c r="H30" s="84"/>
      <c r="I30" s="51" t="s">
        <v>8</v>
      </c>
      <c r="J30" s="52"/>
      <c r="K30" s="51" t="s">
        <v>8</v>
      </c>
      <c r="L30" s="52"/>
      <c r="M30" s="51" t="s">
        <v>8</v>
      </c>
      <c r="N30" s="52"/>
      <c r="O30" s="49" t="s">
        <v>8</v>
      </c>
      <c r="P30" s="50"/>
      <c r="Q30" s="73">
        <f>SUM(C30:P30)</f>
        <v>0</v>
      </c>
      <c r="R30" s="74"/>
    </row>
    <row r="31" spans="1:18" s="2" customFormat="1" x14ac:dyDescent="0.25">
      <c r="A31" s="81" t="s">
        <v>63</v>
      </c>
      <c r="B31" s="82"/>
      <c r="C31" s="81" t="s">
        <v>8</v>
      </c>
      <c r="D31" s="82"/>
      <c r="E31" s="81" t="s">
        <v>8</v>
      </c>
      <c r="F31" s="82"/>
      <c r="G31" s="81" t="s">
        <v>8</v>
      </c>
      <c r="H31" s="82"/>
      <c r="I31" s="51" t="s">
        <v>8</v>
      </c>
      <c r="J31" s="52"/>
      <c r="K31" s="51" t="s">
        <v>8</v>
      </c>
      <c r="L31" s="52"/>
      <c r="M31" s="51" t="s">
        <v>8</v>
      </c>
      <c r="N31" s="52"/>
      <c r="O31" s="49" t="s">
        <v>8</v>
      </c>
      <c r="P31" s="50"/>
      <c r="Q31" s="75">
        <f>SUM(C31:P31)</f>
        <v>0</v>
      </c>
      <c r="R31" s="76"/>
    </row>
    <row r="32" spans="1:18" s="2" customFormat="1" x14ac:dyDescent="0.25">
      <c r="A32" s="51" t="s">
        <v>8</v>
      </c>
      <c r="B32" s="52"/>
      <c r="C32" s="49" t="s">
        <v>8</v>
      </c>
      <c r="D32" s="50"/>
      <c r="E32" s="51" t="s">
        <v>8</v>
      </c>
      <c r="F32" s="52"/>
      <c r="G32" s="51" t="s">
        <v>8</v>
      </c>
      <c r="H32" s="52"/>
      <c r="I32" s="51" t="s">
        <v>8</v>
      </c>
      <c r="J32" s="52"/>
      <c r="K32" s="51" t="s">
        <v>8</v>
      </c>
      <c r="L32" s="52"/>
      <c r="M32" s="51" t="s">
        <v>8</v>
      </c>
      <c r="N32" s="52"/>
      <c r="O32" s="49" t="s">
        <v>8</v>
      </c>
      <c r="P32" s="50"/>
      <c r="R32" s="28"/>
    </row>
    <row r="33" spans="1:18" s="11" customFormat="1" ht="10.199999999999999" x14ac:dyDescent="0.25">
      <c r="A33" s="51" t="s">
        <v>8</v>
      </c>
      <c r="B33" s="52"/>
      <c r="C33" s="54" t="s">
        <v>8</v>
      </c>
      <c r="D33" s="55"/>
      <c r="E33" s="56" t="s">
        <v>8</v>
      </c>
      <c r="F33" s="57"/>
      <c r="G33" s="51" t="s">
        <v>8</v>
      </c>
      <c r="H33" s="52"/>
      <c r="I33" s="51" t="s">
        <v>8</v>
      </c>
      <c r="J33" s="52"/>
      <c r="K33" s="51" t="s">
        <v>8</v>
      </c>
      <c r="L33" s="52"/>
      <c r="M33" s="51" t="s">
        <v>8</v>
      </c>
      <c r="N33" s="52"/>
      <c r="O33" s="49" t="s">
        <v>8</v>
      </c>
      <c r="P33" s="50"/>
      <c r="Q33" s="30"/>
      <c r="R33" s="31"/>
    </row>
    <row r="34" spans="1:18" ht="17.399999999999999" x14ac:dyDescent="0.25">
      <c r="A34" s="14"/>
      <c r="B34" s="14"/>
      <c r="C34" s="7" t="s">
        <v>8</v>
      </c>
      <c r="D34" s="8" t="s">
        <v>8</v>
      </c>
      <c r="E34" s="9" t="s">
        <v>8</v>
      </c>
      <c r="F34" s="12" t="s">
        <v>8</v>
      </c>
      <c r="G34" s="22" t="s">
        <v>55</v>
      </c>
      <c r="H34" s="23"/>
      <c r="I34" s="23"/>
      <c r="J34" s="23"/>
      <c r="K34" s="23"/>
      <c r="L34" s="24"/>
      <c r="M34" s="59" t="s">
        <v>57</v>
      </c>
      <c r="N34" s="59"/>
      <c r="O34" s="59"/>
      <c r="P34" s="91"/>
    </row>
    <row r="35" spans="1:18" x14ac:dyDescent="0.25">
      <c r="A35" s="92"/>
      <c r="B35" s="93"/>
      <c r="C35" s="49" t="s">
        <v>8</v>
      </c>
      <c r="D35" s="50"/>
      <c r="E35" s="51" t="s">
        <v>8</v>
      </c>
      <c r="F35" s="61"/>
      <c r="G35" s="85" t="s">
        <v>56</v>
      </c>
      <c r="H35" s="86"/>
      <c r="I35" s="86"/>
      <c r="J35" s="86"/>
      <c r="K35" s="86"/>
      <c r="L35" s="87"/>
      <c r="M35" s="80" t="s">
        <v>58</v>
      </c>
      <c r="N35" s="80"/>
      <c r="O35" s="78">
        <f>Q5+Q11+Q17+Q23+Q29</f>
        <v>0</v>
      </c>
      <c r="P35" s="79"/>
    </row>
    <row r="36" spans="1:18" x14ac:dyDescent="0.25">
      <c r="A36" s="92"/>
      <c r="B36" s="93"/>
      <c r="C36" s="49" t="s">
        <v>8</v>
      </c>
      <c r="D36" s="50"/>
      <c r="E36" s="51" t="s">
        <v>8</v>
      </c>
      <c r="F36" s="61"/>
      <c r="G36" s="85"/>
      <c r="H36" s="86"/>
      <c r="I36" s="86"/>
      <c r="J36" s="86"/>
      <c r="K36" s="86"/>
      <c r="L36" s="87"/>
      <c r="M36" s="80" t="s">
        <v>59</v>
      </c>
      <c r="N36" s="80"/>
      <c r="O36" s="78">
        <f>Q6+Q12+Q18+Q24+Q30</f>
        <v>0</v>
      </c>
      <c r="P36" s="79"/>
    </row>
    <row r="37" spans="1:18" x14ac:dyDescent="0.25">
      <c r="A37" s="92"/>
      <c r="B37" s="93"/>
      <c r="C37" s="49" t="s">
        <v>8</v>
      </c>
      <c r="D37" s="50"/>
      <c r="E37" s="51" t="s">
        <v>8</v>
      </c>
      <c r="F37" s="61"/>
      <c r="G37" s="85"/>
      <c r="H37" s="86"/>
      <c r="I37" s="86"/>
      <c r="J37" s="86"/>
      <c r="K37" s="86"/>
      <c r="L37" s="87"/>
      <c r="M37" s="80" t="s">
        <v>60</v>
      </c>
      <c r="N37" s="80"/>
      <c r="O37" s="78">
        <f>Q7+Q13+Q19+Q25+Q31</f>
        <v>0</v>
      </c>
      <c r="P37" s="79"/>
    </row>
    <row r="38" spans="1:18" x14ac:dyDescent="0.25">
      <c r="A38" s="16"/>
      <c r="B38" s="16"/>
      <c r="C38" s="49" t="s">
        <v>8</v>
      </c>
      <c r="D38" s="50"/>
      <c r="E38" s="51" t="s">
        <v>8</v>
      </c>
      <c r="F38" s="61"/>
      <c r="G38" s="85"/>
      <c r="H38" s="86"/>
      <c r="I38" s="86"/>
      <c r="J38" s="86"/>
      <c r="K38" s="86"/>
      <c r="L38" s="87"/>
      <c r="M38" s="80"/>
      <c r="N38" s="80"/>
      <c r="O38" s="78"/>
      <c r="P38" s="79"/>
    </row>
    <row r="39" spans="1:18" s="2" customFormat="1" x14ac:dyDescent="0.25">
      <c r="A39" s="21"/>
      <c r="B39" s="21"/>
      <c r="C39" s="54" t="s">
        <v>8</v>
      </c>
      <c r="D39" s="55"/>
      <c r="E39" s="56" t="s">
        <v>8</v>
      </c>
      <c r="F39" s="72"/>
      <c r="G39" s="88"/>
      <c r="H39" s="89"/>
      <c r="I39" s="89"/>
      <c r="J39" s="89"/>
      <c r="K39" s="89"/>
      <c r="L39" s="90"/>
      <c r="M39" s="25"/>
      <c r="N39" s="25"/>
      <c r="O39" s="25"/>
      <c r="P39" s="26"/>
    </row>
  </sheetData>
  <mergeCells count="247">
    <mergeCell ref="C37:D37"/>
    <mergeCell ref="E37:F37"/>
    <mergeCell ref="C38:D38"/>
    <mergeCell ref="E38:F38"/>
    <mergeCell ref="C39:D39"/>
    <mergeCell ref="E39:F39"/>
    <mergeCell ref="O37:P37"/>
    <mergeCell ref="M38:N38"/>
    <mergeCell ref="O38:P38"/>
    <mergeCell ref="M34:P34"/>
    <mergeCell ref="C35:D35"/>
    <mergeCell ref="E35:F35"/>
    <mergeCell ref="C36:D36"/>
    <mergeCell ref="E36:F36"/>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27:P27"/>
    <mergeCell ref="C29:D29"/>
    <mergeCell ref="E29:F29"/>
    <mergeCell ref="G29:H29"/>
    <mergeCell ref="I29:J29"/>
    <mergeCell ref="K29:L29"/>
    <mergeCell ref="M29:N29"/>
    <mergeCell ref="O29:P29"/>
    <mergeCell ref="C27:D27"/>
    <mergeCell ref="E27:F27"/>
    <mergeCell ref="G27:H27"/>
    <mergeCell ref="I27:J27"/>
    <mergeCell ref="K27:L27"/>
    <mergeCell ref="M27:N27"/>
    <mergeCell ref="O25:P25"/>
    <mergeCell ref="C26:D26"/>
    <mergeCell ref="E26:F26"/>
    <mergeCell ref="G26:H26"/>
    <mergeCell ref="I26:J26"/>
    <mergeCell ref="K26:L26"/>
    <mergeCell ref="M26:N26"/>
    <mergeCell ref="O26:P26"/>
    <mergeCell ref="C25:D25"/>
    <mergeCell ref="E25:F25"/>
    <mergeCell ref="G25:H25"/>
    <mergeCell ref="I25:J25"/>
    <mergeCell ref="K25:L25"/>
    <mergeCell ref="M25:N25"/>
    <mergeCell ref="O23:P23"/>
    <mergeCell ref="C24:D24"/>
    <mergeCell ref="E24:F24"/>
    <mergeCell ref="G24:H24"/>
    <mergeCell ref="I24:J24"/>
    <mergeCell ref="K24:L24"/>
    <mergeCell ref="M24:N24"/>
    <mergeCell ref="O24:P24"/>
    <mergeCell ref="C23:D23"/>
    <mergeCell ref="E23:F23"/>
    <mergeCell ref="G23:H23"/>
    <mergeCell ref="I23:J23"/>
    <mergeCell ref="K23:L23"/>
    <mergeCell ref="M23:N23"/>
    <mergeCell ref="O20:P20"/>
    <mergeCell ref="C21:D21"/>
    <mergeCell ref="E21:F21"/>
    <mergeCell ref="G21:H21"/>
    <mergeCell ref="I21:J21"/>
    <mergeCell ref="K21:L21"/>
    <mergeCell ref="M21:N21"/>
    <mergeCell ref="O21:P21"/>
    <mergeCell ref="C20:D20"/>
    <mergeCell ref="E20:F20"/>
    <mergeCell ref="G20:H20"/>
    <mergeCell ref="I20:J20"/>
    <mergeCell ref="K20:L20"/>
    <mergeCell ref="M20:N20"/>
    <mergeCell ref="O18:P18"/>
    <mergeCell ref="C19:D19"/>
    <mergeCell ref="E19:F19"/>
    <mergeCell ref="G19:H19"/>
    <mergeCell ref="I19:J19"/>
    <mergeCell ref="K19:L19"/>
    <mergeCell ref="M19:N19"/>
    <mergeCell ref="O19:P19"/>
    <mergeCell ref="C18:D18"/>
    <mergeCell ref="E18:F18"/>
    <mergeCell ref="G18:H18"/>
    <mergeCell ref="I18:J18"/>
    <mergeCell ref="K18:L18"/>
    <mergeCell ref="M18:N18"/>
    <mergeCell ref="O15:P15"/>
    <mergeCell ref="C17:D17"/>
    <mergeCell ref="E17:F17"/>
    <mergeCell ref="G17:H17"/>
    <mergeCell ref="I17:J17"/>
    <mergeCell ref="K17:L17"/>
    <mergeCell ref="M17:N17"/>
    <mergeCell ref="O17:P17"/>
    <mergeCell ref="C15:D15"/>
    <mergeCell ref="E15:F15"/>
    <mergeCell ref="G15:H15"/>
    <mergeCell ref="I15:J15"/>
    <mergeCell ref="K15:L15"/>
    <mergeCell ref="M15:N15"/>
    <mergeCell ref="O13:P13"/>
    <mergeCell ref="C14:D14"/>
    <mergeCell ref="E14:F14"/>
    <mergeCell ref="G14:H14"/>
    <mergeCell ref="I14:J14"/>
    <mergeCell ref="K14:L14"/>
    <mergeCell ref="M14:N14"/>
    <mergeCell ref="O14:P14"/>
    <mergeCell ref="C13:D13"/>
    <mergeCell ref="E13:F13"/>
    <mergeCell ref="G13:H13"/>
    <mergeCell ref="I13:J13"/>
    <mergeCell ref="K13:L13"/>
    <mergeCell ref="M13:N13"/>
    <mergeCell ref="O11:P11"/>
    <mergeCell ref="C12:D12"/>
    <mergeCell ref="E12:F12"/>
    <mergeCell ref="G12:H12"/>
    <mergeCell ref="I12:J12"/>
    <mergeCell ref="K12:L12"/>
    <mergeCell ref="M12:N12"/>
    <mergeCell ref="O12:P12"/>
    <mergeCell ref="C11:D11"/>
    <mergeCell ref="E11:F11"/>
    <mergeCell ref="G11:H11"/>
    <mergeCell ref="I11:J11"/>
    <mergeCell ref="K11:L11"/>
    <mergeCell ref="M11:N11"/>
    <mergeCell ref="O8:P8"/>
    <mergeCell ref="C9:D9"/>
    <mergeCell ref="E9:F9"/>
    <mergeCell ref="G9:H9"/>
    <mergeCell ref="I9:J9"/>
    <mergeCell ref="K9:L9"/>
    <mergeCell ref="M9:N9"/>
    <mergeCell ref="O9:P9"/>
    <mergeCell ref="C8:D8"/>
    <mergeCell ref="E8:F8"/>
    <mergeCell ref="G8:H8"/>
    <mergeCell ref="I8:J8"/>
    <mergeCell ref="K8:L8"/>
    <mergeCell ref="M8:N8"/>
    <mergeCell ref="O6:P6"/>
    <mergeCell ref="C7:D7"/>
    <mergeCell ref="E7:F7"/>
    <mergeCell ref="G7:H7"/>
    <mergeCell ref="I7:J7"/>
    <mergeCell ref="K7:L7"/>
    <mergeCell ref="M7:N7"/>
    <mergeCell ref="O7:P7"/>
    <mergeCell ref="C6:D6"/>
    <mergeCell ref="E6:F6"/>
    <mergeCell ref="G6:H6"/>
    <mergeCell ref="I6:J6"/>
    <mergeCell ref="K6:L6"/>
    <mergeCell ref="M6:N6"/>
    <mergeCell ref="O3:P3"/>
    <mergeCell ref="C5:D5"/>
    <mergeCell ref="E5:F5"/>
    <mergeCell ref="G5:H5"/>
    <mergeCell ref="I5:J5"/>
    <mergeCell ref="K5:L5"/>
    <mergeCell ref="M5:N5"/>
    <mergeCell ref="O5:P5"/>
    <mergeCell ref="C3:D3"/>
    <mergeCell ref="E3:F3"/>
    <mergeCell ref="G3:H3"/>
    <mergeCell ref="I3:J3"/>
    <mergeCell ref="K3:L3"/>
    <mergeCell ref="M3:N3"/>
    <mergeCell ref="A3:B3"/>
    <mergeCell ref="A5:B5"/>
    <mergeCell ref="A6:B6"/>
    <mergeCell ref="A7:B7"/>
    <mergeCell ref="A8:B8"/>
    <mergeCell ref="A9:B9"/>
    <mergeCell ref="A11:B11"/>
    <mergeCell ref="A12:B12"/>
    <mergeCell ref="A13:B13"/>
    <mergeCell ref="A14:B14"/>
    <mergeCell ref="A15:B15"/>
    <mergeCell ref="A17:B17"/>
    <mergeCell ref="A18:B18"/>
    <mergeCell ref="A19:B19"/>
    <mergeCell ref="A20:B20"/>
    <mergeCell ref="A21:B21"/>
    <mergeCell ref="A23:B23"/>
    <mergeCell ref="A24:B24"/>
    <mergeCell ref="A25:B25"/>
    <mergeCell ref="A26:B26"/>
    <mergeCell ref="A27:B27"/>
    <mergeCell ref="A29:B29"/>
    <mergeCell ref="A30:B30"/>
    <mergeCell ref="A31:B31"/>
    <mergeCell ref="A32:B32"/>
    <mergeCell ref="A33:B33"/>
    <mergeCell ref="A35:B35"/>
    <mergeCell ref="A36:B36"/>
    <mergeCell ref="A37:B37"/>
    <mergeCell ref="Q3:R3"/>
    <mergeCell ref="Q5:R5"/>
    <mergeCell ref="Q6:R6"/>
    <mergeCell ref="Q7:R7"/>
    <mergeCell ref="Q11:R11"/>
    <mergeCell ref="Q12:R12"/>
    <mergeCell ref="Q13:R13"/>
    <mergeCell ref="Q17:R17"/>
    <mergeCell ref="Q18:R18"/>
    <mergeCell ref="Q19:R19"/>
    <mergeCell ref="Q23:R23"/>
    <mergeCell ref="Q24:R24"/>
    <mergeCell ref="Q25:R25"/>
    <mergeCell ref="Q29:R29"/>
    <mergeCell ref="Q30:R30"/>
    <mergeCell ref="Q31:R31"/>
    <mergeCell ref="G35:L39"/>
    <mergeCell ref="M35:N35"/>
    <mergeCell ref="O35:P35"/>
    <mergeCell ref="M36:N36"/>
    <mergeCell ref="O36:P36"/>
    <mergeCell ref="M37:N37"/>
  </mergeCells>
  <hyperlinks>
    <hyperlink ref="M34:P34" r:id="rId1" display="Calendar Templates by Vertex42.com" xr:uid="{815F92EC-0A30-4563-AED8-BE5344714357}"/>
  </hyperlinks>
  <printOptions horizontalCentered="1"/>
  <pageMargins left="0.5" right="0.5" top="0.25" bottom="0.25" header="0.25" footer="0.25"/>
  <pageSetup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S39"/>
  <sheetViews>
    <sheetView showGridLines="0" topLeftCell="A13" workbookViewId="0">
      <selection activeCell="M34" sqref="M34:P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1" width="4.88671875" customWidth="1"/>
    <col min="12" max="12" width="13.6640625" customWidth="1"/>
    <col min="13" max="13" width="4.88671875" customWidth="1"/>
    <col min="14" max="14" width="13.6640625" customWidth="1"/>
    <col min="15" max="15" width="4.88671875" customWidth="1"/>
    <col min="16" max="16" width="13.6640625" customWidth="1"/>
  </cols>
  <sheetData>
    <row r="1" spans="1:19" ht="18" customHeight="1" x14ac:dyDescent="0.25">
      <c r="A1" s="2"/>
      <c r="B1" s="2"/>
      <c r="C1" s="1" t="str">
        <f>IF(Jan!A1="","",Jan!A1)</f>
        <v>Fall 2020 Black Belt Test Homework Log</v>
      </c>
      <c r="D1" s="2"/>
      <c r="E1" s="2"/>
      <c r="F1" s="2"/>
      <c r="G1" s="2"/>
      <c r="H1" s="2"/>
      <c r="I1" s="2"/>
      <c r="J1" s="2"/>
      <c r="K1" s="3"/>
      <c r="L1" s="3"/>
      <c r="M1" s="3"/>
      <c r="N1" s="3"/>
      <c r="O1" s="3"/>
      <c r="P1" s="3"/>
      <c r="Q1" s="3"/>
      <c r="S1" s="3"/>
    </row>
    <row r="2" spans="1:19" s="2" customFormat="1" ht="60" customHeight="1" x14ac:dyDescent="0.25">
      <c r="A2" s="5"/>
      <c r="B2" s="5"/>
      <c r="C2" s="4" t="s">
        <v>40</v>
      </c>
      <c r="D2" s="5"/>
      <c r="E2" s="5"/>
      <c r="F2" s="5"/>
      <c r="G2" s="5"/>
      <c r="H2" s="5"/>
      <c r="I2" s="5"/>
      <c r="J2" s="5"/>
      <c r="K2" s="6"/>
      <c r="L2" s="6"/>
      <c r="M2" s="6"/>
      <c r="N2" s="6"/>
      <c r="O2" s="6"/>
      <c r="P2" s="6"/>
    </row>
    <row r="3" spans="1:19" s="2" customFormat="1" ht="21" customHeight="1" x14ac:dyDescent="0.25">
      <c r="A3" s="53" t="s">
        <v>54</v>
      </c>
      <c r="B3" s="53"/>
      <c r="C3" s="48" t="s">
        <v>1</v>
      </c>
      <c r="D3" s="48"/>
      <c r="E3" s="53" t="s">
        <v>2</v>
      </c>
      <c r="F3" s="53"/>
      <c r="G3" s="53" t="s">
        <v>3</v>
      </c>
      <c r="H3" s="53"/>
      <c r="I3" s="53" t="s">
        <v>4</v>
      </c>
      <c r="J3" s="53"/>
      <c r="K3" s="53" t="s">
        <v>5</v>
      </c>
      <c r="L3" s="53"/>
      <c r="M3" s="53" t="s">
        <v>6</v>
      </c>
      <c r="N3" s="53"/>
      <c r="O3" s="48" t="s">
        <v>7</v>
      </c>
      <c r="P3" s="48"/>
      <c r="Q3" s="77" t="s">
        <v>61</v>
      </c>
      <c r="R3" s="77"/>
    </row>
    <row r="4" spans="1:19" s="2" customFormat="1" ht="17.399999999999999" x14ac:dyDescent="0.25">
      <c r="A4" s="9"/>
      <c r="B4" s="10" t="s">
        <v>8</v>
      </c>
      <c r="C4" s="7" t="s">
        <v>8</v>
      </c>
      <c r="D4" s="8" t="s">
        <v>8</v>
      </c>
      <c r="E4" s="9" t="s">
        <v>8</v>
      </c>
      <c r="F4" s="10" t="s">
        <v>8</v>
      </c>
      <c r="G4" s="9" t="s">
        <v>8</v>
      </c>
      <c r="H4" s="10" t="s">
        <v>8</v>
      </c>
      <c r="I4" s="9">
        <v>44013</v>
      </c>
      <c r="J4" s="10" t="s">
        <v>8</v>
      </c>
      <c r="K4" s="9">
        <v>44014</v>
      </c>
      <c r="L4" s="10" t="s">
        <v>8</v>
      </c>
      <c r="M4" s="9">
        <v>44015</v>
      </c>
      <c r="N4" s="10" t="s">
        <v>8</v>
      </c>
      <c r="O4" s="7">
        <v>44016</v>
      </c>
      <c r="P4" s="8" t="s">
        <v>41</v>
      </c>
      <c r="R4" s="27"/>
    </row>
    <row r="5" spans="1:19" s="2" customFormat="1" x14ac:dyDescent="0.25">
      <c r="A5" s="81" t="s">
        <v>58</v>
      </c>
      <c r="B5" s="82"/>
      <c r="C5" s="81" t="s">
        <v>8</v>
      </c>
      <c r="D5" s="82"/>
      <c r="E5" s="81" t="s">
        <v>8</v>
      </c>
      <c r="F5" s="82"/>
      <c r="G5" s="81" t="s">
        <v>8</v>
      </c>
      <c r="H5" s="82"/>
      <c r="I5" s="81" t="s">
        <v>8</v>
      </c>
      <c r="J5" s="82"/>
      <c r="K5" s="81" t="s">
        <v>8</v>
      </c>
      <c r="L5" s="82"/>
      <c r="M5" s="81" t="s">
        <v>8</v>
      </c>
      <c r="N5" s="82"/>
      <c r="O5" s="81" t="s">
        <v>8</v>
      </c>
      <c r="P5" s="82"/>
      <c r="Q5" s="75">
        <f>SUM(C5:P5)</f>
        <v>0</v>
      </c>
      <c r="R5" s="76"/>
    </row>
    <row r="6" spans="1:19" s="2" customFormat="1" x14ac:dyDescent="0.25">
      <c r="A6" s="83" t="s">
        <v>62</v>
      </c>
      <c r="B6" s="84"/>
      <c r="C6" s="83" t="s">
        <v>8</v>
      </c>
      <c r="D6" s="84"/>
      <c r="E6" s="83" t="s">
        <v>8</v>
      </c>
      <c r="F6" s="84"/>
      <c r="G6" s="83" t="s">
        <v>8</v>
      </c>
      <c r="H6" s="84"/>
      <c r="I6" s="83" t="s">
        <v>8</v>
      </c>
      <c r="J6" s="84"/>
      <c r="K6" s="83" t="s">
        <v>8</v>
      </c>
      <c r="L6" s="84"/>
      <c r="M6" s="83" t="s">
        <v>8</v>
      </c>
      <c r="N6" s="84"/>
      <c r="O6" s="83" t="s">
        <v>8</v>
      </c>
      <c r="P6" s="84"/>
      <c r="Q6" s="73">
        <f>SUM(C6:P6)</f>
        <v>0</v>
      </c>
      <c r="R6" s="74"/>
    </row>
    <row r="7" spans="1:19" s="2" customFormat="1" x14ac:dyDescent="0.25">
      <c r="A7" s="81" t="s">
        <v>63</v>
      </c>
      <c r="B7" s="82"/>
      <c r="C7" s="81" t="s">
        <v>8</v>
      </c>
      <c r="D7" s="82"/>
      <c r="E7" s="81" t="s">
        <v>8</v>
      </c>
      <c r="F7" s="82"/>
      <c r="G7" s="81" t="s">
        <v>8</v>
      </c>
      <c r="H7" s="82"/>
      <c r="I7" s="81"/>
      <c r="J7" s="82"/>
      <c r="K7" s="81" t="s">
        <v>8</v>
      </c>
      <c r="L7" s="82"/>
      <c r="M7" s="81" t="s">
        <v>8</v>
      </c>
      <c r="N7" s="82"/>
      <c r="O7" s="81" t="s">
        <v>8</v>
      </c>
      <c r="P7" s="82"/>
      <c r="Q7" s="75">
        <f>SUM(C7:P7)</f>
        <v>0</v>
      </c>
      <c r="R7" s="76"/>
    </row>
    <row r="8" spans="1:19" s="2" customFormat="1" x14ac:dyDescent="0.25">
      <c r="A8" s="51" t="s">
        <v>8</v>
      </c>
      <c r="B8" s="52"/>
      <c r="C8" s="49" t="s">
        <v>8</v>
      </c>
      <c r="D8" s="50"/>
      <c r="E8" s="51" t="s">
        <v>8</v>
      </c>
      <c r="F8" s="52"/>
      <c r="G8" s="51" t="s">
        <v>8</v>
      </c>
      <c r="H8" s="52"/>
      <c r="I8" s="51" t="s">
        <v>8</v>
      </c>
      <c r="J8" s="52"/>
      <c r="K8" s="51" t="s">
        <v>8</v>
      </c>
      <c r="L8" s="52"/>
      <c r="M8" s="51" t="s">
        <v>8</v>
      </c>
      <c r="N8" s="52"/>
      <c r="O8" s="49" t="s">
        <v>8</v>
      </c>
      <c r="P8" s="50"/>
      <c r="R8" s="28"/>
    </row>
    <row r="9" spans="1:19" s="11" customFormat="1" ht="10.199999999999999" x14ac:dyDescent="0.25">
      <c r="A9" s="56" t="s">
        <v>8</v>
      </c>
      <c r="B9" s="57"/>
      <c r="C9" s="54" t="s">
        <v>8</v>
      </c>
      <c r="D9" s="55"/>
      <c r="E9" s="56" t="s">
        <v>8</v>
      </c>
      <c r="F9" s="57"/>
      <c r="G9" s="56" t="s">
        <v>8</v>
      </c>
      <c r="H9" s="57"/>
      <c r="I9" s="56" t="s">
        <v>8</v>
      </c>
      <c r="J9" s="57"/>
      <c r="K9" s="56" t="s">
        <v>8</v>
      </c>
      <c r="L9" s="57"/>
      <c r="M9" s="56" t="s">
        <v>8</v>
      </c>
      <c r="N9" s="57"/>
      <c r="O9" s="54" t="s">
        <v>8</v>
      </c>
      <c r="P9" s="55"/>
      <c r="R9" s="29"/>
    </row>
    <row r="10" spans="1:19" s="2" customFormat="1" ht="17.399999999999999" x14ac:dyDescent="0.25">
      <c r="A10" s="9"/>
      <c r="B10" s="10" t="s">
        <v>8</v>
      </c>
      <c r="C10" s="7">
        <v>44017</v>
      </c>
      <c r="D10" s="8" t="s">
        <v>8</v>
      </c>
      <c r="E10" s="9">
        <v>44018</v>
      </c>
      <c r="F10" s="10" t="s">
        <v>8</v>
      </c>
      <c r="G10" s="9">
        <v>44019</v>
      </c>
      <c r="H10" s="10" t="s">
        <v>8</v>
      </c>
      <c r="I10" s="9">
        <v>44020</v>
      </c>
      <c r="J10" s="10" t="s">
        <v>8</v>
      </c>
      <c r="K10" s="9">
        <v>44021</v>
      </c>
      <c r="L10" s="10" t="s">
        <v>8</v>
      </c>
      <c r="M10" s="9">
        <v>44022</v>
      </c>
      <c r="N10" s="10" t="s">
        <v>8</v>
      </c>
      <c r="O10" s="7">
        <v>44023</v>
      </c>
      <c r="P10" s="8" t="s">
        <v>8</v>
      </c>
      <c r="R10" s="28"/>
    </row>
    <row r="11" spans="1:19" s="2" customFormat="1" x14ac:dyDescent="0.25">
      <c r="A11" s="81" t="s">
        <v>58</v>
      </c>
      <c r="B11" s="82"/>
      <c r="C11" s="81" t="s">
        <v>8</v>
      </c>
      <c r="D11" s="82"/>
      <c r="E11" s="81" t="s">
        <v>8</v>
      </c>
      <c r="F11" s="82"/>
      <c r="G11" s="81" t="s">
        <v>8</v>
      </c>
      <c r="H11" s="82"/>
      <c r="I11" s="81" t="s">
        <v>8</v>
      </c>
      <c r="J11" s="82"/>
      <c r="K11" s="81" t="s">
        <v>8</v>
      </c>
      <c r="L11" s="82"/>
      <c r="M11" s="81" t="s">
        <v>8</v>
      </c>
      <c r="N11" s="82"/>
      <c r="O11" s="81" t="s">
        <v>8</v>
      </c>
      <c r="P11" s="82"/>
      <c r="Q11" s="75">
        <f>SUM(C11:P11)</f>
        <v>0</v>
      </c>
      <c r="R11" s="76"/>
    </row>
    <row r="12" spans="1:19" s="2" customFormat="1" x14ac:dyDescent="0.25">
      <c r="A12" s="83" t="s">
        <v>62</v>
      </c>
      <c r="B12" s="84"/>
      <c r="C12" s="83" t="s">
        <v>8</v>
      </c>
      <c r="D12" s="84"/>
      <c r="E12" s="83" t="s">
        <v>8</v>
      </c>
      <c r="F12" s="84"/>
      <c r="G12" s="83" t="s">
        <v>8</v>
      </c>
      <c r="H12" s="84"/>
      <c r="I12" s="83" t="s">
        <v>8</v>
      </c>
      <c r="J12" s="84"/>
      <c r="K12" s="83" t="s">
        <v>8</v>
      </c>
      <c r="L12" s="84"/>
      <c r="M12" s="83" t="s">
        <v>8</v>
      </c>
      <c r="N12" s="84"/>
      <c r="O12" s="83" t="s">
        <v>8</v>
      </c>
      <c r="P12" s="84"/>
      <c r="Q12" s="73">
        <f>SUM(C12:P12)</f>
        <v>0</v>
      </c>
      <c r="R12" s="74"/>
    </row>
    <row r="13" spans="1:19" s="2" customFormat="1" x14ac:dyDescent="0.25">
      <c r="A13" s="81" t="s">
        <v>63</v>
      </c>
      <c r="B13" s="82"/>
      <c r="C13" s="81" t="s">
        <v>8</v>
      </c>
      <c r="D13" s="82"/>
      <c r="E13" s="81" t="s">
        <v>8</v>
      </c>
      <c r="F13" s="82"/>
      <c r="G13" s="81" t="s">
        <v>8</v>
      </c>
      <c r="H13" s="82"/>
      <c r="I13" s="81"/>
      <c r="J13" s="82"/>
      <c r="K13" s="81" t="s">
        <v>8</v>
      </c>
      <c r="L13" s="82"/>
      <c r="M13" s="81" t="s">
        <v>8</v>
      </c>
      <c r="N13" s="82"/>
      <c r="O13" s="81" t="s">
        <v>8</v>
      </c>
      <c r="P13" s="82"/>
      <c r="Q13" s="75">
        <f>SUM(C13:P13)</f>
        <v>0</v>
      </c>
      <c r="R13" s="76"/>
    </row>
    <row r="14" spans="1:19" s="2" customFormat="1" x14ac:dyDescent="0.25">
      <c r="A14" s="51" t="s">
        <v>8</v>
      </c>
      <c r="B14" s="52"/>
      <c r="C14" s="49" t="s">
        <v>8</v>
      </c>
      <c r="D14" s="50"/>
      <c r="E14" s="51" t="s">
        <v>8</v>
      </c>
      <c r="F14" s="52"/>
      <c r="G14" s="51" t="s">
        <v>8</v>
      </c>
      <c r="H14" s="52"/>
      <c r="I14" s="51" t="s">
        <v>8</v>
      </c>
      <c r="J14" s="52"/>
      <c r="K14" s="51" t="s">
        <v>8</v>
      </c>
      <c r="L14" s="52"/>
      <c r="M14" s="51" t="s">
        <v>8</v>
      </c>
      <c r="N14" s="52"/>
      <c r="O14" s="49" t="s">
        <v>8</v>
      </c>
      <c r="P14" s="50"/>
      <c r="R14" s="28"/>
    </row>
    <row r="15" spans="1:19" s="11" customFormat="1" ht="10.199999999999999" x14ac:dyDescent="0.25">
      <c r="A15" s="56" t="s">
        <v>8</v>
      </c>
      <c r="B15" s="57"/>
      <c r="C15" s="54" t="s">
        <v>8</v>
      </c>
      <c r="D15" s="55"/>
      <c r="E15" s="56" t="s">
        <v>8</v>
      </c>
      <c r="F15" s="57"/>
      <c r="G15" s="56" t="s">
        <v>8</v>
      </c>
      <c r="H15" s="57"/>
      <c r="I15" s="56" t="s">
        <v>8</v>
      </c>
      <c r="J15" s="57"/>
      <c r="K15" s="56" t="s">
        <v>8</v>
      </c>
      <c r="L15" s="57"/>
      <c r="M15" s="56" t="s">
        <v>8</v>
      </c>
      <c r="N15" s="57"/>
      <c r="O15" s="54" t="s">
        <v>8</v>
      </c>
      <c r="P15" s="55"/>
      <c r="R15" s="29"/>
    </row>
    <row r="16" spans="1:19" s="2" customFormat="1" ht="17.399999999999999" x14ac:dyDescent="0.25">
      <c r="A16" s="9"/>
      <c r="B16" s="10" t="s">
        <v>8</v>
      </c>
      <c r="C16" s="7">
        <v>44024</v>
      </c>
      <c r="D16" s="8" t="s">
        <v>8</v>
      </c>
      <c r="E16" s="9">
        <v>44025</v>
      </c>
      <c r="F16" s="10" t="s">
        <v>8</v>
      </c>
      <c r="G16" s="9">
        <v>44026</v>
      </c>
      <c r="H16" s="10" t="s">
        <v>8</v>
      </c>
      <c r="I16" s="9">
        <v>44027</v>
      </c>
      <c r="J16" s="10" t="s">
        <v>8</v>
      </c>
      <c r="K16" s="9">
        <v>44028</v>
      </c>
      <c r="L16" s="10" t="s">
        <v>8</v>
      </c>
      <c r="M16" s="9">
        <v>44029</v>
      </c>
      <c r="N16" s="10" t="s">
        <v>8</v>
      </c>
      <c r="O16" s="7">
        <v>44030</v>
      </c>
      <c r="P16" s="8" t="s">
        <v>8</v>
      </c>
      <c r="R16" s="28"/>
    </row>
    <row r="17" spans="1:18" s="2" customFormat="1" x14ac:dyDescent="0.25">
      <c r="A17" s="81" t="s">
        <v>58</v>
      </c>
      <c r="B17" s="82"/>
      <c r="C17" s="81" t="s">
        <v>8</v>
      </c>
      <c r="D17" s="82"/>
      <c r="E17" s="81" t="s">
        <v>8</v>
      </c>
      <c r="F17" s="82"/>
      <c r="G17" s="81" t="s">
        <v>8</v>
      </c>
      <c r="H17" s="82"/>
      <c r="I17" s="81" t="s">
        <v>8</v>
      </c>
      <c r="J17" s="82"/>
      <c r="K17" s="81" t="s">
        <v>8</v>
      </c>
      <c r="L17" s="82"/>
      <c r="M17" s="81" t="s">
        <v>8</v>
      </c>
      <c r="N17" s="82"/>
      <c r="O17" s="81" t="s">
        <v>8</v>
      </c>
      <c r="P17" s="82"/>
      <c r="Q17" s="75">
        <f>SUM(C17:P17)</f>
        <v>0</v>
      </c>
      <c r="R17" s="76"/>
    </row>
    <row r="18" spans="1:18" s="2" customFormat="1" x14ac:dyDescent="0.25">
      <c r="A18" s="83" t="s">
        <v>62</v>
      </c>
      <c r="B18" s="84"/>
      <c r="C18" s="83" t="s">
        <v>8</v>
      </c>
      <c r="D18" s="84"/>
      <c r="E18" s="83" t="s">
        <v>8</v>
      </c>
      <c r="F18" s="84"/>
      <c r="G18" s="83" t="s">
        <v>8</v>
      </c>
      <c r="H18" s="84"/>
      <c r="I18" s="83" t="s">
        <v>8</v>
      </c>
      <c r="J18" s="84"/>
      <c r="K18" s="83" t="s">
        <v>8</v>
      </c>
      <c r="L18" s="84"/>
      <c r="M18" s="83" t="s">
        <v>8</v>
      </c>
      <c r="N18" s="84"/>
      <c r="O18" s="83" t="s">
        <v>8</v>
      </c>
      <c r="P18" s="84"/>
      <c r="Q18" s="73">
        <f>SUM(C18:P18)</f>
        <v>0</v>
      </c>
      <c r="R18" s="74"/>
    </row>
    <row r="19" spans="1:18" s="2" customFormat="1" x14ac:dyDescent="0.25">
      <c r="A19" s="81" t="s">
        <v>63</v>
      </c>
      <c r="B19" s="82"/>
      <c r="C19" s="81" t="s">
        <v>8</v>
      </c>
      <c r="D19" s="82"/>
      <c r="E19" s="81" t="s">
        <v>8</v>
      </c>
      <c r="F19" s="82"/>
      <c r="G19" s="81" t="s">
        <v>8</v>
      </c>
      <c r="H19" s="82"/>
      <c r="I19" s="81"/>
      <c r="J19" s="82"/>
      <c r="K19" s="81" t="s">
        <v>8</v>
      </c>
      <c r="L19" s="82"/>
      <c r="M19" s="81" t="s">
        <v>8</v>
      </c>
      <c r="N19" s="82"/>
      <c r="O19" s="81" t="s">
        <v>8</v>
      </c>
      <c r="P19" s="82"/>
      <c r="Q19" s="75">
        <f>SUM(C19:P19)</f>
        <v>0</v>
      </c>
      <c r="R19" s="76"/>
    </row>
    <row r="20" spans="1:18" s="2" customFormat="1" x14ac:dyDescent="0.25">
      <c r="A20" s="51" t="s">
        <v>8</v>
      </c>
      <c r="B20" s="52"/>
      <c r="C20" s="49" t="s">
        <v>8</v>
      </c>
      <c r="D20" s="50"/>
      <c r="E20" s="51" t="s">
        <v>8</v>
      </c>
      <c r="F20" s="52"/>
      <c r="G20" s="51" t="s">
        <v>8</v>
      </c>
      <c r="H20" s="52"/>
      <c r="I20" s="51" t="s">
        <v>8</v>
      </c>
      <c r="J20" s="52"/>
      <c r="K20" s="51" t="s">
        <v>8</v>
      </c>
      <c r="L20" s="52"/>
      <c r="M20" s="51" t="s">
        <v>8</v>
      </c>
      <c r="N20" s="52"/>
      <c r="O20" s="49" t="s">
        <v>8</v>
      </c>
      <c r="P20" s="50"/>
      <c r="R20" s="28"/>
    </row>
    <row r="21" spans="1:18" s="11" customFormat="1" ht="10.199999999999999" x14ac:dyDescent="0.25">
      <c r="A21" s="56" t="s">
        <v>8</v>
      </c>
      <c r="B21" s="57"/>
      <c r="C21" s="54" t="s">
        <v>8</v>
      </c>
      <c r="D21" s="55"/>
      <c r="E21" s="56" t="s">
        <v>8</v>
      </c>
      <c r="F21" s="57"/>
      <c r="G21" s="56" t="s">
        <v>8</v>
      </c>
      <c r="H21" s="57"/>
      <c r="I21" s="56" t="s">
        <v>8</v>
      </c>
      <c r="J21" s="57"/>
      <c r="K21" s="56" t="s">
        <v>8</v>
      </c>
      <c r="L21" s="57"/>
      <c r="M21" s="56" t="s">
        <v>8</v>
      </c>
      <c r="N21" s="57"/>
      <c r="O21" s="54" t="s">
        <v>8</v>
      </c>
      <c r="P21" s="55"/>
      <c r="R21" s="29"/>
    </row>
    <row r="22" spans="1:18" s="2" customFormat="1" ht="17.399999999999999" x14ac:dyDescent="0.25">
      <c r="A22" s="9"/>
      <c r="B22" s="10" t="s">
        <v>8</v>
      </c>
      <c r="C22" s="7">
        <v>44031</v>
      </c>
      <c r="D22" s="8" t="s">
        <v>8</v>
      </c>
      <c r="E22" s="9">
        <v>44032</v>
      </c>
      <c r="F22" s="10" t="s">
        <v>8</v>
      </c>
      <c r="G22" s="9">
        <v>44033</v>
      </c>
      <c r="H22" s="10" t="s">
        <v>8</v>
      </c>
      <c r="I22" s="9">
        <v>44034</v>
      </c>
      <c r="J22" s="10" t="s">
        <v>8</v>
      </c>
      <c r="K22" s="9">
        <v>44035</v>
      </c>
      <c r="L22" s="10" t="s">
        <v>8</v>
      </c>
      <c r="M22" s="9">
        <v>44036</v>
      </c>
      <c r="N22" s="10" t="s">
        <v>8</v>
      </c>
      <c r="O22" s="7">
        <v>44037</v>
      </c>
      <c r="P22" s="8" t="s">
        <v>8</v>
      </c>
      <c r="R22" s="28"/>
    </row>
    <row r="23" spans="1:18" s="2" customFormat="1" x14ac:dyDescent="0.25">
      <c r="A23" s="81" t="s">
        <v>58</v>
      </c>
      <c r="B23" s="82"/>
      <c r="C23" s="81" t="s">
        <v>8</v>
      </c>
      <c r="D23" s="82"/>
      <c r="E23" s="81" t="s">
        <v>8</v>
      </c>
      <c r="F23" s="82"/>
      <c r="G23" s="81" t="s">
        <v>8</v>
      </c>
      <c r="H23" s="82"/>
      <c r="I23" s="81" t="s">
        <v>8</v>
      </c>
      <c r="J23" s="82"/>
      <c r="K23" s="81" t="s">
        <v>8</v>
      </c>
      <c r="L23" s="82"/>
      <c r="M23" s="81" t="s">
        <v>8</v>
      </c>
      <c r="N23" s="82"/>
      <c r="O23" s="81" t="s">
        <v>8</v>
      </c>
      <c r="P23" s="82"/>
      <c r="Q23" s="75">
        <f>SUM(C23:P23)</f>
        <v>0</v>
      </c>
      <c r="R23" s="76"/>
    </row>
    <row r="24" spans="1:18" s="2" customFormat="1" x14ac:dyDescent="0.25">
      <c r="A24" s="83" t="s">
        <v>62</v>
      </c>
      <c r="B24" s="84"/>
      <c r="C24" s="83" t="s">
        <v>8</v>
      </c>
      <c r="D24" s="84"/>
      <c r="E24" s="83" t="s">
        <v>8</v>
      </c>
      <c r="F24" s="84"/>
      <c r="G24" s="83" t="s">
        <v>8</v>
      </c>
      <c r="H24" s="84"/>
      <c r="I24" s="83" t="s">
        <v>8</v>
      </c>
      <c r="J24" s="84"/>
      <c r="K24" s="83" t="s">
        <v>8</v>
      </c>
      <c r="L24" s="84"/>
      <c r="M24" s="83" t="s">
        <v>8</v>
      </c>
      <c r="N24" s="84"/>
      <c r="O24" s="83" t="s">
        <v>8</v>
      </c>
      <c r="P24" s="84"/>
      <c r="Q24" s="73">
        <f>SUM(C24:P24)</f>
        <v>0</v>
      </c>
      <c r="R24" s="74"/>
    </row>
    <row r="25" spans="1:18" s="2" customFormat="1" x14ac:dyDescent="0.25">
      <c r="A25" s="81" t="s">
        <v>63</v>
      </c>
      <c r="B25" s="82"/>
      <c r="C25" s="81" t="s">
        <v>8</v>
      </c>
      <c r="D25" s="82"/>
      <c r="E25" s="81" t="s">
        <v>8</v>
      </c>
      <c r="F25" s="82"/>
      <c r="G25" s="81" t="s">
        <v>8</v>
      </c>
      <c r="H25" s="82"/>
      <c r="I25" s="81"/>
      <c r="J25" s="82"/>
      <c r="K25" s="81" t="s">
        <v>8</v>
      </c>
      <c r="L25" s="82"/>
      <c r="M25" s="81" t="s">
        <v>8</v>
      </c>
      <c r="N25" s="82"/>
      <c r="O25" s="81" t="s">
        <v>8</v>
      </c>
      <c r="P25" s="82"/>
      <c r="Q25" s="75">
        <f>SUM(C25:P25)</f>
        <v>0</v>
      </c>
      <c r="R25" s="76"/>
    </row>
    <row r="26" spans="1:18" s="2" customFormat="1" x14ac:dyDescent="0.25">
      <c r="A26" s="51" t="s">
        <v>8</v>
      </c>
      <c r="B26" s="52"/>
      <c r="C26" s="49" t="s">
        <v>8</v>
      </c>
      <c r="D26" s="50"/>
      <c r="E26" s="51" t="s">
        <v>8</v>
      </c>
      <c r="F26" s="52"/>
      <c r="G26" s="51" t="s">
        <v>8</v>
      </c>
      <c r="H26" s="52"/>
      <c r="I26" s="51" t="s">
        <v>8</v>
      </c>
      <c r="J26" s="52"/>
      <c r="K26" s="51" t="s">
        <v>8</v>
      </c>
      <c r="L26" s="52"/>
      <c r="M26" s="51" t="s">
        <v>8</v>
      </c>
      <c r="N26" s="52"/>
      <c r="O26" s="49" t="s">
        <v>8</v>
      </c>
      <c r="P26" s="50"/>
      <c r="R26" s="28"/>
    </row>
    <row r="27" spans="1:18" s="11" customFormat="1" ht="10.199999999999999" x14ac:dyDescent="0.25">
      <c r="A27" s="56" t="s">
        <v>8</v>
      </c>
      <c r="B27" s="57"/>
      <c r="C27" s="54" t="s">
        <v>8</v>
      </c>
      <c r="D27" s="55"/>
      <c r="E27" s="56" t="s">
        <v>8</v>
      </c>
      <c r="F27" s="57"/>
      <c r="G27" s="56" t="s">
        <v>8</v>
      </c>
      <c r="H27" s="57"/>
      <c r="I27" s="56" t="s">
        <v>8</v>
      </c>
      <c r="J27" s="57"/>
      <c r="K27" s="56" t="s">
        <v>8</v>
      </c>
      <c r="L27" s="57"/>
      <c r="M27" s="56" t="s">
        <v>8</v>
      </c>
      <c r="N27" s="57"/>
      <c r="O27" s="54" t="s">
        <v>8</v>
      </c>
      <c r="P27" s="55"/>
      <c r="R27" s="29"/>
    </row>
    <row r="28" spans="1:18" s="2" customFormat="1" ht="17.399999999999999" x14ac:dyDescent="0.25">
      <c r="A28" s="9" t="s">
        <v>8</v>
      </c>
      <c r="B28" s="10" t="s">
        <v>8</v>
      </c>
      <c r="C28" s="7">
        <v>44038</v>
      </c>
      <c r="D28" s="8" t="s">
        <v>42</v>
      </c>
      <c r="E28" s="9">
        <v>44039</v>
      </c>
      <c r="F28" s="10" t="s">
        <v>8</v>
      </c>
      <c r="G28" s="9">
        <v>44040</v>
      </c>
      <c r="H28" s="10" t="s">
        <v>8</v>
      </c>
      <c r="I28" s="9">
        <v>44041</v>
      </c>
      <c r="J28" s="10" t="s">
        <v>8</v>
      </c>
      <c r="K28" s="9">
        <v>44042</v>
      </c>
      <c r="L28" s="10" t="s">
        <v>8</v>
      </c>
      <c r="M28" s="9">
        <v>44043</v>
      </c>
      <c r="N28" s="10" t="s">
        <v>8</v>
      </c>
      <c r="O28" s="7" t="s">
        <v>8</v>
      </c>
      <c r="P28" s="8" t="s">
        <v>8</v>
      </c>
      <c r="R28" s="28"/>
    </row>
    <row r="29" spans="1:18" s="2" customFormat="1" x14ac:dyDescent="0.25">
      <c r="A29" s="81" t="s">
        <v>58</v>
      </c>
      <c r="B29" s="82"/>
      <c r="C29" s="81" t="s">
        <v>8</v>
      </c>
      <c r="D29" s="82"/>
      <c r="E29" s="81" t="s">
        <v>8</v>
      </c>
      <c r="F29" s="82"/>
      <c r="G29" s="81" t="s">
        <v>8</v>
      </c>
      <c r="H29" s="82"/>
      <c r="I29" s="81" t="s">
        <v>8</v>
      </c>
      <c r="J29" s="82"/>
      <c r="K29" s="81" t="s">
        <v>8</v>
      </c>
      <c r="L29" s="82"/>
      <c r="M29" s="81" t="s">
        <v>8</v>
      </c>
      <c r="N29" s="82"/>
      <c r="O29" s="49" t="s">
        <v>8</v>
      </c>
      <c r="P29" s="50"/>
      <c r="Q29" s="75">
        <f>SUM(C29:P29)</f>
        <v>0</v>
      </c>
      <c r="R29" s="76"/>
    </row>
    <row r="30" spans="1:18" s="2" customFormat="1" x14ac:dyDescent="0.25">
      <c r="A30" s="83" t="s">
        <v>62</v>
      </c>
      <c r="B30" s="84"/>
      <c r="C30" s="83" t="s">
        <v>8</v>
      </c>
      <c r="D30" s="84"/>
      <c r="E30" s="83" t="s">
        <v>8</v>
      </c>
      <c r="F30" s="84"/>
      <c r="G30" s="83" t="s">
        <v>8</v>
      </c>
      <c r="H30" s="84"/>
      <c r="I30" s="83" t="s">
        <v>8</v>
      </c>
      <c r="J30" s="84"/>
      <c r="K30" s="83" t="s">
        <v>8</v>
      </c>
      <c r="L30" s="84"/>
      <c r="M30" s="83" t="s">
        <v>8</v>
      </c>
      <c r="N30" s="84"/>
      <c r="O30" s="49" t="s">
        <v>8</v>
      </c>
      <c r="P30" s="50"/>
      <c r="Q30" s="73">
        <f>SUM(C30:P30)</f>
        <v>0</v>
      </c>
      <c r="R30" s="74"/>
    </row>
    <row r="31" spans="1:18" s="2" customFormat="1" x14ac:dyDescent="0.25">
      <c r="A31" s="81" t="s">
        <v>63</v>
      </c>
      <c r="B31" s="82"/>
      <c r="C31" s="81" t="s">
        <v>8</v>
      </c>
      <c r="D31" s="82"/>
      <c r="E31" s="81" t="s">
        <v>8</v>
      </c>
      <c r="F31" s="82"/>
      <c r="G31" s="81" t="s">
        <v>8</v>
      </c>
      <c r="H31" s="82"/>
      <c r="I31" s="81"/>
      <c r="J31" s="82"/>
      <c r="K31" s="81" t="s">
        <v>8</v>
      </c>
      <c r="L31" s="82"/>
      <c r="M31" s="81" t="s">
        <v>8</v>
      </c>
      <c r="N31" s="82"/>
      <c r="O31" s="49" t="s">
        <v>8</v>
      </c>
      <c r="P31" s="50"/>
      <c r="Q31" s="75">
        <f>SUM(C31:P31)</f>
        <v>0</v>
      </c>
      <c r="R31" s="76"/>
    </row>
    <row r="32" spans="1:18" s="2" customFormat="1" x14ac:dyDescent="0.25">
      <c r="A32" s="51" t="s">
        <v>8</v>
      </c>
      <c r="B32" s="52"/>
      <c r="C32" s="49" t="s">
        <v>8</v>
      </c>
      <c r="D32" s="50"/>
      <c r="E32" s="51" t="s">
        <v>8</v>
      </c>
      <c r="F32" s="52"/>
      <c r="G32" s="51" t="s">
        <v>8</v>
      </c>
      <c r="H32" s="52"/>
      <c r="I32" s="51" t="s">
        <v>8</v>
      </c>
      <c r="J32" s="52"/>
      <c r="K32" s="51" t="s">
        <v>8</v>
      </c>
      <c r="L32" s="52"/>
      <c r="M32" s="51" t="s">
        <v>8</v>
      </c>
      <c r="N32" s="52"/>
      <c r="O32" s="49" t="s">
        <v>8</v>
      </c>
      <c r="P32" s="50"/>
      <c r="R32" s="28"/>
    </row>
    <row r="33" spans="1:18" s="11" customFormat="1" ht="10.199999999999999" x14ac:dyDescent="0.25">
      <c r="A33" s="51" t="s">
        <v>8</v>
      </c>
      <c r="B33" s="52"/>
      <c r="C33" s="54" t="s">
        <v>8</v>
      </c>
      <c r="D33" s="55"/>
      <c r="E33" s="56" t="s">
        <v>8</v>
      </c>
      <c r="F33" s="57"/>
      <c r="G33" s="51" t="s">
        <v>8</v>
      </c>
      <c r="H33" s="52"/>
      <c r="I33" s="51" t="s">
        <v>8</v>
      </c>
      <c r="J33" s="52"/>
      <c r="K33" s="51" t="s">
        <v>8</v>
      </c>
      <c r="L33" s="52"/>
      <c r="M33" s="51" t="s">
        <v>8</v>
      </c>
      <c r="N33" s="52"/>
      <c r="O33" s="49" t="s">
        <v>8</v>
      </c>
      <c r="P33" s="50"/>
      <c r="Q33" s="30"/>
      <c r="R33" s="31"/>
    </row>
    <row r="34" spans="1:18" ht="17.399999999999999" x14ac:dyDescent="0.25">
      <c r="A34" s="14"/>
      <c r="B34" s="14"/>
      <c r="C34" s="7" t="s">
        <v>8</v>
      </c>
      <c r="D34" s="8" t="s">
        <v>8</v>
      </c>
      <c r="E34" s="9" t="s">
        <v>8</v>
      </c>
      <c r="F34" s="12" t="s">
        <v>8</v>
      </c>
      <c r="G34" s="22" t="s">
        <v>55</v>
      </c>
      <c r="H34" s="23"/>
      <c r="I34" s="23"/>
      <c r="J34" s="23"/>
      <c r="K34" s="23"/>
      <c r="L34" s="24"/>
      <c r="M34" s="59" t="s">
        <v>57</v>
      </c>
      <c r="N34" s="59"/>
      <c r="O34" s="59"/>
      <c r="P34" s="91"/>
    </row>
    <row r="35" spans="1:18" x14ac:dyDescent="0.25">
      <c r="A35" s="92"/>
      <c r="B35" s="93"/>
      <c r="C35" s="49" t="s">
        <v>8</v>
      </c>
      <c r="D35" s="50"/>
      <c r="E35" s="51" t="s">
        <v>8</v>
      </c>
      <c r="F35" s="61"/>
      <c r="G35" s="85" t="s">
        <v>56</v>
      </c>
      <c r="H35" s="86"/>
      <c r="I35" s="86"/>
      <c r="J35" s="86"/>
      <c r="K35" s="86"/>
      <c r="L35" s="87"/>
      <c r="M35" s="80" t="s">
        <v>58</v>
      </c>
      <c r="N35" s="80"/>
      <c r="O35" s="78">
        <f>Q5+Q11+Q17+Q23+Q29</f>
        <v>0</v>
      </c>
      <c r="P35" s="79"/>
    </row>
    <row r="36" spans="1:18" x14ac:dyDescent="0.25">
      <c r="A36" s="92"/>
      <c r="B36" s="93"/>
      <c r="C36" s="49" t="s">
        <v>8</v>
      </c>
      <c r="D36" s="50"/>
      <c r="E36" s="51" t="s">
        <v>8</v>
      </c>
      <c r="F36" s="61"/>
      <c r="G36" s="85"/>
      <c r="H36" s="86"/>
      <c r="I36" s="86"/>
      <c r="J36" s="86"/>
      <c r="K36" s="86"/>
      <c r="L36" s="87"/>
      <c r="M36" s="80" t="s">
        <v>59</v>
      </c>
      <c r="N36" s="80"/>
      <c r="O36" s="78">
        <f>Q6+Q12+Q18+Q24+Q30</f>
        <v>0</v>
      </c>
      <c r="P36" s="79"/>
    </row>
    <row r="37" spans="1:18" x14ac:dyDescent="0.25">
      <c r="A37" s="92"/>
      <c r="B37" s="93"/>
      <c r="C37" s="49" t="s">
        <v>8</v>
      </c>
      <c r="D37" s="50"/>
      <c r="E37" s="51" t="s">
        <v>8</v>
      </c>
      <c r="F37" s="61"/>
      <c r="G37" s="85"/>
      <c r="H37" s="86"/>
      <c r="I37" s="86"/>
      <c r="J37" s="86"/>
      <c r="K37" s="86"/>
      <c r="L37" s="87"/>
      <c r="M37" s="80" t="s">
        <v>60</v>
      </c>
      <c r="N37" s="80"/>
      <c r="O37" s="78">
        <f>Q7+Q13+Q19+Q25+Q31</f>
        <v>0</v>
      </c>
      <c r="P37" s="79"/>
    </row>
    <row r="38" spans="1:18" x14ac:dyDescent="0.25">
      <c r="A38" s="16"/>
      <c r="B38" s="16"/>
      <c r="C38" s="49" t="s">
        <v>8</v>
      </c>
      <c r="D38" s="50"/>
      <c r="E38" s="51" t="s">
        <v>8</v>
      </c>
      <c r="F38" s="61"/>
      <c r="G38" s="85"/>
      <c r="H38" s="86"/>
      <c r="I38" s="86"/>
      <c r="J38" s="86"/>
      <c r="K38" s="86"/>
      <c r="L38" s="87"/>
      <c r="M38" s="80"/>
      <c r="N38" s="80"/>
      <c r="O38" s="78"/>
      <c r="P38" s="79"/>
    </row>
    <row r="39" spans="1:18" s="2" customFormat="1" x14ac:dyDescent="0.25">
      <c r="A39" s="21"/>
      <c r="B39" s="21"/>
      <c r="C39" s="54" t="s">
        <v>8</v>
      </c>
      <c r="D39" s="55"/>
      <c r="E39" s="56" t="s">
        <v>8</v>
      </c>
      <c r="F39" s="72"/>
      <c r="G39" s="88"/>
      <c r="H39" s="89"/>
      <c r="I39" s="89"/>
      <c r="J39" s="89"/>
      <c r="K39" s="89"/>
      <c r="L39" s="90"/>
      <c r="M39" s="25"/>
      <c r="N39" s="25"/>
      <c r="O39" s="25"/>
      <c r="P39" s="26"/>
    </row>
  </sheetData>
  <mergeCells count="247">
    <mergeCell ref="C37:D37"/>
    <mergeCell ref="E37:F37"/>
    <mergeCell ref="C38:D38"/>
    <mergeCell ref="E38:F38"/>
    <mergeCell ref="C39:D39"/>
    <mergeCell ref="E39:F39"/>
    <mergeCell ref="O37:P37"/>
    <mergeCell ref="M38:N38"/>
    <mergeCell ref="O38:P38"/>
    <mergeCell ref="M34:P34"/>
    <mergeCell ref="C35:D35"/>
    <mergeCell ref="E35:F35"/>
    <mergeCell ref="C36:D36"/>
    <mergeCell ref="E36:F36"/>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27:P27"/>
    <mergeCell ref="C29:D29"/>
    <mergeCell ref="E29:F29"/>
    <mergeCell ref="G29:H29"/>
    <mergeCell ref="I29:J29"/>
    <mergeCell ref="K29:L29"/>
    <mergeCell ref="M29:N29"/>
    <mergeCell ref="O29:P29"/>
    <mergeCell ref="C27:D27"/>
    <mergeCell ref="E27:F27"/>
    <mergeCell ref="G27:H27"/>
    <mergeCell ref="I27:J27"/>
    <mergeCell ref="K27:L27"/>
    <mergeCell ref="M27:N27"/>
    <mergeCell ref="O25:P25"/>
    <mergeCell ref="C26:D26"/>
    <mergeCell ref="E26:F26"/>
    <mergeCell ref="G26:H26"/>
    <mergeCell ref="I26:J26"/>
    <mergeCell ref="K26:L26"/>
    <mergeCell ref="M26:N26"/>
    <mergeCell ref="O26:P26"/>
    <mergeCell ref="C25:D25"/>
    <mergeCell ref="E25:F25"/>
    <mergeCell ref="G25:H25"/>
    <mergeCell ref="I25:J25"/>
    <mergeCell ref="K25:L25"/>
    <mergeCell ref="M25:N25"/>
    <mergeCell ref="O23:P23"/>
    <mergeCell ref="C24:D24"/>
    <mergeCell ref="E24:F24"/>
    <mergeCell ref="G24:H24"/>
    <mergeCell ref="I24:J24"/>
    <mergeCell ref="K24:L24"/>
    <mergeCell ref="M24:N24"/>
    <mergeCell ref="O24:P24"/>
    <mergeCell ref="C23:D23"/>
    <mergeCell ref="E23:F23"/>
    <mergeCell ref="G23:H23"/>
    <mergeCell ref="I23:J23"/>
    <mergeCell ref="K23:L23"/>
    <mergeCell ref="M23:N23"/>
    <mergeCell ref="O20:P20"/>
    <mergeCell ref="C21:D21"/>
    <mergeCell ref="E21:F21"/>
    <mergeCell ref="G21:H21"/>
    <mergeCell ref="I21:J21"/>
    <mergeCell ref="K21:L21"/>
    <mergeCell ref="M21:N21"/>
    <mergeCell ref="O21:P21"/>
    <mergeCell ref="C20:D20"/>
    <mergeCell ref="E20:F20"/>
    <mergeCell ref="G20:H20"/>
    <mergeCell ref="I20:J20"/>
    <mergeCell ref="K20:L20"/>
    <mergeCell ref="M20:N20"/>
    <mergeCell ref="O18:P18"/>
    <mergeCell ref="C19:D19"/>
    <mergeCell ref="E19:F19"/>
    <mergeCell ref="G19:H19"/>
    <mergeCell ref="I19:J19"/>
    <mergeCell ref="K19:L19"/>
    <mergeCell ref="M19:N19"/>
    <mergeCell ref="O19:P19"/>
    <mergeCell ref="C18:D18"/>
    <mergeCell ref="E18:F18"/>
    <mergeCell ref="G18:H18"/>
    <mergeCell ref="I18:J18"/>
    <mergeCell ref="K18:L18"/>
    <mergeCell ref="M18:N18"/>
    <mergeCell ref="O15:P15"/>
    <mergeCell ref="C17:D17"/>
    <mergeCell ref="E17:F17"/>
    <mergeCell ref="G17:H17"/>
    <mergeCell ref="I17:J17"/>
    <mergeCell ref="K17:L17"/>
    <mergeCell ref="M17:N17"/>
    <mergeCell ref="O17:P17"/>
    <mergeCell ref="C15:D15"/>
    <mergeCell ref="E15:F15"/>
    <mergeCell ref="G15:H15"/>
    <mergeCell ref="I15:J15"/>
    <mergeCell ref="K15:L15"/>
    <mergeCell ref="M15:N15"/>
    <mergeCell ref="O13:P13"/>
    <mergeCell ref="C14:D14"/>
    <mergeCell ref="E14:F14"/>
    <mergeCell ref="G14:H14"/>
    <mergeCell ref="I14:J14"/>
    <mergeCell ref="K14:L14"/>
    <mergeCell ref="M14:N14"/>
    <mergeCell ref="O14:P14"/>
    <mergeCell ref="C13:D13"/>
    <mergeCell ref="E13:F13"/>
    <mergeCell ref="G13:H13"/>
    <mergeCell ref="I13:J13"/>
    <mergeCell ref="K13:L13"/>
    <mergeCell ref="M13:N13"/>
    <mergeCell ref="O11:P11"/>
    <mergeCell ref="C12:D12"/>
    <mergeCell ref="E12:F12"/>
    <mergeCell ref="G12:H12"/>
    <mergeCell ref="I12:J12"/>
    <mergeCell ref="K12:L12"/>
    <mergeCell ref="M12:N12"/>
    <mergeCell ref="O12:P12"/>
    <mergeCell ref="C11:D11"/>
    <mergeCell ref="E11:F11"/>
    <mergeCell ref="G11:H11"/>
    <mergeCell ref="I11:J11"/>
    <mergeCell ref="K11:L11"/>
    <mergeCell ref="M11:N11"/>
    <mergeCell ref="O8:P8"/>
    <mergeCell ref="C9:D9"/>
    <mergeCell ref="E9:F9"/>
    <mergeCell ref="G9:H9"/>
    <mergeCell ref="I9:J9"/>
    <mergeCell ref="K9:L9"/>
    <mergeCell ref="M9:N9"/>
    <mergeCell ref="O9:P9"/>
    <mergeCell ref="C8:D8"/>
    <mergeCell ref="E8:F8"/>
    <mergeCell ref="G8:H8"/>
    <mergeCell ref="I8:J8"/>
    <mergeCell ref="K8:L8"/>
    <mergeCell ref="M8:N8"/>
    <mergeCell ref="O6:P6"/>
    <mergeCell ref="C7:D7"/>
    <mergeCell ref="E7:F7"/>
    <mergeCell ref="G7:H7"/>
    <mergeCell ref="I7:J7"/>
    <mergeCell ref="K7:L7"/>
    <mergeCell ref="M7:N7"/>
    <mergeCell ref="O7:P7"/>
    <mergeCell ref="C6:D6"/>
    <mergeCell ref="E6:F6"/>
    <mergeCell ref="G6:H6"/>
    <mergeCell ref="I6:J6"/>
    <mergeCell ref="K6:L6"/>
    <mergeCell ref="M6:N6"/>
    <mergeCell ref="O3:P3"/>
    <mergeCell ref="C5:D5"/>
    <mergeCell ref="E5:F5"/>
    <mergeCell ref="G5:H5"/>
    <mergeCell ref="I5:J5"/>
    <mergeCell ref="K5:L5"/>
    <mergeCell ref="M5:N5"/>
    <mergeCell ref="O5:P5"/>
    <mergeCell ref="C3:D3"/>
    <mergeCell ref="E3:F3"/>
    <mergeCell ref="G3:H3"/>
    <mergeCell ref="I3:J3"/>
    <mergeCell ref="K3:L3"/>
    <mergeCell ref="M3:N3"/>
    <mergeCell ref="A3:B3"/>
    <mergeCell ref="A5:B5"/>
    <mergeCell ref="A6:B6"/>
    <mergeCell ref="A7:B7"/>
    <mergeCell ref="A8:B8"/>
    <mergeCell ref="A9:B9"/>
    <mergeCell ref="A11:B11"/>
    <mergeCell ref="A12:B12"/>
    <mergeCell ref="A13:B13"/>
    <mergeCell ref="A14:B14"/>
    <mergeCell ref="A15:B15"/>
    <mergeCell ref="A17:B17"/>
    <mergeCell ref="A18:B18"/>
    <mergeCell ref="A19:B19"/>
    <mergeCell ref="A20:B20"/>
    <mergeCell ref="A21:B21"/>
    <mergeCell ref="A23:B23"/>
    <mergeCell ref="A24:B24"/>
    <mergeCell ref="A25:B25"/>
    <mergeCell ref="A26:B26"/>
    <mergeCell ref="A27:B27"/>
    <mergeCell ref="A29:B29"/>
    <mergeCell ref="A30:B30"/>
    <mergeCell ref="A31:B31"/>
    <mergeCell ref="A32:B32"/>
    <mergeCell ref="A33:B33"/>
    <mergeCell ref="A35:B35"/>
    <mergeCell ref="A36:B36"/>
    <mergeCell ref="A37:B37"/>
    <mergeCell ref="Q3:R3"/>
    <mergeCell ref="Q5:R5"/>
    <mergeCell ref="Q6:R6"/>
    <mergeCell ref="Q7:R7"/>
    <mergeCell ref="Q11:R11"/>
    <mergeCell ref="Q12:R12"/>
    <mergeCell ref="Q13:R13"/>
    <mergeCell ref="Q17:R17"/>
    <mergeCell ref="Q18:R18"/>
    <mergeCell ref="Q19:R19"/>
    <mergeCell ref="Q23:R23"/>
    <mergeCell ref="Q24:R24"/>
    <mergeCell ref="Q25:R25"/>
    <mergeCell ref="Q29:R29"/>
    <mergeCell ref="Q30:R30"/>
    <mergeCell ref="Q31:R31"/>
    <mergeCell ref="G35:L39"/>
    <mergeCell ref="M35:N35"/>
    <mergeCell ref="O35:P35"/>
    <mergeCell ref="M36:N36"/>
    <mergeCell ref="O36:P36"/>
    <mergeCell ref="M37:N37"/>
  </mergeCells>
  <hyperlinks>
    <hyperlink ref="M34:P34" r:id="rId1" display="Calendar Templates by Vertex42.com" xr:uid="{5FF45195-A561-4BEA-BBCC-D1A670FA1DFB}"/>
  </hyperlinks>
  <printOptions horizontalCentered="1"/>
  <pageMargins left="0.5" right="0.5" top="0.25" bottom="0.25" header="0.25" footer="0.25"/>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R39"/>
  <sheetViews>
    <sheetView showGridLines="0" topLeftCell="A23" workbookViewId="0">
      <selection activeCell="M34" sqref="M34:P34"/>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1" width="4.88671875" customWidth="1"/>
    <col min="12" max="12" width="13.6640625" customWidth="1"/>
    <col min="13" max="13" width="4.88671875" customWidth="1"/>
    <col min="14" max="14" width="13.6640625" customWidth="1"/>
    <col min="15" max="15" width="4.88671875" customWidth="1"/>
    <col min="16" max="16" width="13.6640625" customWidth="1"/>
  </cols>
  <sheetData>
    <row r="1" spans="1:18" ht="18" customHeight="1" x14ac:dyDescent="0.25">
      <c r="A1" s="2"/>
      <c r="B1" s="2"/>
      <c r="C1" s="1" t="str">
        <f>IF(Jan!A1="","",Jan!A1)</f>
        <v>Fall 2020 Black Belt Test Homework Log</v>
      </c>
      <c r="D1" s="2"/>
      <c r="E1" s="2"/>
      <c r="F1" s="2"/>
      <c r="G1" s="2"/>
      <c r="H1" s="2"/>
      <c r="I1" s="2"/>
      <c r="J1" s="2"/>
      <c r="K1" s="3"/>
      <c r="L1" s="3"/>
      <c r="M1" s="3"/>
      <c r="N1" s="3"/>
      <c r="O1" s="3"/>
      <c r="P1" s="3"/>
      <c r="Q1" s="3"/>
    </row>
    <row r="2" spans="1:18" s="2" customFormat="1" ht="60" customHeight="1" x14ac:dyDescent="0.25">
      <c r="A2" s="5"/>
      <c r="B2" s="5"/>
      <c r="C2" s="4" t="s">
        <v>43</v>
      </c>
      <c r="D2" s="5"/>
      <c r="E2" s="5"/>
      <c r="F2" s="5"/>
      <c r="G2" s="5"/>
      <c r="H2" s="5"/>
      <c r="I2" s="5"/>
      <c r="J2" s="5"/>
      <c r="K2" s="6"/>
      <c r="L2" s="6"/>
      <c r="M2" s="6"/>
      <c r="N2" s="6"/>
      <c r="O2" s="6"/>
      <c r="P2" s="6"/>
    </row>
    <row r="3" spans="1:18" s="2" customFormat="1" ht="21" customHeight="1" x14ac:dyDescent="0.25">
      <c r="A3" s="53" t="s">
        <v>54</v>
      </c>
      <c r="B3" s="53"/>
      <c r="C3" s="48" t="s">
        <v>1</v>
      </c>
      <c r="D3" s="48"/>
      <c r="E3" s="53" t="s">
        <v>2</v>
      </c>
      <c r="F3" s="53"/>
      <c r="G3" s="53" t="s">
        <v>3</v>
      </c>
      <c r="H3" s="53"/>
      <c r="I3" s="53" t="s">
        <v>4</v>
      </c>
      <c r="J3" s="53"/>
      <c r="K3" s="53" t="s">
        <v>5</v>
      </c>
      <c r="L3" s="53"/>
      <c r="M3" s="53" t="s">
        <v>6</v>
      </c>
      <c r="N3" s="53"/>
      <c r="O3" s="48" t="s">
        <v>7</v>
      </c>
      <c r="P3" s="48"/>
      <c r="Q3" s="77" t="s">
        <v>61</v>
      </c>
      <c r="R3" s="77"/>
    </row>
    <row r="4" spans="1:18" s="2" customFormat="1" ht="17.399999999999999" x14ac:dyDescent="0.25">
      <c r="A4" s="9"/>
      <c r="B4" s="10" t="s">
        <v>8</v>
      </c>
      <c r="C4" s="7" t="s">
        <v>8</v>
      </c>
      <c r="D4" s="8" t="s">
        <v>8</v>
      </c>
      <c r="E4" s="9" t="s">
        <v>8</v>
      </c>
      <c r="F4" s="10" t="s">
        <v>8</v>
      </c>
      <c r="G4" s="9" t="s">
        <v>8</v>
      </c>
      <c r="H4" s="10" t="s">
        <v>8</v>
      </c>
      <c r="I4" s="9" t="s">
        <v>8</v>
      </c>
      <c r="J4" s="10" t="s">
        <v>8</v>
      </c>
      <c r="K4" s="9" t="s">
        <v>8</v>
      </c>
      <c r="L4" s="10" t="s">
        <v>8</v>
      </c>
      <c r="M4" s="9" t="s">
        <v>8</v>
      </c>
      <c r="N4" s="10" t="s">
        <v>8</v>
      </c>
      <c r="O4" s="7">
        <v>44044</v>
      </c>
      <c r="P4" s="8" t="s">
        <v>8</v>
      </c>
      <c r="R4" s="27"/>
    </row>
    <row r="5" spans="1:18" s="2" customFormat="1" x14ac:dyDescent="0.25">
      <c r="A5" s="81" t="s">
        <v>58</v>
      </c>
      <c r="B5" s="82"/>
      <c r="C5" s="49" t="s">
        <v>8</v>
      </c>
      <c r="D5" s="50"/>
      <c r="E5" s="51" t="s">
        <v>8</v>
      </c>
      <c r="F5" s="52"/>
      <c r="G5" s="51" t="s">
        <v>8</v>
      </c>
      <c r="H5" s="52"/>
      <c r="I5" s="51" t="s">
        <v>8</v>
      </c>
      <c r="J5" s="52"/>
      <c r="K5" s="51" t="s">
        <v>8</v>
      </c>
      <c r="L5" s="52"/>
      <c r="M5" s="51" t="s">
        <v>8</v>
      </c>
      <c r="N5" s="52"/>
      <c r="O5" s="81" t="s">
        <v>8</v>
      </c>
      <c r="P5" s="82"/>
      <c r="Q5" s="75">
        <f>SUM(C5:P5)</f>
        <v>0</v>
      </c>
      <c r="R5" s="76"/>
    </row>
    <row r="6" spans="1:18" s="2" customFormat="1" x14ac:dyDescent="0.25">
      <c r="A6" s="83" t="s">
        <v>62</v>
      </c>
      <c r="B6" s="84"/>
      <c r="C6" s="49" t="s">
        <v>8</v>
      </c>
      <c r="D6" s="50"/>
      <c r="E6" s="51" t="s">
        <v>8</v>
      </c>
      <c r="F6" s="52"/>
      <c r="G6" s="51" t="s">
        <v>8</v>
      </c>
      <c r="H6" s="52"/>
      <c r="I6" s="51" t="s">
        <v>8</v>
      </c>
      <c r="J6" s="52"/>
      <c r="K6" s="51" t="s">
        <v>8</v>
      </c>
      <c r="L6" s="52"/>
      <c r="M6" s="51" t="s">
        <v>8</v>
      </c>
      <c r="N6" s="52"/>
      <c r="O6" s="83" t="s">
        <v>8</v>
      </c>
      <c r="P6" s="84"/>
      <c r="Q6" s="73">
        <f>SUM(C6:P6)</f>
        <v>0</v>
      </c>
      <c r="R6" s="74"/>
    </row>
    <row r="7" spans="1:18" s="2" customFormat="1" x14ac:dyDescent="0.25">
      <c r="A7" s="81" t="s">
        <v>63</v>
      </c>
      <c r="B7" s="82"/>
      <c r="C7" s="49" t="s">
        <v>8</v>
      </c>
      <c r="D7" s="50"/>
      <c r="E7" s="51" t="s">
        <v>8</v>
      </c>
      <c r="F7" s="52"/>
      <c r="G7" s="51" t="s">
        <v>8</v>
      </c>
      <c r="H7" s="52"/>
      <c r="I7" s="51" t="s">
        <v>8</v>
      </c>
      <c r="J7" s="52"/>
      <c r="K7" s="51" t="s">
        <v>8</v>
      </c>
      <c r="L7" s="52"/>
      <c r="M7" s="51" t="s">
        <v>8</v>
      </c>
      <c r="N7" s="52"/>
      <c r="O7" s="81" t="s">
        <v>8</v>
      </c>
      <c r="P7" s="82"/>
      <c r="Q7" s="75">
        <f>SUM(C7:P7)</f>
        <v>0</v>
      </c>
      <c r="R7" s="76"/>
    </row>
    <row r="8" spans="1:18" s="2" customFormat="1" x14ac:dyDescent="0.25">
      <c r="A8" s="51" t="s">
        <v>8</v>
      </c>
      <c r="B8" s="52"/>
      <c r="C8" s="49" t="s">
        <v>8</v>
      </c>
      <c r="D8" s="50"/>
      <c r="E8" s="51" t="s">
        <v>8</v>
      </c>
      <c r="F8" s="52"/>
      <c r="G8" s="51" t="s">
        <v>8</v>
      </c>
      <c r="H8" s="52"/>
      <c r="I8" s="51" t="s">
        <v>8</v>
      </c>
      <c r="J8" s="52"/>
      <c r="K8" s="51" t="s">
        <v>8</v>
      </c>
      <c r="L8" s="52"/>
      <c r="M8" s="51" t="s">
        <v>8</v>
      </c>
      <c r="N8" s="52"/>
      <c r="O8" s="49" t="s">
        <v>8</v>
      </c>
      <c r="P8" s="50"/>
      <c r="R8" s="28"/>
    </row>
    <row r="9" spans="1:18" s="11" customFormat="1" ht="10.199999999999999" x14ac:dyDescent="0.25">
      <c r="A9" s="56" t="s">
        <v>8</v>
      </c>
      <c r="B9" s="57"/>
      <c r="C9" s="54" t="s">
        <v>8</v>
      </c>
      <c r="D9" s="55"/>
      <c r="E9" s="56" t="s">
        <v>8</v>
      </c>
      <c r="F9" s="57"/>
      <c r="G9" s="56" t="s">
        <v>8</v>
      </c>
      <c r="H9" s="57"/>
      <c r="I9" s="56" t="s">
        <v>8</v>
      </c>
      <c r="J9" s="57"/>
      <c r="K9" s="56" t="s">
        <v>8</v>
      </c>
      <c r="L9" s="57"/>
      <c r="M9" s="56" t="s">
        <v>8</v>
      </c>
      <c r="N9" s="57"/>
      <c r="O9" s="54" t="s">
        <v>8</v>
      </c>
      <c r="P9" s="55"/>
      <c r="R9" s="29"/>
    </row>
    <row r="10" spans="1:18" s="2" customFormat="1" ht="17.399999999999999" x14ac:dyDescent="0.25">
      <c r="A10" s="9"/>
      <c r="B10" s="10" t="s">
        <v>8</v>
      </c>
      <c r="C10" s="7">
        <v>44045</v>
      </c>
      <c r="D10" s="8" t="s">
        <v>8</v>
      </c>
      <c r="E10" s="9">
        <v>44046</v>
      </c>
      <c r="F10" s="10" t="s">
        <v>8</v>
      </c>
      <c r="G10" s="9">
        <v>44047</v>
      </c>
      <c r="H10" s="10" t="s">
        <v>8</v>
      </c>
      <c r="I10" s="9">
        <v>44048</v>
      </c>
      <c r="J10" s="10" t="s">
        <v>8</v>
      </c>
      <c r="K10" s="9">
        <v>44049</v>
      </c>
      <c r="L10" s="10" t="s">
        <v>8</v>
      </c>
      <c r="M10" s="9">
        <v>44050</v>
      </c>
      <c r="N10" s="10" t="s">
        <v>8</v>
      </c>
      <c r="O10" s="7">
        <v>44051</v>
      </c>
      <c r="P10" s="8" t="s">
        <v>8</v>
      </c>
      <c r="R10" s="28"/>
    </row>
    <row r="11" spans="1:18" s="2" customFormat="1" x14ac:dyDescent="0.25">
      <c r="A11" s="81" t="s">
        <v>58</v>
      </c>
      <c r="B11" s="82"/>
      <c r="C11" s="81" t="s">
        <v>8</v>
      </c>
      <c r="D11" s="82"/>
      <c r="E11" s="81" t="s">
        <v>8</v>
      </c>
      <c r="F11" s="82"/>
      <c r="G11" s="81" t="s">
        <v>8</v>
      </c>
      <c r="H11" s="82"/>
      <c r="I11" s="81" t="s">
        <v>8</v>
      </c>
      <c r="J11" s="82"/>
      <c r="K11" s="81" t="s">
        <v>8</v>
      </c>
      <c r="L11" s="82"/>
      <c r="M11" s="81" t="s">
        <v>8</v>
      </c>
      <c r="N11" s="82"/>
      <c r="O11" s="81" t="s">
        <v>8</v>
      </c>
      <c r="P11" s="82"/>
      <c r="Q11" s="75">
        <f>SUM(C11:P11)</f>
        <v>0</v>
      </c>
      <c r="R11" s="76"/>
    </row>
    <row r="12" spans="1:18" s="2" customFormat="1" x14ac:dyDescent="0.25">
      <c r="A12" s="83" t="s">
        <v>62</v>
      </c>
      <c r="B12" s="84"/>
      <c r="C12" s="83" t="s">
        <v>8</v>
      </c>
      <c r="D12" s="84"/>
      <c r="E12" s="83" t="s">
        <v>8</v>
      </c>
      <c r="F12" s="84"/>
      <c r="G12" s="83" t="s">
        <v>8</v>
      </c>
      <c r="H12" s="84"/>
      <c r="I12" s="83" t="s">
        <v>8</v>
      </c>
      <c r="J12" s="84"/>
      <c r="K12" s="83" t="s">
        <v>8</v>
      </c>
      <c r="L12" s="84"/>
      <c r="M12" s="83" t="s">
        <v>8</v>
      </c>
      <c r="N12" s="84"/>
      <c r="O12" s="83" t="s">
        <v>8</v>
      </c>
      <c r="P12" s="84"/>
      <c r="Q12" s="73">
        <f>SUM(C12:P12)</f>
        <v>0</v>
      </c>
      <c r="R12" s="74"/>
    </row>
    <row r="13" spans="1:18" s="2" customFormat="1" x14ac:dyDescent="0.25">
      <c r="A13" s="81" t="s">
        <v>63</v>
      </c>
      <c r="B13" s="82"/>
      <c r="C13" s="81" t="s">
        <v>8</v>
      </c>
      <c r="D13" s="82"/>
      <c r="E13" s="81" t="s">
        <v>8</v>
      </c>
      <c r="F13" s="82"/>
      <c r="G13" s="81" t="s">
        <v>8</v>
      </c>
      <c r="H13" s="82"/>
      <c r="I13" s="81"/>
      <c r="J13" s="82"/>
      <c r="K13" s="81" t="s">
        <v>8</v>
      </c>
      <c r="L13" s="82"/>
      <c r="M13" s="81" t="s">
        <v>8</v>
      </c>
      <c r="N13" s="82"/>
      <c r="O13" s="81" t="s">
        <v>8</v>
      </c>
      <c r="P13" s="82"/>
      <c r="Q13" s="75">
        <f>SUM(C13:P13)</f>
        <v>0</v>
      </c>
      <c r="R13" s="76"/>
    </row>
    <row r="14" spans="1:18" s="2" customFormat="1" x14ac:dyDescent="0.25">
      <c r="A14" s="51" t="s">
        <v>8</v>
      </c>
      <c r="B14" s="52"/>
      <c r="C14" s="49" t="s">
        <v>8</v>
      </c>
      <c r="D14" s="50"/>
      <c r="E14" s="51" t="s">
        <v>8</v>
      </c>
      <c r="F14" s="52"/>
      <c r="G14" s="51" t="s">
        <v>8</v>
      </c>
      <c r="H14" s="52"/>
      <c r="I14" s="51" t="s">
        <v>8</v>
      </c>
      <c r="J14" s="52"/>
      <c r="K14" s="51" t="s">
        <v>8</v>
      </c>
      <c r="L14" s="52"/>
      <c r="M14" s="51" t="s">
        <v>8</v>
      </c>
      <c r="N14" s="52"/>
      <c r="O14" s="49" t="s">
        <v>8</v>
      </c>
      <c r="P14" s="50"/>
      <c r="R14" s="28"/>
    </row>
    <row r="15" spans="1:18" s="11" customFormat="1" ht="10.199999999999999" x14ac:dyDescent="0.25">
      <c r="A15" s="56" t="s">
        <v>8</v>
      </c>
      <c r="B15" s="57"/>
      <c r="C15" s="54" t="s">
        <v>8</v>
      </c>
      <c r="D15" s="55"/>
      <c r="E15" s="56" t="s">
        <v>8</v>
      </c>
      <c r="F15" s="57"/>
      <c r="G15" s="56" t="s">
        <v>8</v>
      </c>
      <c r="H15" s="57"/>
      <c r="I15" s="56" t="s">
        <v>8</v>
      </c>
      <c r="J15" s="57"/>
      <c r="K15" s="56" t="s">
        <v>8</v>
      </c>
      <c r="L15" s="57"/>
      <c r="M15" s="56" t="s">
        <v>8</v>
      </c>
      <c r="N15" s="57"/>
      <c r="O15" s="54" t="s">
        <v>8</v>
      </c>
      <c r="P15" s="55"/>
      <c r="R15" s="29"/>
    </row>
    <row r="16" spans="1:18" s="2" customFormat="1" ht="17.399999999999999" x14ac:dyDescent="0.25">
      <c r="A16" s="9"/>
      <c r="B16" s="10" t="s">
        <v>8</v>
      </c>
      <c r="C16" s="7">
        <v>44052</v>
      </c>
      <c r="D16" s="8" t="s">
        <v>8</v>
      </c>
      <c r="E16" s="9">
        <v>44053</v>
      </c>
      <c r="F16" s="10" t="s">
        <v>8</v>
      </c>
      <c r="G16" s="9">
        <v>44054</v>
      </c>
      <c r="H16" s="10" t="s">
        <v>8</v>
      </c>
      <c r="I16" s="9">
        <v>44055</v>
      </c>
      <c r="J16" s="10" t="s">
        <v>8</v>
      </c>
      <c r="K16" s="9">
        <v>44056</v>
      </c>
      <c r="L16" s="10" t="s">
        <v>8</v>
      </c>
      <c r="M16" s="9">
        <v>44057</v>
      </c>
      <c r="N16" s="10" t="s">
        <v>8</v>
      </c>
      <c r="O16" s="7">
        <v>44058</v>
      </c>
      <c r="P16" s="8" t="s">
        <v>8</v>
      </c>
      <c r="R16" s="28"/>
    </row>
    <row r="17" spans="1:18" s="2" customFormat="1" x14ac:dyDescent="0.25">
      <c r="A17" s="81" t="s">
        <v>58</v>
      </c>
      <c r="B17" s="82"/>
      <c r="C17" s="81" t="s">
        <v>8</v>
      </c>
      <c r="D17" s="82"/>
      <c r="E17" s="81" t="s">
        <v>8</v>
      </c>
      <c r="F17" s="82"/>
      <c r="G17" s="81" t="s">
        <v>8</v>
      </c>
      <c r="H17" s="82"/>
      <c r="I17" s="81" t="s">
        <v>8</v>
      </c>
      <c r="J17" s="82"/>
      <c r="K17" s="81" t="s">
        <v>8</v>
      </c>
      <c r="L17" s="82"/>
      <c r="M17" s="81" t="s">
        <v>8</v>
      </c>
      <c r="N17" s="82"/>
      <c r="O17" s="81" t="s">
        <v>8</v>
      </c>
      <c r="P17" s="82"/>
      <c r="Q17" s="75">
        <f>SUM(C17:P17)</f>
        <v>0</v>
      </c>
      <c r="R17" s="76"/>
    </row>
    <row r="18" spans="1:18" s="2" customFormat="1" x14ac:dyDescent="0.25">
      <c r="A18" s="83" t="s">
        <v>62</v>
      </c>
      <c r="B18" s="84"/>
      <c r="C18" s="83" t="s">
        <v>8</v>
      </c>
      <c r="D18" s="84"/>
      <c r="E18" s="83" t="s">
        <v>8</v>
      </c>
      <c r="F18" s="84"/>
      <c r="G18" s="83" t="s">
        <v>8</v>
      </c>
      <c r="H18" s="84"/>
      <c r="I18" s="83" t="s">
        <v>8</v>
      </c>
      <c r="J18" s="84"/>
      <c r="K18" s="83" t="s">
        <v>8</v>
      </c>
      <c r="L18" s="84"/>
      <c r="M18" s="83" t="s">
        <v>8</v>
      </c>
      <c r="N18" s="84"/>
      <c r="O18" s="83" t="s">
        <v>8</v>
      </c>
      <c r="P18" s="84"/>
      <c r="Q18" s="73">
        <f>SUM(C18:P18)</f>
        <v>0</v>
      </c>
      <c r="R18" s="74"/>
    </row>
    <row r="19" spans="1:18" s="2" customFormat="1" x14ac:dyDescent="0.25">
      <c r="A19" s="81" t="s">
        <v>63</v>
      </c>
      <c r="B19" s="82"/>
      <c r="C19" s="81" t="s">
        <v>8</v>
      </c>
      <c r="D19" s="82"/>
      <c r="E19" s="81" t="s">
        <v>8</v>
      </c>
      <c r="F19" s="82"/>
      <c r="G19" s="81" t="s">
        <v>8</v>
      </c>
      <c r="H19" s="82"/>
      <c r="I19" s="81"/>
      <c r="J19" s="82"/>
      <c r="K19" s="81" t="s">
        <v>8</v>
      </c>
      <c r="L19" s="82"/>
      <c r="M19" s="81" t="s">
        <v>8</v>
      </c>
      <c r="N19" s="82"/>
      <c r="O19" s="81" t="s">
        <v>8</v>
      </c>
      <c r="P19" s="82"/>
      <c r="Q19" s="75">
        <f>SUM(C19:P19)</f>
        <v>0</v>
      </c>
      <c r="R19" s="76"/>
    </row>
    <row r="20" spans="1:18" s="2" customFormat="1" x14ac:dyDescent="0.25">
      <c r="A20" s="51" t="s">
        <v>8</v>
      </c>
      <c r="B20" s="52"/>
      <c r="C20" s="49" t="s">
        <v>8</v>
      </c>
      <c r="D20" s="50"/>
      <c r="E20" s="51" t="s">
        <v>8</v>
      </c>
      <c r="F20" s="52"/>
      <c r="G20" s="51" t="s">
        <v>8</v>
      </c>
      <c r="H20" s="52"/>
      <c r="I20" s="51" t="s">
        <v>8</v>
      </c>
      <c r="J20" s="52"/>
      <c r="K20" s="51" t="s">
        <v>8</v>
      </c>
      <c r="L20" s="52"/>
      <c r="M20" s="51" t="s">
        <v>8</v>
      </c>
      <c r="N20" s="52"/>
      <c r="O20" s="49" t="s">
        <v>8</v>
      </c>
      <c r="P20" s="50"/>
      <c r="R20" s="28"/>
    </row>
    <row r="21" spans="1:18" s="11" customFormat="1" ht="10.199999999999999" x14ac:dyDescent="0.25">
      <c r="A21" s="56" t="s">
        <v>8</v>
      </c>
      <c r="B21" s="57"/>
      <c r="C21" s="54" t="s">
        <v>8</v>
      </c>
      <c r="D21" s="55"/>
      <c r="E21" s="56" t="s">
        <v>8</v>
      </c>
      <c r="F21" s="57"/>
      <c r="G21" s="56" t="s">
        <v>8</v>
      </c>
      <c r="H21" s="57"/>
      <c r="I21" s="56" t="s">
        <v>8</v>
      </c>
      <c r="J21" s="57"/>
      <c r="K21" s="56" t="s">
        <v>8</v>
      </c>
      <c r="L21" s="57"/>
      <c r="M21" s="56" t="s">
        <v>8</v>
      </c>
      <c r="N21" s="57"/>
      <c r="O21" s="54" t="s">
        <v>8</v>
      </c>
      <c r="P21" s="55"/>
      <c r="R21" s="29"/>
    </row>
    <row r="22" spans="1:18" s="2" customFormat="1" ht="17.399999999999999" x14ac:dyDescent="0.25">
      <c r="A22" s="9"/>
      <c r="B22" s="10" t="s">
        <v>8</v>
      </c>
      <c r="C22" s="7">
        <v>44059</v>
      </c>
      <c r="D22" s="8" t="s">
        <v>8</v>
      </c>
      <c r="E22" s="9">
        <v>44060</v>
      </c>
      <c r="F22" s="10" t="s">
        <v>8</v>
      </c>
      <c r="G22" s="9">
        <v>44061</v>
      </c>
      <c r="H22" s="10" t="s">
        <v>8</v>
      </c>
      <c r="I22" s="9">
        <v>44062</v>
      </c>
      <c r="J22" s="10" t="s">
        <v>44</v>
      </c>
      <c r="K22" s="9">
        <v>44063</v>
      </c>
      <c r="L22" s="10" t="s">
        <v>8</v>
      </c>
      <c r="M22" s="9">
        <v>44064</v>
      </c>
      <c r="N22" s="10" t="s">
        <v>8</v>
      </c>
      <c r="O22" s="7">
        <v>44065</v>
      </c>
      <c r="P22" s="8" t="s">
        <v>8</v>
      </c>
      <c r="R22" s="28"/>
    </row>
    <row r="23" spans="1:18" s="2" customFormat="1" x14ac:dyDescent="0.25">
      <c r="A23" s="81" t="s">
        <v>58</v>
      </c>
      <c r="B23" s="82"/>
      <c r="C23" s="81" t="s">
        <v>8</v>
      </c>
      <c r="D23" s="82"/>
      <c r="E23" s="81" t="s">
        <v>8</v>
      </c>
      <c r="F23" s="82"/>
      <c r="G23" s="81" t="s">
        <v>8</v>
      </c>
      <c r="H23" s="82"/>
      <c r="I23" s="81" t="s">
        <v>8</v>
      </c>
      <c r="J23" s="82"/>
      <c r="K23" s="81" t="s">
        <v>8</v>
      </c>
      <c r="L23" s="82"/>
      <c r="M23" s="81" t="s">
        <v>8</v>
      </c>
      <c r="N23" s="82"/>
      <c r="O23" s="81" t="s">
        <v>8</v>
      </c>
      <c r="P23" s="82"/>
      <c r="Q23" s="75">
        <f>SUM(C23:P23)</f>
        <v>0</v>
      </c>
      <c r="R23" s="76"/>
    </row>
    <row r="24" spans="1:18" s="2" customFormat="1" x14ac:dyDescent="0.25">
      <c r="A24" s="83" t="s">
        <v>62</v>
      </c>
      <c r="B24" s="84"/>
      <c r="C24" s="83" t="s">
        <v>8</v>
      </c>
      <c r="D24" s="84"/>
      <c r="E24" s="83" t="s">
        <v>8</v>
      </c>
      <c r="F24" s="84"/>
      <c r="G24" s="83" t="s">
        <v>8</v>
      </c>
      <c r="H24" s="84"/>
      <c r="I24" s="83" t="s">
        <v>8</v>
      </c>
      <c r="J24" s="84"/>
      <c r="K24" s="83" t="s">
        <v>8</v>
      </c>
      <c r="L24" s="84"/>
      <c r="M24" s="83" t="s">
        <v>8</v>
      </c>
      <c r="N24" s="84"/>
      <c r="O24" s="83" t="s">
        <v>8</v>
      </c>
      <c r="P24" s="84"/>
      <c r="Q24" s="73">
        <f>SUM(C24:P24)</f>
        <v>0</v>
      </c>
      <c r="R24" s="74"/>
    </row>
    <row r="25" spans="1:18" s="2" customFormat="1" x14ac:dyDescent="0.25">
      <c r="A25" s="81" t="s">
        <v>63</v>
      </c>
      <c r="B25" s="82"/>
      <c r="C25" s="81" t="s">
        <v>8</v>
      </c>
      <c r="D25" s="82"/>
      <c r="E25" s="81" t="s">
        <v>8</v>
      </c>
      <c r="F25" s="82"/>
      <c r="G25" s="81" t="s">
        <v>8</v>
      </c>
      <c r="H25" s="82"/>
      <c r="I25" s="81"/>
      <c r="J25" s="82"/>
      <c r="K25" s="81" t="s">
        <v>8</v>
      </c>
      <c r="L25" s="82"/>
      <c r="M25" s="81" t="s">
        <v>8</v>
      </c>
      <c r="N25" s="82"/>
      <c r="O25" s="81" t="s">
        <v>8</v>
      </c>
      <c r="P25" s="82"/>
      <c r="Q25" s="75">
        <f>SUM(C25:P25)</f>
        <v>0</v>
      </c>
      <c r="R25" s="76"/>
    </row>
    <row r="26" spans="1:18" s="2" customFormat="1" x14ac:dyDescent="0.25">
      <c r="A26" s="51" t="s">
        <v>8</v>
      </c>
      <c r="B26" s="52"/>
      <c r="C26" s="49" t="s">
        <v>8</v>
      </c>
      <c r="D26" s="50"/>
      <c r="E26" s="51" t="s">
        <v>8</v>
      </c>
      <c r="F26" s="52"/>
      <c r="G26" s="51" t="s">
        <v>8</v>
      </c>
      <c r="H26" s="52"/>
      <c r="I26" s="51" t="s">
        <v>8</v>
      </c>
      <c r="J26" s="52"/>
      <c r="K26" s="51" t="s">
        <v>8</v>
      </c>
      <c r="L26" s="52"/>
      <c r="M26" s="51" t="s">
        <v>8</v>
      </c>
      <c r="N26" s="52"/>
      <c r="O26" s="49" t="s">
        <v>8</v>
      </c>
      <c r="P26" s="50"/>
      <c r="R26" s="28"/>
    </row>
    <row r="27" spans="1:18" s="11" customFormat="1" ht="10.199999999999999" x14ac:dyDescent="0.25">
      <c r="A27" s="56" t="s">
        <v>8</v>
      </c>
      <c r="B27" s="57"/>
      <c r="C27" s="54" t="s">
        <v>8</v>
      </c>
      <c r="D27" s="55"/>
      <c r="E27" s="56" t="s">
        <v>8</v>
      </c>
      <c r="F27" s="57"/>
      <c r="G27" s="56" t="s">
        <v>8</v>
      </c>
      <c r="H27" s="57"/>
      <c r="I27" s="56" t="s">
        <v>8</v>
      </c>
      <c r="J27" s="57"/>
      <c r="K27" s="56" t="s">
        <v>8</v>
      </c>
      <c r="L27" s="57"/>
      <c r="M27" s="56" t="s">
        <v>8</v>
      </c>
      <c r="N27" s="57"/>
      <c r="O27" s="54" t="s">
        <v>8</v>
      </c>
      <c r="P27" s="55"/>
      <c r="R27" s="29"/>
    </row>
    <row r="28" spans="1:18" s="2" customFormat="1" ht="17.399999999999999" x14ac:dyDescent="0.25">
      <c r="A28" s="9" t="s">
        <v>8</v>
      </c>
      <c r="B28" s="10" t="s">
        <v>8</v>
      </c>
      <c r="C28" s="7">
        <v>44066</v>
      </c>
      <c r="D28" s="8" t="s">
        <v>8</v>
      </c>
      <c r="E28" s="9">
        <v>44067</v>
      </c>
      <c r="F28" s="10" t="s">
        <v>8</v>
      </c>
      <c r="G28" s="9">
        <v>44068</v>
      </c>
      <c r="H28" s="10" t="s">
        <v>8</v>
      </c>
      <c r="I28" s="9">
        <v>44069</v>
      </c>
      <c r="J28" s="10" t="s">
        <v>8</v>
      </c>
      <c r="K28" s="9">
        <v>44070</v>
      </c>
      <c r="L28" s="10" t="s">
        <v>8</v>
      </c>
      <c r="M28" s="9">
        <v>44071</v>
      </c>
      <c r="N28" s="10" t="s">
        <v>8</v>
      </c>
      <c r="O28" s="7">
        <v>44072</v>
      </c>
      <c r="P28" s="8" t="s">
        <v>8</v>
      </c>
      <c r="R28" s="28"/>
    </row>
    <row r="29" spans="1:18" s="2" customFormat="1" x14ac:dyDescent="0.25">
      <c r="A29" s="81" t="s">
        <v>58</v>
      </c>
      <c r="B29" s="82"/>
      <c r="C29" s="81" t="s">
        <v>8</v>
      </c>
      <c r="D29" s="82"/>
      <c r="E29" s="81" t="s">
        <v>8</v>
      </c>
      <c r="F29" s="82"/>
      <c r="G29" s="81" t="s">
        <v>8</v>
      </c>
      <c r="H29" s="82"/>
      <c r="I29" s="81" t="s">
        <v>8</v>
      </c>
      <c r="J29" s="82"/>
      <c r="K29" s="81" t="s">
        <v>8</v>
      </c>
      <c r="L29" s="82"/>
      <c r="M29" s="81" t="s">
        <v>8</v>
      </c>
      <c r="N29" s="82"/>
      <c r="O29" s="81" t="s">
        <v>8</v>
      </c>
      <c r="P29" s="82"/>
      <c r="Q29" s="75">
        <f>SUM(C29:P29)</f>
        <v>0</v>
      </c>
      <c r="R29" s="76"/>
    </row>
    <row r="30" spans="1:18" s="2" customFormat="1" x14ac:dyDescent="0.25">
      <c r="A30" s="83" t="s">
        <v>62</v>
      </c>
      <c r="B30" s="84"/>
      <c r="C30" s="83" t="s">
        <v>8</v>
      </c>
      <c r="D30" s="84"/>
      <c r="E30" s="83" t="s">
        <v>8</v>
      </c>
      <c r="F30" s="84"/>
      <c r="G30" s="83" t="s">
        <v>8</v>
      </c>
      <c r="H30" s="84"/>
      <c r="I30" s="83" t="s">
        <v>8</v>
      </c>
      <c r="J30" s="84"/>
      <c r="K30" s="83" t="s">
        <v>8</v>
      </c>
      <c r="L30" s="84"/>
      <c r="M30" s="83" t="s">
        <v>8</v>
      </c>
      <c r="N30" s="84"/>
      <c r="O30" s="83" t="s">
        <v>8</v>
      </c>
      <c r="P30" s="84"/>
      <c r="Q30" s="73">
        <f>SUM(C30:P30)</f>
        <v>0</v>
      </c>
      <c r="R30" s="74"/>
    </row>
    <row r="31" spans="1:18" s="2" customFormat="1" x14ac:dyDescent="0.25">
      <c r="A31" s="81" t="s">
        <v>63</v>
      </c>
      <c r="B31" s="82"/>
      <c r="C31" s="81" t="s">
        <v>8</v>
      </c>
      <c r="D31" s="82"/>
      <c r="E31" s="81" t="s">
        <v>8</v>
      </c>
      <c r="F31" s="82"/>
      <c r="G31" s="81" t="s">
        <v>8</v>
      </c>
      <c r="H31" s="82"/>
      <c r="I31" s="81"/>
      <c r="J31" s="82"/>
      <c r="K31" s="81" t="s">
        <v>8</v>
      </c>
      <c r="L31" s="82"/>
      <c r="M31" s="81" t="s">
        <v>8</v>
      </c>
      <c r="N31" s="82"/>
      <c r="O31" s="81" t="s">
        <v>8</v>
      </c>
      <c r="P31" s="82"/>
      <c r="Q31" s="75">
        <f>SUM(C31:P31)</f>
        <v>0</v>
      </c>
      <c r="R31" s="76"/>
    </row>
    <row r="32" spans="1:18" s="2" customFormat="1" x14ac:dyDescent="0.25">
      <c r="A32" s="51" t="s">
        <v>8</v>
      </c>
      <c r="B32" s="52"/>
      <c r="C32" s="49" t="s">
        <v>8</v>
      </c>
      <c r="D32" s="50"/>
      <c r="E32" s="51" t="s">
        <v>8</v>
      </c>
      <c r="F32" s="52"/>
      <c r="G32" s="51" t="s">
        <v>8</v>
      </c>
      <c r="H32" s="52"/>
      <c r="I32" s="51" t="s">
        <v>8</v>
      </c>
      <c r="J32" s="52"/>
      <c r="K32" s="51" t="s">
        <v>8</v>
      </c>
      <c r="L32" s="52"/>
      <c r="M32" s="51" t="s">
        <v>8</v>
      </c>
      <c r="N32" s="52"/>
      <c r="O32" s="49" t="s">
        <v>8</v>
      </c>
      <c r="P32" s="50"/>
      <c r="R32" s="28"/>
    </row>
    <row r="33" spans="1:18" s="11" customFormat="1" ht="10.199999999999999" x14ac:dyDescent="0.25">
      <c r="A33" s="51" t="s">
        <v>8</v>
      </c>
      <c r="B33" s="52"/>
      <c r="C33" s="54" t="s">
        <v>8</v>
      </c>
      <c r="D33" s="55"/>
      <c r="E33" s="56" t="s">
        <v>8</v>
      </c>
      <c r="F33" s="57"/>
      <c r="G33" s="51" t="s">
        <v>8</v>
      </c>
      <c r="H33" s="52"/>
      <c r="I33" s="51" t="s">
        <v>8</v>
      </c>
      <c r="J33" s="52"/>
      <c r="K33" s="51" t="s">
        <v>8</v>
      </c>
      <c r="L33" s="52"/>
      <c r="M33" s="51" t="s">
        <v>8</v>
      </c>
      <c r="N33" s="52"/>
      <c r="O33" s="49" t="s">
        <v>8</v>
      </c>
      <c r="P33" s="50"/>
      <c r="Q33" s="30"/>
      <c r="R33" s="31"/>
    </row>
    <row r="34" spans="1:18" ht="17.399999999999999" x14ac:dyDescent="0.25">
      <c r="A34" s="14"/>
      <c r="B34" s="14"/>
      <c r="C34" s="7">
        <v>44073</v>
      </c>
      <c r="D34" s="8" t="s">
        <v>8</v>
      </c>
      <c r="E34" s="9">
        <v>44074</v>
      </c>
      <c r="F34" s="12" t="s">
        <v>8</v>
      </c>
      <c r="G34" s="22" t="s">
        <v>55</v>
      </c>
      <c r="H34" s="23"/>
      <c r="I34" s="23"/>
      <c r="J34" s="23"/>
      <c r="K34" s="23"/>
      <c r="L34" s="24"/>
      <c r="M34" s="59" t="s">
        <v>57</v>
      </c>
      <c r="N34" s="59"/>
      <c r="O34" s="59"/>
      <c r="P34" s="91"/>
    </row>
    <row r="35" spans="1:18" x14ac:dyDescent="0.25">
      <c r="A35" s="81" t="s">
        <v>58</v>
      </c>
      <c r="B35" s="82"/>
      <c r="C35" s="81"/>
      <c r="D35" s="82"/>
      <c r="E35" s="81" t="s">
        <v>8</v>
      </c>
      <c r="F35" s="82"/>
      <c r="G35" s="85" t="s">
        <v>56</v>
      </c>
      <c r="H35" s="86"/>
      <c r="I35" s="86"/>
      <c r="J35" s="86"/>
      <c r="K35" s="86"/>
      <c r="L35" s="87"/>
      <c r="M35" s="80" t="s">
        <v>58</v>
      </c>
      <c r="N35" s="80"/>
      <c r="O35" s="78">
        <f>Q5+Q11+Q17+Q23+Q29+(SUM(C35:F35))</f>
        <v>0</v>
      </c>
      <c r="P35" s="79"/>
    </row>
    <row r="36" spans="1:18" x14ac:dyDescent="0.25">
      <c r="A36" s="83" t="s">
        <v>62</v>
      </c>
      <c r="B36" s="84"/>
      <c r="C36" s="83"/>
      <c r="D36" s="84"/>
      <c r="E36" s="83" t="s">
        <v>8</v>
      </c>
      <c r="F36" s="84"/>
      <c r="G36" s="85"/>
      <c r="H36" s="86"/>
      <c r="I36" s="86"/>
      <c r="J36" s="86"/>
      <c r="K36" s="86"/>
      <c r="L36" s="87"/>
      <c r="M36" s="80" t="s">
        <v>59</v>
      </c>
      <c r="N36" s="80"/>
      <c r="O36" s="78">
        <f t="shared" ref="O36:O37" si="0">Q6+Q12+Q18+Q24+Q30+(SUM(C36:F36))</f>
        <v>0</v>
      </c>
      <c r="P36" s="79"/>
    </row>
    <row r="37" spans="1:18" x14ac:dyDescent="0.25">
      <c r="A37" s="81" t="s">
        <v>63</v>
      </c>
      <c r="B37" s="82"/>
      <c r="C37" s="81" t="s">
        <v>8</v>
      </c>
      <c r="D37" s="82"/>
      <c r="E37" s="81" t="s">
        <v>8</v>
      </c>
      <c r="F37" s="82"/>
      <c r="G37" s="85"/>
      <c r="H37" s="86"/>
      <c r="I37" s="86"/>
      <c r="J37" s="86"/>
      <c r="K37" s="86"/>
      <c r="L37" s="87"/>
      <c r="M37" s="80" t="s">
        <v>60</v>
      </c>
      <c r="N37" s="80"/>
      <c r="O37" s="78">
        <f t="shared" si="0"/>
        <v>0</v>
      </c>
      <c r="P37" s="79"/>
    </row>
    <row r="38" spans="1:18" x14ac:dyDescent="0.25">
      <c r="A38" s="16"/>
      <c r="B38" s="16"/>
      <c r="C38" s="49" t="s">
        <v>8</v>
      </c>
      <c r="D38" s="50"/>
      <c r="E38" s="51" t="s">
        <v>8</v>
      </c>
      <c r="F38" s="61"/>
      <c r="G38" s="85"/>
      <c r="H38" s="86"/>
      <c r="I38" s="86"/>
      <c r="J38" s="86"/>
      <c r="K38" s="86"/>
      <c r="L38" s="87"/>
      <c r="M38" s="80"/>
      <c r="N38" s="80"/>
      <c r="O38" s="78"/>
      <c r="P38" s="79"/>
    </row>
    <row r="39" spans="1:18" s="2" customFormat="1" x14ac:dyDescent="0.25">
      <c r="A39" s="21"/>
      <c r="B39" s="21"/>
      <c r="C39" s="54" t="s">
        <v>8</v>
      </c>
      <c r="D39" s="55"/>
      <c r="E39" s="56" t="s">
        <v>8</v>
      </c>
      <c r="F39" s="72"/>
      <c r="G39" s="88"/>
      <c r="H39" s="89"/>
      <c r="I39" s="89"/>
      <c r="J39" s="89"/>
      <c r="K39" s="89"/>
      <c r="L39" s="90"/>
      <c r="M39" s="25"/>
      <c r="N39" s="25"/>
      <c r="O39" s="25"/>
      <c r="P39" s="26"/>
    </row>
  </sheetData>
  <mergeCells count="247">
    <mergeCell ref="C37:D37"/>
    <mergeCell ref="E37:F37"/>
    <mergeCell ref="C38:D38"/>
    <mergeCell ref="E38:F38"/>
    <mergeCell ref="C39:D39"/>
    <mergeCell ref="E39:F39"/>
    <mergeCell ref="O37:P37"/>
    <mergeCell ref="M38:N38"/>
    <mergeCell ref="O38:P38"/>
    <mergeCell ref="M34:P34"/>
    <mergeCell ref="C35:D35"/>
    <mergeCell ref="E35:F35"/>
    <mergeCell ref="C36:D36"/>
    <mergeCell ref="E36:F36"/>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27:P27"/>
    <mergeCell ref="C29:D29"/>
    <mergeCell ref="E29:F29"/>
    <mergeCell ref="G29:H29"/>
    <mergeCell ref="I29:J29"/>
    <mergeCell ref="K29:L29"/>
    <mergeCell ref="M29:N29"/>
    <mergeCell ref="O29:P29"/>
    <mergeCell ref="C27:D27"/>
    <mergeCell ref="E27:F27"/>
    <mergeCell ref="G27:H27"/>
    <mergeCell ref="I27:J27"/>
    <mergeCell ref="K27:L27"/>
    <mergeCell ref="M27:N27"/>
    <mergeCell ref="O25:P25"/>
    <mergeCell ref="C26:D26"/>
    <mergeCell ref="E26:F26"/>
    <mergeCell ref="G26:H26"/>
    <mergeCell ref="I26:J26"/>
    <mergeCell ref="K26:L26"/>
    <mergeCell ref="M26:N26"/>
    <mergeCell ref="O26:P26"/>
    <mergeCell ref="C25:D25"/>
    <mergeCell ref="E25:F25"/>
    <mergeCell ref="G25:H25"/>
    <mergeCell ref="I25:J25"/>
    <mergeCell ref="K25:L25"/>
    <mergeCell ref="M25:N25"/>
    <mergeCell ref="O23:P23"/>
    <mergeCell ref="C24:D24"/>
    <mergeCell ref="E24:F24"/>
    <mergeCell ref="G24:H24"/>
    <mergeCell ref="I24:J24"/>
    <mergeCell ref="K24:L24"/>
    <mergeCell ref="M24:N24"/>
    <mergeCell ref="O24:P24"/>
    <mergeCell ref="C23:D23"/>
    <mergeCell ref="E23:F23"/>
    <mergeCell ref="G23:H23"/>
    <mergeCell ref="I23:J23"/>
    <mergeCell ref="K23:L23"/>
    <mergeCell ref="M23:N23"/>
    <mergeCell ref="O20:P20"/>
    <mergeCell ref="C21:D21"/>
    <mergeCell ref="E21:F21"/>
    <mergeCell ref="G21:H21"/>
    <mergeCell ref="I21:J21"/>
    <mergeCell ref="K21:L21"/>
    <mergeCell ref="M21:N21"/>
    <mergeCell ref="O21:P21"/>
    <mergeCell ref="C20:D20"/>
    <mergeCell ref="E20:F20"/>
    <mergeCell ref="G20:H20"/>
    <mergeCell ref="I20:J20"/>
    <mergeCell ref="K20:L20"/>
    <mergeCell ref="M20:N20"/>
    <mergeCell ref="O18:P18"/>
    <mergeCell ref="C19:D19"/>
    <mergeCell ref="E19:F19"/>
    <mergeCell ref="G19:H19"/>
    <mergeCell ref="I19:J19"/>
    <mergeCell ref="K19:L19"/>
    <mergeCell ref="M19:N19"/>
    <mergeCell ref="O19:P19"/>
    <mergeCell ref="C18:D18"/>
    <mergeCell ref="E18:F18"/>
    <mergeCell ref="G18:H18"/>
    <mergeCell ref="I18:J18"/>
    <mergeCell ref="K18:L18"/>
    <mergeCell ref="M18:N18"/>
    <mergeCell ref="O15:P15"/>
    <mergeCell ref="C17:D17"/>
    <mergeCell ref="E17:F17"/>
    <mergeCell ref="G17:H17"/>
    <mergeCell ref="I17:J17"/>
    <mergeCell ref="K17:L17"/>
    <mergeCell ref="M17:N17"/>
    <mergeCell ref="O17:P17"/>
    <mergeCell ref="C15:D15"/>
    <mergeCell ref="E15:F15"/>
    <mergeCell ref="G15:H15"/>
    <mergeCell ref="I15:J15"/>
    <mergeCell ref="K15:L15"/>
    <mergeCell ref="M15:N15"/>
    <mergeCell ref="O13:P13"/>
    <mergeCell ref="C14:D14"/>
    <mergeCell ref="E14:F14"/>
    <mergeCell ref="G14:H14"/>
    <mergeCell ref="I14:J14"/>
    <mergeCell ref="K14:L14"/>
    <mergeCell ref="M14:N14"/>
    <mergeCell ref="O14:P14"/>
    <mergeCell ref="C13:D13"/>
    <mergeCell ref="E13:F13"/>
    <mergeCell ref="G13:H13"/>
    <mergeCell ref="I13:J13"/>
    <mergeCell ref="K13:L13"/>
    <mergeCell ref="M13:N13"/>
    <mergeCell ref="O11:P11"/>
    <mergeCell ref="C12:D12"/>
    <mergeCell ref="E12:F12"/>
    <mergeCell ref="G12:H12"/>
    <mergeCell ref="I12:J12"/>
    <mergeCell ref="K12:L12"/>
    <mergeCell ref="M12:N12"/>
    <mergeCell ref="O12:P12"/>
    <mergeCell ref="C11:D11"/>
    <mergeCell ref="E11:F11"/>
    <mergeCell ref="G11:H11"/>
    <mergeCell ref="I11:J11"/>
    <mergeCell ref="K11:L11"/>
    <mergeCell ref="M11:N11"/>
    <mergeCell ref="O8:P8"/>
    <mergeCell ref="C9:D9"/>
    <mergeCell ref="E9:F9"/>
    <mergeCell ref="G9:H9"/>
    <mergeCell ref="I9:J9"/>
    <mergeCell ref="K9:L9"/>
    <mergeCell ref="M9:N9"/>
    <mergeCell ref="O9:P9"/>
    <mergeCell ref="C8:D8"/>
    <mergeCell ref="E8:F8"/>
    <mergeCell ref="G8:H8"/>
    <mergeCell ref="I8:J8"/>
    <mergeCell ref="K8:L8"/>
    <mergeCell ref="M8:N8"/>
    <mergeCell ref="O6:P6"/>
    <mergeCell ref="C7:D7"/>
    <mergeCell ref="E7:F7"/>
    <mergeCell ref="G7:H7"/>
    <mergeCell ref="I7:J7"/>
    <mergeCell ref="K7:L7"/>
    <mergeCell ref="M7:N7"/>
    <mergeCell ref="O7:P7"/>
    <mergeCell ref="C6:D6"/>
    <mergeCell ref="E6:F6"/>
    <mergeCell ref="G6:H6"/>
    <mergeCell ref="I6:J6"/>
    <mergeCell ref="K6:L6"/>
    <mergeCell ref="M6:N6"/>
    <mergeCell ref="O3:P3"/>
    <mergeCell ref="C5:D5"/>
    <mergeCell ref="E5:F5"/>
    <mergeCell ref="G5:H5"/>
    <mergeCell ref="I5:J5"/>
    <mergeCell ref="K5:L5"/>
    <mergeCell ref="M5:N5"/>
    <mergeCell ref="O5:P5"/>
    <mergeCell ref="C3:D3"/>
    <mergeCell ref="E3:F3"/>
    <mergeCell ref="G3:H3"/>
    <mergeCell ref="I3:J3"/>
    <mergeCell ref="K3:L3"/>
    <mergeCell ref="M3:N3"/>
    <mergeCell ref="A3:B3"/>
    <mergeCell ref="A5:B5"/>
    <mergeCell ref="A6:B6"/>
    <mergeCell ref="A7:B7"/>
    <mergeCell ref="A8:B8"/>
    <mergeCell ref="A9:B9"/>
    <mergeCell ref="A11:B11"/>
    <mergeCell ref="A12:B12"/>
    <mergeCell ref="A13:B13"/>
    <mergeCell ref="A14:B14"/>
    <mergeCell ref="A15:B15"/>
    <mergeCell ref="A17:B17"/>
    <mergeCell ref="A18:B18"/>
    <mergeCell ref="A19:B19"/>
    <mergeCell ref="A20:B20"/>
    <mergeCell ref="A21:B21"/>
    <mergeCell ref="A23:B23"/>
    <mergeCell ref="A24:B24"/>
    <mergeCell ref="A25:B25"/>
    <mergeCell ref="A26:B26"/>
    <mergeCell ref="A27:B27"/>
    <mergeCell ref="A29:B29"/>
    <mergeCell ref="A30:B30"/>
    <mergeCell ref="A31:B31"/>
    <mergeCell ref="A32:B32"/>
    <mergeCell ref="A33:B33"/>
    <mergeCell ref="A35:B35"/>
    <mergeCell ref="A36:B36"/>
    <mergeCell ref="A37:B37"/>
    <mergeCell ref="Q3:R3"/>
    <mergeCell ref="Q5:R5"/>
    <mergeCell ref="Q6:R6"/>
    <mergeCell ref="Q7:R7"/>
    <mergeCell ref="Q11:R11"/>
    <mergeCell ref="Q12:R12"/>
    <mergeCell ref="Q13:R13"/>
    <mergeCell ref="Q17:R17"/>
    <mergeCell ref="Q18:R18"/>
    <mergeCell ref="Q19:R19"/>
    <mergeCell ref="Q23:R23"/>
    <mergeCell ref="Q24:R24"/>
    <mergeCell ref="Q25:R25"/>
    <mergeCell ref="Q29:R29"/>
    <mergeCell ref="Q30:R30"/>
    <mergeCell ref="Q31:R31"/>
    <mergeCell ref="G35:L39"/>
    <mergeCell ref="M35:N35"/>
    <mergeCell ref="O35:P35"/>
    <mergeCell ref="M36:N36"/>
    <mergeCell ref="O36:P36"/>
    <mergeCell ref="M37:N37"/>
  </mergeCells>
  <hyperlinks>
    <hyperlink ref="M34:P34" r:id="rId1" display="Calendar Templates by Vertex42.com" xr:uid="{BA74F41E-D218-4584-A6CA-980F5A334D5B}"/>
  </hyperlinks>
  <printOptions horizontalCentered="1"/>
  <pageMargins left="0.5" right="0.5" top="0.25" bottom="0.25" header="0.25" footer="0.25"/>
  <pageSetup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39"/>
  <sheetViews>
    <sheetView showGridLines="0" topLeftCell="A6" workbookViewId="0">
      <selection activeCell="O35" sqref="O35:P3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1" width="4.88671875" customWidth="1"/>
    <col min="12" max="12" width="13.6640625" customWidth="1"/>
    <col min="13" max="13" width="4.88671875" customWidth="1"/>
    <col min="14" max="14" width="13.6640625" customWidth="1"/>
    <col min="15" max="15" width="4.88671875" customWidth="1"/>
    <col min="16" max="16" width="13.6640625" customWidth="1"/>
  </cols>
  <sheetData>
    <row r="1" spans="1:18" ht="18" customHeight="1" x14ac:dyDescent="0.25">
      <c r="A1" s="2"/>
      <c r="B1" s="2"/>
      <c r="C1" s="1" t="str">
        <f>IF(Jan!A1="","",Jan!A1)</f>
        <v>Fall 2020 Black Belt Test Homework Log</v>
      </c>
      <c r="D1" s="2"/>
      <c r="E1" s="2"/>
      <c r="F1" s="2"/>
      <c r="G1" s="2"/>
      <c r="H1" s="2"/>
      <c r="I1" s="2"/>
      <c r="J1" s="2"/>
      <c r="K1" s="3"/>
      <c r="L1" s="3"/>
      <c r="M1" s="3"/>
      <c r="N1" s="3"/>
      <c r="O1" s="3"/>
      <c r="P1" s="3"/>
      <c r="Q1" s="3"/>
    </row>
    <row r="2" spans="1:18" s="2" customFormat="1" ht="60" customHeight="1" x14ac:dyDescent="0.25">
      <c r="A2" s="5"/>
      <c r="B2" s="5"/>
      <c r="C2" s="4" t="s">
        <v>45</v>
      </c>
      <c r="D2" s="5"/>
      <c r="E2" s="5"/>
      <c r="F2" s="5"/>
      <c r="G2" s="5"/>
      <c r="H2" s="5"/>
      <c r="I2" s="5"/>
      <c r="J2" s="5"/>
      <c r="K2" s="6"/>
      <c r="L2" s="6"/>
      <c r="M2" s="6"/>
      <c r="N2" s="6"/>
      <c r="O2" s="6"/>
      <c r="P2" s="6"/>
    </row>
    <row r="3" spans="1:18" s="2" customFormat="1" ht="21" customHeight="1" x14ac:dyDescent="0.25">
      <c r="A3" s="53" t="s">
        <v>54</v>
      </c>
      <c r="B3" s="53"/>
      <c r="C3" s="48" t="s">
        <v>1</v>
      </c>
      <c r="D3" s="48"/>
      <c r="E3" s="53" t="s">
        <v>2</v>
      </c>
      <c r="F3" s="53"/>
      <c r="G3" s="53" t="s">
        <v>3</v>
      </c>
      <c r="H3" s="53"/>
      <c r="I3" s="53" t="s">
        <v>4</v>
      </c>
      <c r="J3" s="53"/>
      <c r="K3" s="53" t="s">
        <v>5</v>
      </c>
      <c r="L3" s="53"/>
      <c r="M3" s="53" t="s">
        <v>6</v>
      </c>
      <c r="N3" s="53"/>
      <c r="O3" s="48" t="s">
        <v>7</v>
      </c>
      <c r="P3" s="48"/>
      <c r="Q3" s="77" t="s">
        <v>61</v>
      </c>
      <c r="R3" s="77"/>
    </row>
    <row r="4" spans="1:18" s="2" customFormat="1" ht="17.399999999999999" x14ac:dyDescent="0.25">
      <c r="A4" s="9"/>
      <c r="B4" s="10" t="s">
        <v>8</v>
      </c>
      <c r="C4" s="7" t="s">
        <v>8</v>
      </c>
      <c r="D4" s="8" t="s">
        <v>8</v>
      </c>
      <c r="E4" s="9" t="s">
        <v>8</v>
      </c>
      <c r="F4" s="10" t="s">
        <v>8</v>
      </c>
      <c r="G4" s="9">
        <v>44075</v>
      </c>
      <c r="H4" s="10" t="s">
        <v>8</v>
      </c>
      <c r="I4" s="9">
        <v>44076</v>
      </c>
      <c r="J4" s="10" t="s">
        <v>8</v>
      </c>
      <c r="K4" s="9">
        <v>44077</v>
      </c>
      <c r="L4" s="10" t="s">
        <v>8</v>
      </c>
      <c r="M4" s="9">
        <v>44078</v>
      </c>
      <c r="N4" s="10" t="s">
        <v>8</v>
      </c>
      <c r="O4" s="7">
        <v>44079</v>
      </c>
      <c r="P4" s="8" t="s">
        <v>8</v>
      </c>
      <c r="R4" s="27"/>
    </row>
    <row r="5" spans="1:18" s="2" customFormat="1" x14ac:dyDescent="0.25">
      <c r="A5" s="81" t="s">
        <v>58</v>
      </c>
      <c r="B5" s="82"/>
      <c r="C5" s="49" t="s">
        <v>8</v>
      </c>
      <c r="D5" s="50"/>
      <c r="E5" s="51" t="s">
        <v>8</v>
      </c>
      <c r="F5" s="52"/>
      <c r="G5" s="81" t="s">
        <v>8</v>
      </c>
      <c r="H5" s="82"/>
      <c r="I5" s="81" t="s">
        <v>8</v>
      </c>
      <c r="J5" s="82"/>
      <c r="K5" s="81" t="s">
        <v>8</v>
      </c>
      <c r="L5" s="82"/>
      <c r="M5" s="81" t="s">
        <v>8</v>
      </c>
      <c r="N5" s="82"/>
      <c r="O5" s="81" t="s">
        <v>8</v>
      </c>
      <c r="P5" s="82"/>
      <c r="Q5" s="75">
        <f>SUM(C5:P5)</f>
        <v>0</v>
      </c>
      <c r="R5" s="76"/>
    </row>
    <row r="6" spans="1:18" s="2" customFormat="1" x14ac:dyDescent="0.25">
      <c r="A6" s="83" t="s">
        <v>62</v>
      </c>
      <c r="B6" s="84"/>
      <c r="C6" s="49" t="s">
        <v>8</v>
      </c>
      <c r="D6" s="50"/>
      <c r="E6" s="51" t="s">
        <v>8</v>
      </c>
      <c r="F6" s="52"/>
      <c r="G6" s="83" t="s">
        <v>8</v>
      </c>
      <c r="H6" s="84"/>
      <c r="I6" s="83" t="s">
        <v>8</v>
      </c>
      <c r="J6" s="84"/>
      <c r="K6" s="83" t="s">
        <v>8</v>
      </c>
      <c r="L6" s="84"/>
      <c r="M6" s="83" t="s">
        <v>8</v>
      </c>
      <c r="N6" s="84"/>
      <c r="O6" s="83" t="s">
        <v>8</v>
      </c>
      <c r="P6" s="84"/>
      <c r="Q6" s="73">
        <f>SUM(C6:P6)</f>
        <v>0</v>
      </c>
      <c r="R6" s="74"/>
    </row>
    <row r="7" spans="1:18" s="2" customFormat="1" x14ac:dyDescent="0.25">
      <c r="A7" s="81" t="s">
        <v>63</v>
      </c>
      <c r="B7" s="82"/>
      <c r="C7" s="49" t="s">
        <v>8</v>
      </c>
      <c r="D7" s="50"/>
      <c r="E7" s="51" t="s">
        <v>8</v>
      </c>
      <c r="F7" s="52"/>
      <c r="G7" s="81" t="s">
        <v>8</v>
      </c>
      <c r="H7" s="82"/>
      <c r="I7" s="81"/>
      <c r="J7" s="82"/>
      <c r="K7" s="81" t="s">
        <v>8</v>
      </c>
      <c r="L7" s="82"/>
      <c r="M7" s="81" t="s">
        <v>8</v>
      </c>
      <c r="N7" s="82"/>
      <c r="O7" s="81" t="s">
        <v>8</v>
      </c>
      <c r="P7" s="82"/>
      <c r="Q7" s="75">
        <f>SUM(C7:P7)</f>
        <v>0</v>
      </c>
      <c r="R7" s="76"/>
    </row>
    <row r="8" spans="1:18" s="2" customFormat="1" x14ac:dyDescent="0.25">
      <c r="A8" s="51" t="s">
        <v>8</v>
      </c>
      <c r="B8" s="52"/>
      <c r="C8" s="49" t="s">
        <v>8</v>
      </c>
      <c r="D8" s="50"/>
      <c r="E8" s="51" t="s">
        <v>8</v>
      </c>
      <c r="F8" s="52"/>
      <c r="G8" s="51" t="s">
        <v>8</v>
      </c>
      <c r="H8" s="52"/>
      <c r="I8" s="51" t="s">
        <v>8</v>
      </c>
      <c r="J8" s="52"/>
      <c r="K8" s="51" t="s">
        <v>8</v>
      </c>
      <c r="L8" s="52"/>
      <c r="M8" s="51" t="s">
        <v>8</v>
      </c>
      <c r="N8" s="52"/>
      <c r="O8" s="49" t="s">
        <v>8</v>
      </c>
      <c r="P8" s="50"/>
      <c r="R8" s="28"/>
    </row>
    <row r="9" spans="1:18" s="11" customFormat="1" ht="10.199999999999999" x14ac:dyDescent="0.25">
      <c r="A9" s="56" t="s">
        <v>8</v>
      </c>
      <c r="B9" s="57"/>
      <c r="C9" s="54" t="s">
        <v>8</v>
      </c>
      <c r="D9" s="55"/>
      <c r="E9" s="56" t="s">
        <v>8</v>
      </c>
      <c r="F9" s="57"/>
      <c r="G9" s="56" t="s">
        <v>8</v>
      </c>
      <c r="H9" s="57"/>
      <c r="I9" s="56" t="s">
        <v>8</v>
      </c>
      <c r="J9" s="57"/>
      <c r="K9" s="56" t="s">
        <v>8</v>
      </c>
      <c r="L9" s="57"/>
      <c r="M9" s="56" t="s">
        <v>8</v>
      </c>
      <c r="N9" s="57"/>
      <c r="O9" s="54" t="s">
        <v>8</v>
      </c>
      <c r="P9" s="55"/>
      <c r="R9" s="29"/>
    </row>
    <row r="10" spans="1:18" s="2" customFormat="1" ht="17.399999999999999" x14ac:dyDescent="0.25">
      <c r="A10" s="9"/>
      <c r="B10" s="10" t="s">
        <v>8</v>
      </c>
      <c r="C10" s="7">
        <v>44080</v>
      </c>
      <c r="D10" s="8" t="s">
        <v>8</v>
      </c>
      <c r="E10" s="9">
        <v>44081</v>
      </c>
      <c r="F10" s="10" t="s">
        <v>46</v>
      </c>
      <c r="G10" s="9">
        <v>44082</v>
      </c>
      <c r="H10" s="10" t="s">
        <v>8</v>
      </c>
      <c r="I10" s="9">
        <v>44083</v>
      </c>
      <c r="J10" s="10" t="s">
        <v>8</v>
      </c>
      <c r="K10" s="9">
        <v>44084</v>
      </c>
      <c r="L10" s="10" t="s">
        <v>8</v>
      </c>
      <c r="M10" s="9">
        <v>44085</v>
      </c>
      <c r="N10" s="10" t="s">
        <v>47</v>
      </c>
      <c r="O10" s="7">
        <v>44086</v>
      </c>
      <c r="P10" s="8" t="s">
        <v>8</v>
      </c>
      <c r="R10" s="28"/>
    </row>
    <row r="11" spans="1:18" s="2" customFormat="1" x14ac:dyDescent="0.25">
      <c r="A11" s="81" t="s">
        <v>58</v>
      </c>
      <c r="B11" s="82"/>
      <c r="C11" s="81" t="s">
        <v>8</v>
      </c>
      <c r="D11" s="82"/>
      <c r="E11" s="81" t="s">
        <v>8</v>
      </c>
      <c r="F11" s="82"/>
      <c r="G11" s="81" t="s">
        <v>8</v>
      </c>
      <c r="H11" s="82"/>
      <c r="I11" s="81" t="s">
        <v>8</v>
      </c>
      <c r="J11" s="82"/>
      <c r="K11" s="81" t="s">
        <v>8</v>
      </c>
      <c r="L11" s="82"/>
      <c r="M11" s="81" t="s">
        <v>8</v>
      </c>
      <c r="N11" s="82"/>
      <c r="O11" s="81" t="s">
        <v>8</v>
      </c>
      <c r="P11" s="82"/>
      <c r="Q11" s="75">
        <f>SUM(C11:P11)</f>
        <v>0</v>
      </c>
      <c r="R11" s="76"/>
    </row>
    <row r="12" spans="1:18" s="2" customFormat="1" x14ac:dyDescent="0.25">
      <c r="A12" s="83" t="s">
        <v>62</v>
      </c>
      <c r="B12" s="84"/>
      <c r="C12" s="83" t="s">
        <v>8</v>
      </c>
      <c r="D12" s="84"/>
      <c r="E12" s="83" t="s">
        <v>8</v>
      </c>
      <c r="F12" s="84"/>
      <c r="G12" s="83" t="s">
        <v>8</v>
      </c>
      <c r="H12" s="84"/>
      <c r="I12" s="83" t="s">
        <v>8</v>
      </c>
      <c r="J12" s="84"/>
      <c r="K12" s="83" t="s">
        <v>8</v>
      </c>
      <c r="L12" s="84"/>
      <c r="M12" s="83" t="s">
        <v>8</v>
      </c>
      <c r="N12" s="84"/>
      <c r="O12" s="83" t="s">
        <v>8</v>
      </c>
      <c r="P12" s="84"/>
      <c r="Q12" s="73">
        <f>SUM(C12:P12)</f>
        <v>0</v>
      </c>
      <c r="R12" s="74"/>
    </row>
    <row r="13" spans="1:18" s="2" customFormat="1" x14ac:dyDescent="0.25">
      <c r="A13" s="81" t="s">
        <v>63</v>
      </c>
      <c r="B13" s="82"/>
      <c r="C13" s="81" t="s">
        <v>8</v>
      </c>
      <c r="D13" s="82"/>
      <c r="E13" s="81" t="s">
        <v>8</v>
      </c>
      <c r="F13" s="82"/>
      <c r="G13" s="81" t="s">
        <v>8</v>
      </c>
      <c r="H13" s="82"/>
      <c r="I13" s="81"/>
      <c r="J13" s="82"/>
      <c r="K13" s="81" t="s">
        <v>8</v>
      </c>
      <c r="L13" s="82"/>
      <c r="M13" s="81" t="s">
        <v>8</v>
      </c>
      <c r="N13" s="82"/>
      <c r="O13" s="81" t="s">
        <v>8</v>
      </c>
      <c r="P13" s="82"/>
      <c r="Q13" s="75">
        <f>SUM(C13:P13)</f>
        <v>0</v>
      </c>
      <c r="R13" s="76"/>
    </row>
    <row r="14" spans="1:18" s="2" customFormat="1" x14ac:dyDescent="0.25">
      <c r="A14" s="51" t="s">
        <v>8</v>
      </c>
      <c r="B14" s="52"/>
      <c r="C14" s="49" t="s">
        <v>8</v>
      </c>
      <c r="D14" s="50"/>
      <c r="E14" s="51" t="s">
        <v>8</v>
      </c>
      <c r="F14" s="52"/>
      <c r="G14" s="51" t="s">
        <v>8</v>
      </c>
      <c r="H14" s="52"/>
      <c r="I14" s="51" t="s">
        <v>8</v>
      </c>
      <c r="J14" s="52"/>
      <c r="K14" s="51" t="s">
        <v>8</v>
      </c>
      <c r="L14" s="52"/>
      <c r="M14" s="51" t="s">
        <v>8</v>
      </c>
      <c r="N14" s="52"/>
      <c r="O14" s="49" t="s">
        <v>8</v>
      </c>
      <c r="P14" s="50"/>
      <c r="R14" s="28"/>
    </row>
    <row r="15" spans="1:18" s="11" customFormat="1" ht="10.199999999999999" x14ac:dyDescent="0.25">
      <c r="A15" s="56" t="s">
        <v>8</v>
      </c>
      <c r="B15" s="57"/>
      <c r="C15" s="54" t="s">
        <v>8</v>
      </c>
      <c r="D15" s="55"/>
      <c r="E15" s="56" t="s">
        <v>8</v>
      </c>
      <c r="F15" s="57"/>
      <c r="G15" s="56" t="s">
        <v>8</v>
      </c>
      <c r="H15" s="57"/>
      <c r="I15" s="56" t="s">
        <v>8</v>
      </c>
      <c r="J15" s="57"/>
      <c r="K15" s="56" t="s">
        <v>8</v>
      </c>
      <c r="L15" s="57"/>
      <c r="M15" s="56" t="s">
        <v>8</v>
      </c>
      <c r="N15" s="57"/>
      <c r="O15" s="54" t="s">
        <v>8</v>
      </c>
      <c r="P15" s="55"/>
      <c r="R15" s="29"/>
    </row>
    <row r="16" spans="1:18" s="2" customFormat="1" ht="17.399999999999999" x14ac:dyDescent="0.25">
      <c r="A16" s="9"/>
      <c r="B16" s="10" t="s">
        <v>8</v>
      </c>
      <c r="C16" s="7">
        <v>44087</v>
      </c>
      <c r="D16" s="8" t="s">
        <v>48</v>
      </c>
      <c r="E16" s="9">
        <v>44088</v>
      </c>
      <c r="F16" s="10" t="s">
        <v>8</v>
      </c>
      <c r="G16" s="9">
        <v>44089</v>
      </c>
      <c r="H16" s="10" t="s">
        <v>8</v>
      </c>
      <c r="I16" s="9">
        <v>44090</v>
      </c>
      <c r="J16" s="10" t="s">
        <v>8</v>
      </c>
      <c r="K16" s="9">
        <v>44091</v>
      </c>
      <c r="L16" s="10" t="s">
        <v>49</v>
      </c>
      <c r="M16" s="9">
        <v>44092</v>
      </c>
      <c r="N16" s="10" t="s">
        <v>8</v>
      </c>
      <c r="O16" s="7">
        <v>44093</v>
      </c>
      <c r="P16" s="8" t="s">
        <v>50</v>
      </c>
      <c r="R16" s="28"/>
    </row>
    <row r="17" spans="1:18" s="2" customFormat="1" x14ac:dyDescent="0.25">
      <c r="A17" s="81" t="s">
        <v>58</v>
      </c>
      <c r="B17" s="82"/>
      <c r="C17" s="81" t="s">
        <v>8</v>
      </c>
      <c r="D17" s="82"/>
      <c r="E17" s="81" t="s">
        <v>8</v>
      </c>
      <c r="F17" s="82"/>
      <c r="G17" s="81" t="s">
        <v>8</v>
      </c>
      <c r="H17" s="82"/>
      <c r="I17" s="81" t="s">
        <v>8</v>
      </c>
      <c r="J17" s="82"/>
      <c r="K17" s="81" t="s">
        <v>8</v>
      </c>
      <c r="L17" s="82"/>
      <c r="M17" s="81" t="s">
        <v>8</v>
      </c>
      <c r="N17" s="82"/>
      <c r="O17" s="81" t="s">
        <v>8</v>
      </c>
      <c r="P17" s="82"/>
      <c r="Q17" s="75">
        <f>SUM(C17:P17)</f>
        <v>0</v>
      </c>
      <c r="R17" s="76"/>
    </row>
    <row r="18" spans="1:18" s="2" customFormat="1" x14ac:dyDescent="0.25">
      <c r="A18" s="83" t="s">
        <v>62</v>
      </c>
      <c r="B18" s="84"/>
      <c r="C18" s="83" t="s">
        <v>8</v>
      </c>
      <c r="D18" s="84"/>
      <c r="E18" s="83" t="s">
        <v>8</v>
      </c>
      <c r="F18" s="84"/>
      <c r="G18" s="83" t="s">
        <v>8</v>
      </c>
      <c r="H18" s="84"/>
      <c r="I18" s="83" t="s">
        <v>8</v>
      </c>
      <c r="J18" s="84"/>
      <c r="K18" s="83" t="s">
        <v>8</v>
      </c>
      <c r="L18" s="84"/>
      <c r="M18" s="83" t="s">
        <v>8</v>
      </c>
      <c r="N18" s="84"/>
      <c r="O18" s="83" t="s">
        <v>8</v>
      </c>
      <c r="P18" s="84"/>
      <c r="Q18" s="73">
        <f>SUM(C18:P18)</f>
        <v>0</v>
      </c>
      <c r="R18" s="74"/>
    </row>
    <row r="19" spans="1:18" s="2" customFormat="1" x14ac:dyDescent="0.25">
      <c r="A19" s="81" t="s">
        <v>63</v>
      </c>
      <c r="B19" s="82"/>
      <c r="C19" s="81" t="s">
        <v>8</v>
      </c>
      <c r="D19" s="82"/>
      <c r="E19" s="81" t="s">
        <v>8</v>
      </c>
      <c r="F19" s="82"/>
      <c r="G19" s="81" t="s">
        <v>8</v>
      </c>
      <c r="H19" s="82"/>
      <c r="I19" s="81"/>
      <c r="J19" s="82"/>
      <c r="K19" s="81" t="s">
        <v>8</v>
      </c>
      <c r="L19" s="82"/>
      <c r="M19" s="81" t="s">
        <v>8</v>
      </c>
      <c r="N19" s="82"/>
      <c r="O19" s="81" t="s">
        <v>8</v>
      </c>
      <c r="P19" s="82"/>
      <c r="Q19" s="75">
        <f>SUM(C19:P19)</f>
        <v>0</v>
      </c>
      <c r="R19" s="76"/>
    </row>
    <row r="20" spans="1:18" s="2" customFormat="1" x14ac:dyDescent="0.25">
      <c r="A20" s="51" t="s">
        <v>8</v>
      </c>
      <c r="B20" s="52"/>
      <c r="C20" s="49" t="s">
        <v>8</v>
      </c>
      <c r="D20" s="50"/>
      <c r="E20" s="51" t="s">
        <v>8</v>
      </c>
      <c r="F20" s="52"/>
      <c r="G20" s="51" t="s">
        <v>8</v>
      </c>
      <c r="H20" s="52"/>
      <c r="I20" s="51" t="s">
        <v>8</v>
      </c>
      <c r="J20" s="52"/>
      <c r="K20" s="51" t="s">
        <v>8</v>
      </c>
      <c r="L20" s="52"/>
      <c r="M20" s="51" t="s">
        <v>8</v>
      </c>
      <c r="N20" s="52"/>
      <c r="O20" s="49" t="s">
        <v>8</v>
      </c>
      <c r="P20" s="50"/>
      <c r="R20" s="28"/>
    </row>
    <row r="21" spans="1:18" s="11" customFormat="1" ht="10.199999999999999" x14ac:dyDescent="0.25">
      <c r="A21" s="56" t="s">
        <v>8</v>
      </c>
      <c r="B21" s="57"/>
      <c r="C21" s="54" t="s">
        <v>8</v>
      </c>
      <c r="D21" s="55"/>
      <c r="E21" s="56" t="s">
        <v>8</v>
      </c>
      <c r="F21" s="57"/>
      <c r="G21" s="56" t="s">
        <v>8</v>
      </c>
      <c r="H21" s="57"/>
      <c r="I21" s="56" t="s">
        <v>8</v>
      </c>
      <c r="J21" s="57"/>
      <c r="K21" s="56" t="s">
        <v>8</v>
      </c>
      <c r="L21" s="57"/>
      <c r="M21" s="56" t="s">
        <v>8</v>
      </c>
      <c r="N21" s="57"/>
      <c r="O21" s="54" t="s">
        <v>8</v>
      </c>
      <c r="P21" s="55"/>
      <c r="R21" s="29"/>
    </row>
    <row r="22" spans="1:18" s="2" customFormat="1" ht="17.399999999999999" x14ac:dyDescent="0.25">
      <c r="A22" s="9"/>
      <c r="B22" s="10" t="s">
        <v>8</v>
      </c>
      <c r="C22" s="7">
        <v>44094</v>
      </c>
      <c r="D22" s="8" t="s">
        <v>8</v>
      </c>
      <c r="E22" s="9">
        <v>44095</v>
      </c>
      <c r="F22" s="10" t="s">
        <v>8</v>
      </c>
      <c r="G22" s="9">
        <v>44096</v>
      </c>
      <c r="H22" s="10" t="s">
        <v>51</v>
      </c>
      <c r="I22" s="9">
        <v>44097</v>
      </c>
      <c r="J22" s="10" t="s">
        <v>8</v>
      </c>
      <c r="K22" s="9">
        <v>44098</v>
      </c>
      <c r="L22" s="10" t="s">
        <v>8</v>
      </c>
      <c r="M22" s="9">
        <v>44099</v>
      </c>
      <c r="N22" s="10" t="s">
        <v>8</v>
      </c>
      <c r="O22" s="7">
        <v>44100</v>
      </c>
      <c r="P22" s="8" t="s">
        <v>8</v>
      </c>
      <c r="R22" s="28"/>
    </row>
    <row r="23" spans="1:18" s="2" customFormat="1" x14ac:dyDescent="0.25">
      <c r="A23" s="81" t="s">
        <v>58</v>
      </c>
      <c r="B23" s="82"/>
      <c r="C23" s="81" t="s">
        <v>8</v>
      </c>
      <c r="D23" s="82"/>
      <c r="E23" s="81" t="s">
        <v>8</v>
      </c>
      <c r="F23" s="82"/>
      <c r="G23" s="81" t="s">
        <v>8</v>
      </c>
      <c r="H23" s="82"/>
      <c r="I23" s="81" t="s">
        <v>8</v>
      </c>
      <c r="J23" s="82"/>
      <c r="K23" s="81" t="s">
        <v>8</v>
      </c>
      <c r="L23" s="82"/>
      <c r="M23" s="81" t="s">
        <v>8</v>
      </c>
      <c r="N23" s="82"/>
      <c r="O23" s="81" t="s">
        <v>8</v>
      </c>
      <c r="P23" s="82"/>
      <c r="Q23" s="75">
        <f>SUM(C23:P23)</f>
        <v>0</v>
      </c>
      <c r="R23" s="76"/>
    </row>
    <row r="24" spans="1:18" s="2" customFormat="1" x14ac:dyDescent="0.25">
      <c r="A24" s="83" t="s">
        <v>62</v>
      </c>
      <c r="B24" s="84"/>
      <c r="C24" s="83" t="s">
        <v>8</v>
      </c>
      <c r="D24" s="84"/>
      <c r="E24" s="83" t="s">
        <v>8</v>
      </c>
      <c r="F24" s="84"/>
      <c r="G24" s="83" t="s">
        <v>8</v>
      </c>
      <c r="H24" s="84"/>
      <c r="I24" s="83" t="s">
        <v>8</v>
      </c>
      <c r="J24" s="84"/>
      <c r="K24" s="83" t="s">
        <v>8</v>
      </c>
      <c r="L24" s="84"/>
      <c r="M24" s="83" t="s">
        <v>8</v>
      </c>
      <c r="N24" s="84"/>
      <c r="O24" s="83" t="s">
        <v>8</v>
      </c>
      <c r="P24" s="84"/>
      <c r="Q24" s="73">
        <f>SUM(C24:P24)</f>
        <v>0</v>
      </c>
      <c r="R24" s="74"/>
    </row>
    <row r="25" spans="1:18" s="2" customFormat="1" x14ac:dyDescent="0.25">
      <c r="A25" s="81" t="s">
        <v>63</v>
      </c>
      <c r="B25" s="82"/>
      <c r="C25" s="81" t="s">
        <v>8</v>
      </c>
      <c r="D25" s="82"/>
      <c r="E25" s="81" t="s">
        <v>8</v>
      </c>
      <c r="F25" s="82"/>
      <c r="G25" s="81" t="s">
        <v>8</v>
      </c>
      <c r="H25" s="82"/>
      <c r="I25" s="81"/>
      <c r="J25" s="82"/>
      <c r="K25" s="81" t="s">
        <v>8</v>
      </c>
      <c r="L25" s="82"/>
      <c r="M25" s="81" t="s">
        <v>8</v>
      </c>
      <c r="N25" s="82"/>
      <c r="O25" s="81" t="s">
        <v>8</v>
      </c>
      <c r="P25" s="82"/>
      <c r="Q25" s="75">
        <f>SUM(C25:P25)</f>
        <v>0</v>
      </c>
      <c r="R25" s="76"/>
    </row>
    <row r="26" spans="1:18" s="2" customFormat="1" x14ac:dyDescent="0.25">
      <c r="A26" s="51" t="s">
        <v>8</v>
      </c>
      <c r="B26" s="52"/>
      <c r="C26" s="49" t="s">
        <v>8</v>
      </c>
      <c r="D26" s="50"/>
      <c r="E26" s="51" t="s">
        <v>8</v>
      </c>
      <c r="F26" s="52"/>
      <c r="G26" s="51" t="s">
        <v>8</v>
      </c>
      <c r="H26" s="52"/>
      <c r="I26" s="51" t="s">
        <v>8</v>
      </c>
      <c r="J26" s="52"/>
      <c r="K26" s="51" t="s">
        <v>8</v>
      </c>
      <c r="L26" s="52"/>
      <c r="M26" s="51" t="s">
        <v>8</v>
      </c>
      <c r="N26" s="52"/>
      <c r="O26" s="49" t="s">
        <v>8</v>
      </c>
      <c r="P26" s="50"/>
      <c r="R26" s="28"/>
    </row>
    <row r="27" spans="1:18" s="11" customFormat="1" ht="10.199999999999999" x14ac:dyDescent="0.25">
      <c r="A27" s="56" t="s">
        <v>8</v>
      </c>
      <c r="B27" s="57"/>
      <c r="C27" s="54" t="s">
        <v>8</v>
      </c>
      <c r="D27" s="55"/>
      <c r="E27" s="56" t="s">
        <v>8</v>
      </c>
      <c r="F27" s="57"/>
      <c r="G27" s="56" t="s">
        <v>8</v>
      </c>
      <c r="H27" s="57"/>
      <c r="I27" s="56" t="s">
        <v>8</v>
      </c>
      <c r="J27" s="57"/>
      <c r="K27" s="56" t="s">
        <v>8</v>
      </c>
      <c r="L27" s="57"/>
      <c r="M27" s="56" t="s">
        <v>8</v>
      </c>
      <c r="N27" s="57"/>
      <c r="O27" s="54" t="s">
        <v>8</v>
      </c>
      <c r="P27" s="55"/>
      <c r="R27" s="29"/>
    </row>
    <row r="28" spans="1:18" s="2" customFormat="1" ht="17.399999999999999" x14ac:dyDescent="0.25">
      <c r="A28" s="9" t="s">
        <v>8</v>
      </c>
      <c r="B28" s="10" t="s">
        <v>8</v>
      </c>
      <c r="C28" s="7">
        <v>44101</v>
      </c>
      <c r="D28" s="8" t="s">
        <v>8</v>
      </c>
      <c r="E28" s="9">
        <v>44102</v>
      </c>
      <c r="F28" s="10" t="s">
        <v>52</v>
      </c>
      <c r="G28" s="9">
        <v>44103</v>
      </c>
      <c r="H28" s="10" t="s">
        <v>8</v>
      </c>
      <c r="I28" s="9">
        <v>44104</v>
      </c>
      <c r="J28" s="10" t="s">
        <v>8</v>
      </c>
      <c r="K28" s="9" t="s">
        <v>8</v>
      </c>
      <c r="L28" s="10" t="s">
        <v>8</v>
      </c>
      <c r="M28" s="9" t="s">
        <v>8</v>
      </c>
      <c r="N28" s="10" t="s">
        <v>8</v>
      </c>
      <c r="O28" s="7" t="s">
        <v>8</v>
      </c>
      <c r="P28" s="8" t="s">
        <v>8</v>
      </c>
      <c r="R28" s="28"/>
    </row>
    <row r="29" spans="1:18" s="2" customFormat="1" x14ac:dyDescent="0.25">
      <c r="A29" s="81" t="s">
        <v>58</v>
      </c>
      <c r="B29" s="82"/>
      <c r="C29" s="81" t="s">
        <v>8</v>
      </c>
      <c r="D29" s="82"/>
      <c r="E29" s="81" t="s">
        <v>8</v>
      </c>
      <c r="F29" s="82"/>
      <c r="G29" s="81" t="s">
        <v>8</v>
      </c>
      <c r="H29" s="82"/>
      <c r="I29" s="81" t="s">
        <v>8</v>
      </c>
      <c r="J29" s="82"/>
      <c r="K29" s="51" t="s">
        <v>8</v>
      </c>
      <c r="L29" s="52"/>
      <c r="M29" s="51" t="s">
        <v>8</v>
      </c>
      <c r="N29" s="52"/>
      <c r="O29" s="49" t="s">
        <v>8</v>
      </c>
      <c r="P29" s="50"/>
      <c r="Q29" s="75">
        <f>SUM(C29:P29)</f>
        <v>0</v>
      </c>
      <c r="R29" s="76"/>
    </row>
    <row r="30" spans="1:18" s="2" customFormat="1" x14ac:dyDescent="0.25">
      <c r="A30" s="83" t="s">
        <v>62</v>
      </c>
      <c r="B30" s="84"/>
      <c r="C30" s="83" t="s">
        <v>8</v>
      </c>
      <c r="D30" s="84"/>
      <c r="E30" s="83" t="s">
        <v>8</v>
      </c>
      <c r="F30" s="84"/>
      <c r="G30" s="83" t="s">
        <v>8</v>
      </c>
      <c r="H30" s="84"/>
      <c r="I30" s="83" t="s">
        <v>8</v>
      </c>
      <c r="J30" s="84"/>
      <c r="K30" s="51" t="s">
        <v>8</v>
      </c>
      <c r="L30" s="52"/>
      <c r="M30" s="51" t="s">
        <v>8</v>
      </c>
      <c r="N30" s="52"/>
      <c r="O30" s="49" t="s">
        <v>8</v>
      </c>
      <c r="P30" s="50"/>
      <c r="Q30" s="73">
        <f>SUM(C30:P30)</f>
        <v>0</v>
      </c>
      <c r="R30" s="74"/>
    </row>
    <row r="31" spans="1:18" s="2" customFormat="1" x14ac:dyDescent="0.25">
      <c r="A31" s="81" t="s">
        <v>63</v>
      </c>
      <c r="B31" s="82"/>
      <c r="C31" s="81" t="s">
        <v>8</v>
      </c>
      <c r="D31" s="82"/>
      <c r="E31" s="81" t="s">
        <v>8</v>
      </c>
      <c r="F31" s="82"/>
      <c r="G31" s="81" t="s">
        <v>8</v>
      </c>
      <c r="H31" s="82"/>
      <c r="I31" s="81"/>
      <c r="J31" s="82"/>
      <c r="K31" s="51" t="s">
        <v>8</v>
      </c>
      <c r="L31" s="52"/>
      <c r="M31" s="51" t="s">
        <v>8</v>
      </c>
      <c r="N31" s="52"/>
      <c r="O31" s="49" t="s">
        <v>8</v>
      </c>
      <c r="P31" s="50"/>
      <c r="Q31" s="75">
        <f>SUM(C31:P31)</f>
        <v>0</v>
      </c>
      <c r="R31" s="76"/>
    </row>
    <row r="32" spans="1:18" s="2" customFormat="1" x14ac:dyDescent="0.25">
      <c r="A32" s="51" t="s">
        <v>8</v>
      </c>
      <c r="B32" s="52"/>
      <c r="C32" s="49" t="s">
        <v>8</v>
      </c>
      <c r="D32" s="50"/>
      <c r="E32" s="51" t="s">
        <v>8</v>
      </c>
      <c r="F32" s="52"/>
      <c r="G32" s="51" t="s">
        <v>8</v>
      </c>
      <c r="H32" s="52"/>
      <c r="I32" s="51" t="s">
        <v>8</v>
      </c>
      <c r="J32" s="52"/>
      <c r="K32" s="51" t="s">
        <v>8</v>
      </c>
      <c r="L32" s="52"/>
      <c r="M32" s="51" t="s">
        <v>8</v>
      </c>
      <c r="N32" s="52"/>
      <c r="O32" s="49" t="s">
        <v>8</v>
      </c>
      <c r="P32" s="50"/>
      <c r="R32" s="28"/>
    </row>
    <row r="33" spans="1:18" s="11" customFormat="1" ht="10.199999999999999" x14ac:dyDescent="0.25">
      <c r="A33" s="51" t="s">
        <v>8</v>
      </c>
      <c r="B33" s="52"/>
      <c r="C33" s="54" t="s">
        <v>8</v>
      </c>
      <c r="D33" s="55"/>
      <c r="E33" s="56" t="s">
        <v>8</v>
      </c>
      <c r="F33" s="57"/>
      <c r="G33" s="51" t="s">
        <v>8</v>
      </c>
      <c r="H33" s="52"/>
      <c r="I33" s="51" t="s">
        <v>8</v>
      </c>
      <c r="J33" s="52"/>
      <c r="K33" s="51" t="s">
        <v>8</v>
      </c>
      <c r="L33" s="52"/>
      <c r="M33" s="51" t="s">
        <v>8</v>
      </c>
      <c r="N33" s="52"/>
      <c r="O33" s="49" t="s">
        <v>8</v>
      </c>
      <c r="P33" s="50"/>
      <c r="Q33" s="30"/>
      <c r="R33" s="31"/>
    </row>
    <row r="34" spans="1:18" ht="17.399999999999999" x14ac:dyDescent="0.25">
      <c r="A34" s="14"/>
      <c r="B34" s="14"/>
      <c r="C34" s="7" t="s">
        <v>8</v>
      </c>
      <c r="D34" s="8" t="s">
        <v>8</v>
      </c>
      <c r="E34" s="9" t="s">
        <v>8</v>
      </c>
      <c r="F34" s="12" t="s">
        <v>8</v>
      </c>
      <c r="G34" s="22" t="s">
        <v>55</v>
      </c>
      <c r="H34" s="23"/>
      <c r="I34" s="23"/>
      <c r="J34" s="23"/>
      <c r="K34" s="23"/>
      <c r="L34" s="24"/>
      <c r="M34" s="59" t="s">
        <v>57</v>
      </c>
      <c r="N34" s="59"/>
      <c r="O34" s="59"/>
      <c r="P34" s="91"/>
    </row>
    <row r="35" spans="1:18" x14ac:dyDescent="0.25">
      <c r="A35" s="92"/>
      <c r="B35" s="93"/>
      <c r="C35" s="49" t="s">
        <v>8</v>
      </c>
      <c r="D35" s="50"/>
      <c r="E35" s="51" t="s">
        <v>8</v>
      </c>
      <c r="F35" s="61"/>
      <c r="G35" s="85" t="s">
        <v>56</v>
      </c>
      <c r="H35" s="86"/>
      <c r="I35" s="86"/>
      <c r="J35" s="86"/>
      <c r="K35" s="86"/>
      <c r="L35" s="87"/>
      <c r="M35" s="80" t="s">
        <v>58</v>
      </c>
      <c r="N35" s="80"/>
      <c r="O35" s="78">
        <f>Q5+Q11+Q17+Q23+Q29</f>
        <v>0</v>
      </c>
      <c r="P35" s="79"/>
    </row>
    <row r="36" spans="1:18" x14ac:dyDescent="0.25">
      <c r="A36" s="92"/>
      <c r="B36" s="93"/>
      <c r="C36" s="49" t="s">
        <v>8</v>
      </c>
      <c r="D36" s="50"/>
      <c r="E36" s="51" t="s">
        <v>8</v>
      </c>
      <c r="F36" s="61"/>
      <c r="G36" s="85"/>
      <c r="H36" s="86"/>
      <c r="I36" s="86"/>
      <c r="J36" s="86"/>
      <c r="K36" s="86"/>
      <c r="L36" s="87"/>
      <c r="M36" s="80" t="s">
        <v>59</v>
      </c>
      <c r="N36" s="80"/>
      <c r="O36" s="78">
        <f>Q6+Q12+Q18+Q24+Q30</f>
        <v>0</v>
      </c>
      <c r="P36" s="79"/>
    </row>
    <row r="37" spans="1:18" x14ac:dyDescent="0.25">
      <c r="A37" s="92"/>
      <c r="B37" s="93"/>
      <c r="C37" s="49" t="s">
        <v>8</v>
      </c>
      <c r="D37" s="50"/>
      <c r="E37" s="51" t="s">
        <v>8</v>
      </c>
      <c r="F37" s="61"/>
      <c r="G37" s="85"/>
      <c r="H37" s="86"/>
      <c r="I37" s="86"/>
      <c r="J37" s="86"/>
      <c r="K37" s="86"/>
      <c r="L37" s="87"/>
      <c r="M37" s="80" t="s">
        <v>60</v>
      </c>
      <c r="N37" s="80"/>
      <c r="O37" s="78">
        <f>Q7+Q13+Q19+Q25+Q31</f>
        <v>0</v>
      </c>
      <c r="P37" s="79"/>
    </row>
    <row r="38" spans="1:18" x14ac:dyDescent="0.25">
      <c r="A38" s="16"/>
      <c r="B38" s="16"/>
      <c r="C38" s="49" t="s">
        <v>8</v>
      </c>
      <c r="D38" s="50"/>
      <c r="E38" s="51" t="s">
        <v>8</v>
      </c>
      <c r="F38" s="61"/>
      <c r="G38" s="85"/>
      <c r="H38" s="86"/>
      <c r="I38" s="86"/>
      <c r="J38" s="86"/>
      <c r="K38" s="86"/>
      <c r="L38" s="87"/>
      <c r="M38" s="80"/>
      <c r="N38" s="80"/>
      <c r="O38" s="78"/>
      <c r="P38" s="79"/>
    </row>
    <row r="39" spans="1:18" s="2" customFormat="1" x14ac:dyDescent="0.25">
      <c r="A39" s="21"/>
      <c r="B39" s="21"/>
      <c r="C39" s="54" t="s">
        <v>8</v>
      </c>
      <c r="D39" s="55"/>
      <c r="E39" s="56" t="s">
        <v>8</v>
      </c>
      <c r="F39" s="72"/>
      <c r="G39" s="88"/>
      <c r="H39" s="89"/>
      <c r="I39" s="89"/>
      <c r="J39" s="89"/>
      <c r="K39" s="89"/>
      <c r="L39" s="90"/>
      <c r="M39" s="25"/>
      <c r="N39" s="25"/>
      <c r="O39" s="25"/>
      <c r="P39" s="26"/>
    </row>
  </sheetData>
  <mergeCells count="247">
    <mergeCell ref="C37:D37"/>
    <mergeCell ref="E37:F37"/>
    <mergeCell ref="C38:D38"/>
    <mergeCell ref="E38:F38"/>
    <mergeCell ref="C39:D39"/>
    <mergeCell ref="E39:F39"/>
    <mergeCell ref="O37:P37"/>
    <mergeCell ref="M38:N38"/>
    <mergeCell ref="O38:P38"/>
    <mergeCell ref="M34:P34"/>
    <mergeCell ref="C35:D35"/>
    <mergeCell ref="E35:F35"/>
    <mergeCell ref="C36:D36"/>
    <mergeCell ref="E36:F36"/>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27:P27"/>
    <mergeCell ref="C29:D29"/>
    <mergeCell ref="E29:F29"/>
    <mergeCell ref="G29:H29"/>
    <mergeCell ref="I29:J29"/>
    <mergeCell ref="K29:L29"/>
    <mergeCell ref="M29:N29"/>
    <mergeCell ref="O29:P29"/>
    <mergeCell ref="C27:D27"/>
    <mergeCell ref="E27:F27"/>
    <mergeCell ref="G27:H27"/>
    <mergeCell ref="I27:J27"/>
    <mergeCell ref="K27:L27"/>
    <mergeCell ref="M27:N27"/>
    <mergeCell ref="O25:P25"/>
    <mergeCell ref="C26:D26"/>
    <mergeCell ref="E26:F26"/>
    <mergeCell ref="G26:H26"/>
    <mergeCell ref="I26:J26"/>
    <mergeCell ref="K26:L26"/>
    <mergeCell ref="M26:N26"/>
    <mergeCell ref="O26:P26"/>
    <mergeCell ref="C25:D25"/>
    <mergeCell ref="E25:F25"/>
    <mergeCell ref="G25:H25"/>
    <mergeCell ref="I25:J25"/>
    <mergeCell ref="K25:L25"/>
    <mergeCell ref="M25:N25"/>
    <mergeCell ref="O23:P23"/>
    <mergeCell ref="C24:D24"/>
    <mergeCell ref="E24:F24"/>
    <mergeCell ref="G24:H24"/>
    <mergeCell ref="I24:J24"/>
    <mergeCell ref="K24:L24"/>
    <mergeCell ref="M24:N24"/>
    <mergeCell ref="O24:P24"/>
    <mergeCell ref="C23:D23"/>
    <mergeCell ref="E23:F23"/>
    <mergeCell ref="G23:H23"/>
    <mergeCell ref="I23:J23"/>
    <mergeCell ref="K23:L23"/>
    <mergeCell ref="M23:N23"/>
    <mergeCell ref="O20:P20"/>
    <mergeCell ref="C21:D21"/>
    <mergeCell ref="E21:F21"/>
    <mergeCell ref="G21:H21"/>
    <mergeCell ref="I21:J21"/>
    <mergeCell ref="K21:L21"/>
    <mergeCell ref="M21:N21"/>
    <mergeCell ref="O21:P21"/>
    <mergeCell ref="C20:D20"/>
    <mergeCell ref="E20:F20"/>
    <mergeCell ref="G20:H20"/>
    <mergeCell ref="I20:J20"/>
    <mergeCell ref="K20:L20"/>
    <mergeCell ref="M20:N20"/>
    <mergeCell ref="O18:P18"/>
    <mergeCell ref="C19:D19"/>
    <mergeCell ref="E19:F19"/>
    <mergeCell ref="G19:H19"/>
    <mergeCell ref="I19:J19"/>
    <mergeCell ref="K19:L19"/>
    <mergeCell ref="M19:N19"/>
    <mergeCell ref="O19:P19"/>
    <mergeCell ref="C18:D18"/>
    <mergeCell ref="E18:F18"/>
    <mergeCell ref="G18:H18"/>
    <mergeCell ref="I18:J18"/>
    <mergeCell ref="K18:L18"/>
    <mergeCell ref="M18:N18"/>
    <mergeCell ref="O15:P15"/>
    <mergeCell ref="C17:D17"/>
    <mergeCell ref="E17:F17"/>
    <mergeCell ref="G17:H17"/>
    <mergeCell ref="I17:J17"/>
    <mergeCell ref="K17:L17"/>
    <mergeCell ref="M17:N17"/>
    <mergeCell ref="O17:P17"/>
    <mergeCell ref="C15:D15"/>
    <mergeCell ref="E15:F15"/>
    <mergeCell ref="G15:H15"/>
    <mergeCell ref="I15:J15"/>
    <mergeCell ref="K15:L15"/>
    <mergeCell ref="M15:N15"/>
    <mergeCell ref="O13:P13"/>
    <mergeCell ref="C14:D14"/>
    <mergeCell ref="E14:F14"/>
    <mergeCell ref="G14:H14"/>
    <mergeCell ref="I14:J14"/>
    <mergeCell ref="K14:L14"/>
    <mergeCell ref="M14:N14"/>
    <mergeCell ref="O14:P14"/>
    <mergeCell ref="C13:D13"/>
    <mergeCell ref="E13:F13"/>
    <mergeCell ref="G13:H13"/>
    <mergeCell ref="I13:J13"/>
    <mergeCell ref="K13:L13"/>
    <mergeCell ref="M13:N13"/>
    <mergeCell ref="O11:P11"/>
    <mergeCell ref="C12:D12"/>
    <mergeCell ref="E12:F12"/>
    <mergeCell ref="G12:H12"/>
    <mergeCell ref="I12:J12"/>
    <mergeCell ref="K12:L12"/>
    <mergeCell ref="M12:N12"/>
    <mergeCell ref="O12:P12"/>
    <mergeCell ref="C11:D11"/>
    <mergeCell ref="E11:F11"/>
    <mergeCell ref="G11:H11"/>
    <mergeCell ref="I11:J11"/>
    <mergeCell ref="K11:L11"/>
    <mergeCell ref="M11:N11"/>
    <mergeCell ref="O8:P8"/>
    <mergeCell ref="C9:D9"/>
    <mergeCell ref="E9:F9"/>
    <mergeCell ref="G9:H9"/>
    <mergeCell ref="I9:J9"/>
    <mergeCell ref="K9:L9"/>
    <mergeCell ref="M9:N9"/>
    <mergeCell ref="O9:P9"/>
    <mergeCell ref="C8:D8"/>
    <mergeCell ref="E8:F8"/>
    <mergeCell ref="G8:H8"/>
    <mergeCell ref="I8:J8"/>
    <mergeCell ref="K8:L8"/>
    <mergeCell ref="M8:N8"/>
    <mergeCell ref="O6:P6"/>
    <mergeCell ref="C7:D7"/>
    <mergeCell ref="E7:F7"/>
    <mergeCell ref="G7:H7"/>
    <mergeCell ref="I7:J7"/>
    <mergeCell ref="K7:L7"/>
    <mergeCell ref="M7:N7"/>
    <mergeCell ref="O7:P7"/>
    <mergeCell ref="C6:D6"/>
    <mergeCell ref="E6:F6"/>
    <mergeCell ref="G6:H6"/>
    <mergeCell ref="I6:J6"/>
    <mergeCell ref="K6:L6"/>
    <mergeCell ref="M6:N6"/>
    <mergeCell ref="O3:P3"/>
    <mergeCell ref="C5:D5"/>
    <mergeCell ref="E5:F5"/>
    <mergeCell ref="G5:H5"/>
    <mergeCell ref="I5:J5"/>
    <mergeCell ref="K5:L5"/>
    <mergeCell ref="M5:N5"/>
    <mergeCell ref="O5:P5"/>
    <mergeCell ref="C3:D3"/>
    <mergeCell ref="E3:F3"/>
    <mergeCell ref="G3:H3"/>
    <mergeCell ref="I3:J3"/>
    <mergeCell ref="K3:L3"/>
    <mergeCell ref="M3:N3"/>
    <mergeCell ref="A3:B3"/>
    <mergeCell ref="A5:B5"/>
    <mergeCell ref="A6:B6"/>
    <mergeCell ref="A7:B7"/>
    <mergeCell ref="A8:B8"/>
    <mergeCell ref="A9:B9"/>
    <mergeCell ref="A11:B11"/>
    <mergeCell ref="A12:B12"/>
    <mergeCell ref="A13:B13"/>
    <mergeCell ref="A14:B14"/>
    <mergeCell ref="A15:B15"/>
    <mergeCell ref="A17:B17"/>
    <mergeCell ref="A18:B18"/>
    <mergeCell ref="A19:B19"/>
    <mergeCell ref="A20:B20"/>
    <mergeCell ref="A21:B21"/>
    <mergeCell ref="A23:B23"/>
    <mergeCell ref="A24:B24"/>
    <mergeCell ref="A25:B25"/>
    <mergeCell ref="A26:B26"/>
    <mergeCell ref="A27:B27"/>
    <mergeCell ref="A29:B29"/>
    <mergeCell ref="A30:B30"/>
    <mergeCell ref="A31:B31"/>
    <mergeCell ref="A32:B32"/>
    <mergeCell ref="A33:B33"/>
    <mergeCell ref="A35:B35"/>
    <mergeCell ref="A36:B36"/>
    <mergeCell ref="A37:B37"/>
    <mergeCell ref="Q3:R3"/>
    <mergeCell ref="Q5:R5"/>
    <mergeCell ref="Q6:R6"/>
    <mergeCell ref="Q7:R7"/>
    <mergeCell ref="Q11:R11"/>
    <mergeCell ref="Q12:R12"/>
    <mergeCell ref="Q13:R13"/>
    <mergeCell ref="Q17:R17"/>
    <mergeCell ref="Q18:R18"/>
    <mergeCell ref="Q19:R19"/>
    <mergeCell ref="Q23:R23"/>
    <mergeCell ref="Q24:R24"/>
    <mergeCell ref="Q25:R25"/>
    <mergeCell ref="Q29:R29"/>
    <mergeCell ref="Q30:R30"/>
    <mergeCell ref="Q31:R31"/>
    <mergeCell ref="G35:L39"/>
    <mergeCell ref="M35:N35"/>
    <mergeCell ref="O35:P35"/>
    <mergeCell ref="M36:N36"/>
    <mergeCell ref="O36:P36"/>
    <mergeCell ref="M37:N37"/>
  </mergeCells>
  <hyperlinks>
    <hyperlink ref="M34:P34" r:id="rId1" display="Calendar Templates by Vertex42.com" xr:uid="{F79FBD1A-AE85-4333-86C0-425E923817C2}"/>
  </hyperlinks>
  <printOptions horizontalCentered="1"/>
  <pageMargins left="0.5" right="0.5" top="0.25" bottom="0.25" header="0.25" footer="0.25"/>
  <pageSetup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09A91-084A-4922-91E9-262D5A3B0851}">
  <dimension ref="A1:G15"/>
  <sheetViews>
    <sheetView workbookViewId="0">
      <selection activeCell="J26" sqref="J26"/>
    </sheetView>
  </sheetViews>
  <sheetFormatPr defaultRowHeight="13.2" x14ac:dyDescent="0.25"/>
  <cols>
    <col min="1" max="1" width="19.109375" bestFit="1" customWidth="1"/>
    <col min="2" max="7" width="11.5546875" customWidth="1"/>
  </cols>
  <sheetData>
    <row r="1" spans="1:7" ht="13.8" thickTop="1" x14ac:dyDescent="0.25">
      <c r="A1" s="32"/>
      <c r="B1" s="96" t="s">
        <v>64</v>
      </c>
      <c r="C1" s="97"/>
      <c r="D1" s="96" t="s">
        <v>59</v>
      </c>
      <c r="E1" s="97"/>
      <c r="F1" s="98" t="s">
        <v>65</v>
      </c>
      <c r="G1" s="99"/>
    </row>
    <row r="2" spans="1:7" x14ac:dyDescent="0.25">
      <c r="A2" s="33"/>
      <c r="B2" s="34" t="s">
        <v>66</v>
      </c>
      <c r="C2" s="35" t="s">
        <v>67</v>
      </c>
      <c r="D2" s="34" t="s">
        <v>66</v>
      </c>
      <c r="E2" s="35" t="s">
        <v>67</v>
      </c>
      <c r="F2" s="34" t="s">
        <v>66</v>
      </c>
      <c r="G2" s="35" t="s">
        <v>67</v>
      </c>
    </row>
    <row r="3" spans="1:7" x14ac:dyDescent="0.25">
      <c r="A3" s="36" t="s">
        <v>76</v>
      </c>
      <c r="B3" s="37">
        <v>200</v>
      </c>
      <c r="C3" s="38">
        <f>Mar!$O35</f>
        <v>0</v>
      </c>
      <c r="D3" s="37">
        <v>500</v>
      </c>
      <c r="E3" s="38">
        <f>Mar!$O36</f>
        <v>0</v>
      </c>
      <c r="F3" s="39">
        <v>2</v>
      </c>
      <c r="G3" s="38">
        <f>Mar!$O37</f>
        <v>0</v>
      </c>
    </row>
    <row r="4" spans="1:7" x14ac:dyDescent="0.25">
      <c r="A4" s="36" t="s">
        <v>77</v>
      </c>
      <c r="B4" s="37">
        <v>200</v>
      </c>
      <c r="C4" s="38">
        <f>Apr!$O35</f>
        <v>0</v>
      </c>
      <c r="D4" s="37">
        <v>500</v>
      </c>
      <c r="E4" s="38">
        <f>Apr!$O36</f>
        <v>0</v>
      </c>
      <c r="F4" s="39">
        <v>3</v>
      </c>
      <c r="G4" s="38">
        <f>Apr!$O37</f>
        <v>0</v>
      </c>
    </row>
    <row r="5" spans="1:7" x14ac:dyDescent="0.25">
      <c r="A5" s="36" t="s">
        <v>78</v>
      </c>
      <c r="B5" s="37">
        <v>225</v>
      </c>
      <c r="C5" s="38">
        <f>May!$O35</f>
        <v>0</v>
      </c>
      <c r="D5" s="37">
        <v>500</v>
      </c>
      <c r="E5" s="38">
        <f>May!$O36</f>
        <v>0</v>
      </c>
      <c r="F5" s="39">
        <v>3</v>
      </c>
      <c r="G5" s="38">
        <f>May!$O37</f>
        <v>0</v>
      </c>
    </row>
    <row r="6" spans="1:7" x14ac:dyDescent="0.25">
      <c r="A6" s="36" t="s">
        <v>68</v>
      </c>
      <c r="B6" s="37">
        <v>225</v>
      </c>
      <c r="C6" s="38">
        <f>Jun!$O35</f>
        <v>0</v>
      </c>
      <c r="D6" s="37">
        <v>500</v>
      </c>
      <c r="E6" s="38">
        <f>Jun!$O36</f>
        <v>0</v>
      </c>
      <c r="F6" s="39">
        <v>3</v>
      </c>
      <c r="G6" s="38">
        <f>Jun!$O37</f>
        <v>0</v>
      </c>
    </row>
    <row r="7" spans="1:7" x14ac:dyDescent="0.25">
      <c r="A7" s="36" t="s">
        <v>69</v>
      </c>
      <c r="B7" s="37">
        <v>225</v>
      </c>
      <c r="C7" s="38">
        <f>Jul!$O35</f>
        <v>0</v>
      </c>
      <c r="D7" s="37">
        <v>500</v>
      </c>
      <c r="E7" s="38">
        <f>Jul!$O36</f>
        <v>0</v>
      </c>
      <c r="F7" s="39">
        <v>3</v>
      </c>
      <c r="G7" s="38">
        <f>Jul!$O37</f>
        <v>0</v>
      </c>
    </row>
    <row r="8" spans="1:7" x14ac:dyDescent="0.25">
      <c r="A8" s="36" t="s">
        <v>70</v>
      </c>
      <c r="B8" s="37">
        <v>225</v>
      </c>
      <c r="C8" s="38">
        <f>Aug!$O35</f>
        <v>0</v>
      </c>
      <c r="D8" s="37">
        <v>500</v>
      </c>
      <c r="E8" s="38">
        <f>Aug!$O36</f>
        <v>0</v>
      </c>
      <c r="F8" s="39">
        <v>3</v>
      </c>
      <c r="G8" s="38">
        <f>Aug!$O37</f>
        <v>0</v>
      </c>
    </row>
    <row r="9" spans="1:7" x14ac:dyDescent="0.25">
      <c r="A9" s="36" t="s">
        <v>71</v>
      </c>
      <c r="B9" s="37">
        <v>200</v>
      </c>
      <c r="C9" s="38">
        <f>Sep!$O35</f>
        <v>0</v>
      </c>
      <c r="D9" s="37">
        <v>500</v>
      </c>
      <c r="E9" s="38">
        <f>Sep!$O36</f>
        <v>0</v>
      </c>
      <c r="F9" s="39">
        <v>3</v>
      </c>
      <c r="G9" s="38">
        <f>Sep!$O37</f>
        <v>0</v>
      </c>
    </row>
    <row r="10" spans="1:7" ht="13.8" thickBot="1" x14ac:dyDescent="0.3">
      <c r="A10" s="40" t="s">
        <v>72</v>
      </c>
      <c r="B10" s="41">
        <f t="shared" ref="B10:G10" si="0">SUM(B3:B9)</f>
        <v>1500</v>
      </c>
      <c r="C10" s="42">
        <f t="shared" si="0"/>
        <v>0</v>
      </c>
      <c r="D10" s="41">
        <f t="shared" si="0"/>
        <v>3500</v>
      </c>
      <c r="E10" s="42">
        <f t="shared" si="0"/>
        <v>0</v>
      </c>
      <c r="F10" s="43">
        <f t="shared" si="0"/>
        <v>20</v>
      </c>
      <c r="G10" s="42">
        <f t="shared" si="0"/>
        <v>0</v>
      </c>
    </row>
    <row r="11" spans="1:7" ht="13.8" thickTop="1" x14ac:dyDescent="0.25"/>
    <row r="13" spans="1:7" x14ac:dyDescent="0.25">
      <c r="A13" s="44" t="s">
        <v>73</v>
      </c>
      <c r="B13" s="94">
        <f>B10-C10</f>
        <v>1500</v>
      </c>
      <c r="C13" s="94"/>
      <c r="D13" s="94">
        <f>D10-E10</f>
        <v>3500</v>
      </c>
      <c r="E13" s="94"/>
      <c r="F13" s="94">
        <f>F10-G10</f>
        <v>20</v>
      </c>
      <c r="G13" s="94"/>
    </row>
    <row r="14" spans="1:7" x14ac:dyDescent="0.25">
      <c r="A14" s="44" t="s">
        <v>74</v>
      </c>
      <c r="B14" s="94" t="str">
        <f ca="1">'Numbers For Averages'!B3&amp;" Push Ups Per Day"</f>
        <v>8 Push Ups Per Day</v>
      </c>
      <c r="C14" s="94"/>
      <c r="D14" s="94" t="str">
        <f ca="1">'Numbers For Averages'!B4&amp;" Sit Ups Per Day"</f>
        <v>17 Sit Ups Per Day</v>
      </c>
      <c r="E14" s="94"/>
      <c r="F14" s="94" t="str">
        <f ca="1">'Numbers For Averages'!B6&amp;" Minutes Per Week"</f>
        <v>42 Minutes Per Week</v>
      </c>
      <c r="G14" s="94"/>
    </row>
    <row r="15" spans="1:7" x14ac:dyDescent="0.25">
      <c r="A15" s="45" t="s">
        <v>75</v>
      </c>
      <c r="B15" s="95" t="str">
        <f>IF(C10&gt;=2000,"Yes","No")</f>
        <v>No</v>
      </c>
      <c r="C15" s="95"/>
      <c r="D15" s="95" t="str">
        <f>IF(E10&gt;=3500,"Yes","No")</f>
        <v>No</v>
      </c>
      <c r="E15" s="95"/>
      <c r="F15" s="95" t="str">
        <f>IF(G10&gt;=24,"Yes","No")</f>
        <v>No</v>
      </c>
      <c r="G15" s="95"/>
    </row>
  </sheetData>
  <mergeCells count="12">
    <mergeCell ref="B1:C1"/>
    <mergeCell ref="D1:E1"/>
    <mergeCell ref="F1:G1"/>
    <mergeCell ref="B13:C13"/>
    <mergeCell ref="D13:E13"/>
    <mergeCell ref="F13:G13"/>
    <mergeCell ref="B14:C14"/>
    <mergeCell ref="D14:E14"/>
    <mergeCell ref="F14:G14"/>
    <mergeCell ref="B15:C15"/>
    <mergeCell ref="D15:E15"/>
    <mergeCell ref="F15:G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Jan</vt:lpstr>
      <vt:lpstr>Mar</vt:lpstr>
      <vt:lpstr>Apr</vt:lpstr>
      <vt:lpstr>May</vt:lpstr>
      <vt:lpstr>Jun</vt:lpstr>
      <vt:lpstr>Jul</vt:lpstr>
      <vt:lpstr>Aug</vt:lpstr>
      <vt:lpstr>Sep</vt:lpstr>
      <vt:lpstr>Summary_SubmitWithApplications</vt:lpstr>
      <vt:lpstr>Numbers For Averages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Calendar</dc:title>
  <dc:creator>Vertex42.com</dc:creator>
  <dc:description>(c) 2017 Vertex42 LLC. All Rights Reserved. Free to print.</dc:description>
  <cp:lastModifiedBy>Michael Schultz</cp:lastModifiedBy>
  <dcterms:created xsi:type="dcterms:W3CDTF">2017-02-06T19:51:33Z</dcterms:created>
  <dcterms:modified xsi:type="dcterms:W3CDTF">2020-02-29T04:38:16Z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 Vertex42 LLC</vt:lpwstr>
  </property>
  <property fmtid="{D5CDD505-2E9C-101B-9397-08002B2CF9AE}" pid="3" name="_Template">
    <vt:lpwstr>_42314159</vt:lpwstr>
  </property>
  <property fmtid="{D5CDD505-2E9C-101B-9397-08002B2CF9AE}" pid="4" name="Version">
    <vt:lpwstr>1.0.0</vt:lpwstr>
  </property>
</Properties>
</file>