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3e60b45072d5f7/Hampton/Hampton Roads/"/>
    </mc:Choice>
  </mc:AlternateContent>
  <xr:revisionPtr revIDLastSave="93" documentId="8_{2BA10646-D8C5-3E42-A4DA-84130E9C91CA}" xr6:coauthVersionLast="47" xr6:coauthVersionMax="47" xr10:uidLastSave="{6265ABCE-BFA5-4BC1-A672-2D31182F8195}"/>
  <bookViews>
    <workbookView xWindow="-120" yWindow="-120" windowWidth="29040" windowHeight="175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K12" i="1" s="1"/>
  <c r="K9" i="1" l="1"/>
  <c r="K10" i="1"/>
  <c r="K2" i="1"/>
  <c r="K11" i="1"/>
  <c r="K3" i="1"/>
  <c r="K4" i="1"/>
  <c r="K5" i="1"/>
  <c r="K6" i="1"/>
  <c r="K7" i="1"/>
  <c r="K8" i="1"/>
  <c r="K13" i="1"/>
  <c r="K14" i="1"/>
  <c r="K15" i="1"/>
  <c r="K16" i="1"/>
  <c r="K17" i="1"/>
  <c r="K18" i="1"/>
  <c r="K19" i="1" l="1"/>
</calcChain>
</file>

<file path=xl/sharedStrings.xml><?xml version="1.0" encoding="utf-8"?>
<sst xmlns="http://schemas.openxmlformats.org/spreadsheetml/2006/main" count="26" uniqueCount="26">
  <si>
    <t>Town</t>
  </si>
  <si>
    <t>Total</t>
  </si>
  <si>
    <t>Paved</t>
  </si>
  <si>
    <t>% Paved</t>
  </si>
  <si>
    <t>Unpaved</t>
  </si>
  <si>
    <t>% Unpaved</t>
  </si>
  <si>
    <t>Argyle</t>
  </si>
  <si>
    <t>Cambridge</t>
  </si>
  <si>
    <t>Dresden</t>
  </si>
  <si>
    <t>Easton</t>
  </si>
  <si>
    <t>Fort Ann</t>
  </si>
  <si>
    <t>Fort Edward</t>
  </si>
  <si>
    <t>Granville</t>
  </si>
  <si>
    <t>Hampton</t>
  </si>
  <si>
    <t>Hartford</t>
  </si>
  <si>
    <t>Hebron</t>
  </si>
  <si>
    <t>Jackson</t>
  </si>
  <si>
    <t>Kingsbury</t>
  </si>
  <si>
    <t>Putnam</t>
  </si>
  <si>
    <t>Salem</t>
  </si>
  <si>
    <t>White Creek</t>
  </si>
  <si>
    <t>Whitehall</t>
  </si>
  <si>
    <t>Greenwich</t>
  </si>
  <si>
    <t>Assessment</t>
  </si>
  <si>
    <t>Tax Rate</t>
  </si>
  <si>
    <t>% of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</si>
</sst>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2" fontId="0" fillId="0" borderId="0" xfId="0" applyNumberFormat="1"/>
    <xf numFmtId="10" fontId="0" fillId="0" borderId="0" xfId="0" applyNumberFormat="1"/>
    <xf numFmtId="44" fontId="0" fillId="0" borderId="0" xfId="0" applyNumberFormat="1"/>
    <xf numFmtId="0" fontId="1" fillId="0" borderId="0" xfId="0" applyFont="1"/>
    <xf numFmtId="42" fontId="1" fillId="0" borderId="0" xfId="0" applyNumberFormat="1" applyFont="1"/>
    <xf numFmtId="10" fontId="1" fillId="0" borderId="0" xfId="0" applyNumberFormat="1" applyFont="1"/>
    <xf numFmtId="4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C0BC-249E-A94F-8850-27C91C422A5C}">
  <dimension ref="A1:M19"/>
  <sheetViews>
    <sheetView tabSelected="1" zoomScaleNormal="150" zoomScaleSheetLayoutView="100" workbookViewId="0">
      <selection activeCell="J1" sqref="J1:J1048576"/>
    </sheetView>
  </sheetViews>
  <sheetFormatPr defaultRowHeight="15" x14ac:dyDescent="0.25"/>
  <cols>
    <col min="9" max="9" width="15.28515625" style="1" bestFit="1" customWidth="1"/>
    <col min="10" max="10" width="15.28515625" style="1" customWidth="1"/>
    <col min="11" max="11" width="11.28515625" style="2" bestFit="1" customWidth="1"/>
    <col min="12" max="12" width="11.28515625" style="2" customWidth="1"/>
    <col min="13" max="13" width="9.140625" style="3"/>
  </cols>
  <sheetData>
    <row r="1" spans="1:13" s="4" customFormat="1" x14ac:dyDescent="0.25">
      <c r="A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I1" s="5" t="s">
        <v>23</v>
      </c>
      <c r="J1" s="5"/>
      <c r="K1" s="6" t="s">
        <v>25</v>
      </c>
      <c r="L1" s="6"/>
      <c r="M1" s="7" t="s">
        <v>24</v>
      </c>
    </row>
    <row r="2" spans="1:13" x14ac:dyDescent="0.25">
      <c r="A2" t="s">
        <v>6</v>
      </c>
      <c r="C2">
        <v>95.17</v>
      </c>
      <c r="D2">
        <v>54.21</v>
      </c>
      <c r="E2">
        <v>56.96</v>
      </c>
      <c r="F2">
        <v>40.96</v>
      </c>
      <c r="G2">
        <v>43.04</v>
      </c>
      <c r="I2" s="1">
        <v>347734244</v>
      </c>
      <c r="K2" s="2">
        <f>SUM(I2/I19)</f>
        <v>5.7702824560440145E-2</v>
      </c>
      <c r="M2" s="3">
        <v>4.3099999999999996</v>
      </c>
    </row>
    <row r="3" spans="1:13" x14ac:dyDescent="0.25">
      <c r="A3" t="s">
        <v>7</v>
      </c>
      <c r="C3">
        <v>62.8</v>
      </c>
      <c r="D3">
        <v>46.96</v>
      </c>
      <c r="E3">
        <v>74.78</v>
      </c>
      <c r="F3">
        <v>15.84</v>
      </c>
      <c r="G3">
        <v>25.22</v>
      </c>
      <c r="I3" s="1">
        <v>230994020</v>
      </c>
      <c r="K3" s="2">
        <f>SUM(I3/I19)</f>
        <v>3.8331017553079418E-2</v>
      </c>
      <c r="M3" s="3">
        <v>4.12</v>
      </c>
    </row>
    <row r="4" spans="1:13" x14ac:dyDescent="0.25">
      <c r="A4" t="s">
        <v>8</v>
      </c>
      <c r="C4">
        <v>34.22</v>
      </c>
      <c r="D4">
        <v>20.3</v>
      </c>
      <c r="E4">
        <v>59.32</v>
      </c>
      <c r="F4">
        <v>13.92</v>
      </c>
      <c r="G4">
        <v>40.68</v>
      </c>
      <c r="I4" s="1">
        <v>361024787</v>
      </c>
      <c r="K4" s="2">
        <f>SUM(I4/I19)</f>
        <v>5.9908249778906651E-2</v>
      </c>
      <c r="M4" s="3">
        <v>2.02</v>
      </c>
    </row>
    <row r="5" spans="1:13" x14ac:dyDescent="0.25">
      <c r="A5" t="s">
        <v>9</v>
      </c>
      <c r="C5">
        <v>85.9</v>
      </c>
      <c r="D5">
        <v>54.2</v>
      </c>
      <c r="E5">
        <v>63.1</v>
      </c>
      <c r="F5">
        <v>31.7</v>
      </c>
      <c r="G5">
        <v>36.9</v>
      </c>
      <c r="I5" s="1">
        <v>350537918</v>
      </c>
      <c r="K5" s="2">
        <f>SUM(I5/I19)</f>
        <v>5.8168064644608178E-2</v>
      </c>
      <c r="M5" s="3">
        <v>0.84</v>
      </c>
    </row>
    <row r="6" spans="1:13" x14ac:dyDescent="0.25">
      <c r="A6" t="s">
        <v>10</v>
      </c>
      <c r="C6">
        <v>73.45</v>
      </c>
      <c r="D6">
        <v>47.88</v>
      </c>
      <c r="E6">
        <v>65.19</v>
      </c>
      <c r="F6">
        <v>25.57</v>
      </c>
      <c r="G6">
        <v>34.81</v>
      </c>
      <c r="I6" s="1">
        <v>732706124</v>
      </c>
      <c r="K6" s="2">
        <f>SUM(I6/I19)</f>
        <v>0.12158484146166548</v>
      </c>
      <c r="M6" s="3">
        <v>2.2999999999999998</v>
      </c>
    </row>
    <row r="7" spans="1:13" x14ac:dyDescent="0.25">
      <c r="A7" t="s">
        <v>11</v>
      </c>
      <c r="C7">
        <v>34.54</v>
      </c>
      <c r="D7">
        <v>28.95</v>
      </c>
      <c r="E7">
        <v>83.82</v>
      </c>
      <c r="F7">
        <v>5.59</v>
      </c>
      <c r="G7">
        <v>16.18</v>
      </c>
      <c r="I7" s="1">
        <v>432574090</v>
      </c>
      <c r="K7" s="2">
        <f>SUM(I7/I19)</f>
        <v>7.1781100812901372E-2</v>
      </c>
      <c r="M7" s="3">
        <v>4.09</v>
      </c>
    </row>
    <row r="8" spans="1:13" x14ac:dyDescent="0.25">
      <c r="A8" t="s">
        <v>12</v>
      </c>
      <c r="C8">
        <v>68.83</v>
      </c>
      <c r="D8">
        <v>51.38</v>
      </c>
      <c r="E8">
        <v>74.650000000000006</v>
      </c>
      <c r="F8">
        <v>17.45</v>
      </c>
      <c r="G8">
        <v>25.35</v>
      </c>
      <c r="I8" s="1">
        <v>454589459</v>
      </c>
      <c r="K8" s="2">
        <f>SUM(I8/I19)</f>
        <v>7.5434318742856971E-2</v>
      </c>
      <c r="M8" s="3">
        <v>2.98</v>
      </c>
    </row>
    <row r="9" spans="1:13" x14ac:dyDescent="0.25">
      <c r="A9" t="s">
        <v>22</v>
      </c>
      <c r="C9">
        <v>76.5</v>
      </c>
      <c r="D9">
        <v>57</v>
      </c>
      <c r="E9">
        <v>74.510000000000005</v>
      </c>
      <c r="F9">
        <v>19.5</v>
      </c>
      <c r="G9">
        <v>25.49</v>
      </c>
      <c r="I9" s="1">
        <v>530666657</v>
      </c>
      <c r="K9" s="2">
        <f>SUM(I9/I19)</f>
        <v>8.8058526122455363E-2</v>
      </c>
      <c r="M9" s="3">
        <v>2.36</v>
      </c>
    </row>
    <row r="10" spans="1:13" x14ac:dyDescent="0.25">
      <c r="A10" t="s">
        <v>13</v>
      </c>
      <c r="C10">
        <v>17.68</v>
      </c>
      <c r="D10">
        <v>11.52</v>
      </c>
      <c r="E10">
        <v>65.16</v>
      </c>
      <c r="F10">
        <v>6.16</v>
      </c>
      <c r="G10">
        <v>34.840000000000003</v>
      </c>
      <c r="I10" s="1">
        <v>81253281</v>
      </c>
      <c r="K10" s="2">
        <f>SUM(I10/I19)</f>
        <v>1.3483123676778707E-2</v>
      </c>
      <c r="M10" s="3">
        <v>4.79</v>
      </c>
    </row>
    <row r="11" spans="1:13" x14ac:dyDescent="0.25">
      <c r="A11" t="s">
        <v>14</v>
      </c>
      <c r="C11">
        <v>49.37</v>
      </c>
      <c r="D11">
        <v>35.97</v>
      </c>
      <c r="E11">
        <v>72.86</v>
      </c>
      <c r="F11">
        <v>13.4</v>
      </c>
      <c r="G11">
        <v>27.14</v>
      </c>
      <c r="I11" s="1">
        <v>185530265</v>
      </c>
      <c r="K11" s="2">
        <f>SUM(I11/I19)</f>
        <v>3.0786787659448828E-2</v>
      </c>
      <c r="M11" s="3">
        <v>4.92</v>
      </c>
    </row>
    <row r="12" spans="1:13" x14ac:dyDescent="0.25">
      <c r="A12" t="s">
        <v>15</v>
      </c>
      <c r="C12">
        <v>68.180000000000007</v>
      </c>
      <c r="D12">
        <v>31.1</v>
      </c>
      <c r="E12">
        <v>45.61</v>
      </c>
      <c r="F12">
        <v>37.08</v>
      </c>
      <c r="G12">
        <v>54.39</v>
      </c>
      <c r="I12" s="1">
        <v>176655279</v>
      </c>
      <c r="K12" s="2">
        <f>SUM(I12/I19)</f>
        <v>2.9314077482149287E-2</v>
      </c>
      <c r="M12" s="3">
        <v>4.0199999999999996</v>
      </c>
    </row>
    <row r="13" spans="1:13" x14ac:dyDescent="0.25">
      <c r="A13" t="s">
        <v>16</v>
      </c>
      <c r="C13">
        <v>56.54</v>
      </c>
      <c r="D13">
        <v>42.78</v>
      </c>
      <c r="E13">
        <v>75.680000000000007</v>
      </c>
      <c r="F13">
        <v>13.76</v>
      </c>
      <c r="G13">
        <v>24.34</v>
      </c>
      <c r="I13" s="1">
        <v>225229604</v>
      </c>
      <c r="K13" s="2">
        <f>SUM(I13/I19)</f>
        <v>3.7374473609304376E-2</v>
      </c>
      <c r="M13" s="3">
        <v>2.88</v>
      </c>
    </row>
    <row r="14" spans="1:13" x14ac:dyDescent="0.25">
      <c r="A14" t="s">
        <v>17</v>
      </c>
      <c r="C14">
        <v>52.75</v>
      </c>
      <c r="D14">
        <v>43.63</v>
      </c>
      <c r="E14">
        <v>82.71</v>
      </c>
      <c r="F14">
        <v>9.1199999999999992</v>
      </c>
      <c r="G14">
        <v>17.29</v>
      </c>
      <c r="I14" s="1">
        <v>884672372</v>
      </c>
      <c r="K14" s="2">
        <f>SUM(I14/I19)</f>
        <v>0.14680203504773157</v>
      </c>
      <c r="M14" s="3">
        <v>2.21</v>
      </c>
    </row>
    <row r="15" spans="1:13" x14ac:dyDescent="0.25">
      <c r="A15" t="s">
        <v>18</v>
      </c>
      <c r="C15">
        <v>32.880000000000003</v>
      </c>
      <c r="D15">
        <v>28.99</v>
      </c>
      <c r="E15">
        <v>88.17</v>
      </c>
      <c r="F15">
        <v>3.89</v>
      </c>
      <c r="G15">
        <v>11.83</v>
      </c>
      <c r="I15" s="1">
        <v>294042549</v>
      </c>
      <c r="K15" s="2">
        <f>SUM(I15/I19)</f>
        <v>4.8793254938249979E-2</v>
      </c>
      <c r="M15" s="3">
        <v>3.38</v>
      </c>
    </row>
    <row r="16" spans="1:13" x14ac:dyDescent="0.25">
      <c r="A16" t="s">
        <v>19</v>
      </c>
      <c r="C16">
        <v>71.58</v>
      </c>
      <c r="D16">
        <v>39.299999999999997</v>
      </c>
      <c r="E16">
        <v>54.9</v>
      </c>
      <c r="F16">
        <v>32.28</v>
      </c>
      <c r="G16">
        <v>45.1</v>
      </c>
      <c r="I16" s="1">
        <v>260211994</v>
      </c>
      <c r="K16" s="2">
        <f>SUM(I16/I19)</f>
        <v>4.3179431699295924E-2</v>
      </c>
      <c r="M16" s="3">
        <v>4.45</v>
      </c>
    </row>
    <row r="17" spans="1:13" x14ac:dyDescent="0.25">
      <c r="A17" t="s">
        <v>20</v>
      </c>
      <c r="C17">
        <v>53.61</v>
      </c>
      <c r="D17">
        <v>28.69</v>
      </c>
      <c r="E17">
        <v>53.52</v>
      </c>
      <c r="F17">
        <v>24.92</v>
      </c>
      <c r="G17">
        <v>46.48</v>
      </c>
      <c r="I17" s="1">
        <v>274033237</v>
      </c>
      <c r="K17" s="2">
        <f>SUM(I17/I19)</f>
        <v>4.547292097680352E-2</v>
      </c>
      <c r="M17" s="3">
        <v>1.31</v>
      </c>
    </row>
    <row r="18" spans="1:13" x14ac:dyDescent="0.25">
      <c r="A18" t="s">
        <v>21</v>
      </c>
      <c r="C18">
        <v>35.340000000000003</v>
      </c>
      <c r="D18">
        <v>31.79</v>
      </c>
      <c r="E18">
        <v>89.95</v>
      </c>
      <c r="F18">
        <v>3.55</v>
      </c>
      <c r="G18">
        <v>10.050000000000001</v>
      </c>
      <c r="I18" s="1">
        <v>203839135</v>
      </c>
      <c r="K18" s="2">
        <f>SUM(I18/I19)</f>
        <v>3.3824951233324248E-2</v>
      </c>
      <c r="M18" s="3">
        <v>4.84</v>
      </c>
    </row>
    <row r="19" spans="1:13" x14ac:dyDescent="0.25">
      <c r="C19">
        <v>969.34</v>
      </c>
      <c r="D19">
        <v>654.65</v>
      </c>
      <c r="E19">
        <v>67.540000000000006</v>
      </c>
      <c r="F19">
        <v>314.69</v>
      </c>
      <c r="G19">
        <v>32.46</v>
      </c>
      <c r="I19" s="1">
        <f>SUM(I2:I18)</f>
        <v>6026295015</v>
      </c>
      <c r="K19" s="2">
        <f>SUM(K2:K18)</f>
        <v>1.0000000000000002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O'Brien</dc:creator>
  <cp:lastModifiedBy>Dave O'Brien</cp:lastModifiedBy>
  <dcterms:created xsi:type="dcterms:W3CDTF">2023-06-13T07:02:34Z</dcterms:created>
  <dcterms:modified xsi:type="dcterms:W3CDTF">2023-06-14T22:23:20Z</dcterms:modified>
</cp:coreProperties>
</file>