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8605" windowHeight="11070"/>
  </bookViews>
  <sheets>
    <sheet name="Instructions" sheetId="5" r:id="rId1"/>
    <sheet name="Detail" sheetId="1" r:id="rId2"/>
    <sheet name="Summary" sheetId="3" r:id="rId3"/>
  </sheets>
  <definedNames>
    <definedName name="_xlnm.Print_Area" localSheetId="1">Detail!$A$2:$E$38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F3" i="1"/>
  <c r="N3" i="3"/>
  <c r="F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</calcChain>
</file>

<file path=xl/sharedStrings.xml><?xml version="1.0" encoding="utf-8"?>
<sst xmlns="http://schemas.openxmlformats.org/spreadsheetml/2006/main" count="48" uniqueCount="47">
  <si>
    <t>Vendor</t>
  </si>
  <si>
    <t>Date</t>
  </si>
  <si>
    <t>Amount</t>
  </si>
  <si>
    <t>Type</t>
  </si>
  <si>
    <t>Notes</t>
  </si>
  <si>
    <t>Supplies</t>
  </si>
  <si>
    <t>Meals and Entertainment</t>
  </si>
  <si>
    <t>Utilities</t>
  </si>
  <si>
    <t>Rent</t>
  </si>
  <si>
    <t>Office Supplies</t>
  </si>
  <si>
    <t>Revenue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</si>
  <si>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</si>
  <si>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</si>
  <si>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</si>
  <si>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</si>
  <si>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</si>
  <si>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</si>
  <si>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</si>
  <si>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</si>
  <si>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</si>
  <si>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</si>
  <si>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</si>
  <si>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</si>
  <si>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</si>
  <si>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Sally's Beauty Supply</t>
  </si>
  <si>
    <t>Miscellaneous</t>
  </si>
  <si>
    <t>Shampoo</t>
  </si>
  <si>
    <t>Advertising</t>
  </si>
  <si>
    <t>Month</t>
  </si>
  <si>
    <t>Automobile Expenses</t>
  </si>
  <si>
    <t>Total Expenses</t>
  </si>
  <si>
    <t>Net Income</t>
  </si>
  <si>
    <t>Instructions</t>
  </si>
  <si>
    <t>Enter expenses on the detail tab.</t>
  </si>
  <si>
    <t>Enter monthly revenue on "Summary" tab in yellow section.  Enter "=" to add multiple amounts together.</t>
  </si>
  <si>
    <t>Enter vendor name</t>
  </si>
  <si>
    <t>Enter date of purchase</t>
  </si>
  <si>
    <t>Enter amount</t>
  </si>
  <si>
    <t>Choose the type of expense</t>
  </si>
  <si>
    <t>Enter notes if necessary</t>
  </si>
  <si>
    <t>The last column 'Month' is a formula used to summarize expenses on the 'summary' tab.  Do nothing with this column.</t>
  </si>
  <si>
    <t>Adding Expense Categories</t>
  </si>
  <si>
    <t>Add any new cost categories to cell H10 on the detail tab.</t>
  </si>
  <si>
    <t>The list in column H on the detail tab can be sorted alphabetically to keep it organized.</t>
  </si>
  <si>
    <t>The summary tab will automatically hold up to five account additions.</t>
  </si>
  <si>
    <t>The first data entered on the detail tab is an example, override this information with your first entry.</t>
  </si>
  <si>
    <t>The rest of this tab will automatically update with costs entered on the detail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</si>
</sst>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43" fontId="0" fillId="0" borderId="0" xfId="1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1" applyFont="1" applyBorder="1"/>
    <xf numFmtId="44" fontId="0" fillId="2" borderId="1" xfId="2" applyFont="1" applyFill="1" applyBorder="1"/>
    <xf numFmtId="44" fontId="0" fillId="0" borderId="1" xfId="0" applyNumberFormat="1" applyBorder="1"/>
    <xf numFmtId="0" fontId="3" fillId="0" borderId="0" xfId="0" applyFont="1" applyAlignment="1">
      <alignment horizontal="center"/>
    </xf>
    <xf numFmtId="44" fontId="3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3">
    <dxf>
      <numFmt numFmtId="0" formatCode="General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34" totalsRowShown="0" headerRowDxfId="2">
  <autoFilter ref="A1:F34"/>
  <tableColumns count="6">
    <tableColumn id="1" name="Vendor"/>
    <tableColumn id="2" name="Date"/>
    <tableColumn id="3" name="Amount" dataDxfId="1"/>
    <tableColumn id="4" name="Type"/>
    <tableColumn id="5" name="Notes"/>
    <tableColumn id="6" name="Month" dataDxfId="0">
      <calculatedColumnFormula>MONTH(Table1[[#This Row],[Date]])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4" sqref="C4"/>
    </sheetView>
  </sheetViews>
  <sheetFormatPr defaultRowHeight="15" x14ac:dyDescent="0.25"/>
  <cols>
    <col min="2" max="2" width="2.85546875" customWidth="1"/>
  </cols>
  <sheetData>
    <row r="1" spans="1:3" x14ac:dyDescent="0.25">
      <c r="A1" t="s">
        <v>32</v>
      </c>
    </row>
    <row r="2" spans="1:3" x14ac:dyDescent="0.25">
      <c r="A2">
        <v>1</v>
      </c>
      <c r="B2" t="s">
        <v>34</v>
      </c>
    </row>
    <row r="3" spans="1:3" x14ac:dyDescent="0.25">
      <c r="C3" t="s">
        <v>46</v>
      </c>
    </row>
    <row r="4" spans="1:3" x14ac:dyDescent="0.25">
      <c r="A4">
        <v>2</v>
      </c>
      <c r="B4" t="s">
        <v>33</v>
      </c>
    </row>
    <row r="5" spans="1:3" x14ac:dyDescent="0.25">
      <c r="C5" t="s">
        <v>35</v>
      </c>
    </row>
    <row r="6" spans="1:3" x14ac:dyDescent="0.25">
      <c r="C6" t="s">
        <v>36</v>
      </c>
    </row>
    <row r="7" spans="1:3" x14ac:dyDescent="0.25">
      <c r="C7" t="s">
        <v>37</v>
      </c>
    </row>
    <row r="8" spans="1:3" x14ac:dyDescent="0.25">
      <c r="C8" t="s">
        <v>38</v>
      </c>
    </row>
    <row r="9" spans="1:3" x14ac:dyDescent="0.25">
      <c r="C9" t="s">
        <v>39</v>
      </c>
    </row>
    <row r="10" spans="1:3" x14ac:dyDescent="0.25">
      <c r="C10" t="s">
        <v>40</v>
      </c>
    </row>
    <row r="11" spans="1:3" x14ac:dyDescent="0.25">
      <c r="C11" t="s">
        <v>45</v>
      </c>
    </row>
    <row r="12" spans="1:3" x14ac:dyDescent="0.25">
      <c r="A12">
        <v>3</v>
      </c>
      <c r="B12" t="s">
        <v>41</v>
      </c>
    </row>
    <row r="13" spans="1:3" x14ac:dyDescent="0.25">
      <c r="C13" t="s">
        <v>42</v>
      </c>
    </row>
    <row r="14" spans="1:3" x14ac:dyDescent="0.25">
      <c r="C14" t="s">
        <v>43</v>
      </c>
    </row>
    <row r="15" spans="1:3" x14ac:dyDescent="0.25">
      <c r="C15" t="s">
        <v>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H10" sqref="H10"/>
    </sheetView>
  </sheetViews>
  <sheetFormatPr defaultRowHeight="15" x14ac:dyDescent="0.25"/>
  <cols>
    <col min="1" max="1" width="24.85546875" customWidth="1"/>
    <col min="2" max="2" width="12.7109375" customWidth="1"/>
    <col min="3" max="3" width="14.85546875" style="4" customWidth="1"/>
    <col min="4" max="4" width="16.5703125" customWidth="1"/>
    <col min="5" max="5" width="27.140625" customWidth="1"/>
    <col min="8" max="8" width="23.5703125" customWidth="1"/>
  </cols>
  <sheetData>
    <row r="1" spans="1:8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5" t="s">
        <v>28</v>
      </c>
    </row>
    <row r="2" spans="1:8" x14ac:dyDescent="0.25">
      <c r="A2" t="s">
        <v>24</v>
      </c>
      <c r="B2" s="2">
        <v>42186</v>
      </c>
      <c r="C2" s="4">
        <v>20</v>
      </c>
      <c r="D2" t="s">
        <v>5</v>
      </c>
      <c r="E2" t="s">
        <v>26</v>
      </c>
      <c r="F2">
        <f>MONTH(Table1[[#This Row],[Date]])</f>
        <v>7</v>
      </c>
      <c r="H2" t="s">
        <v>27</v>
      </c>
    </row>
    <row r="3" spans="1:8" x14ac:dyDescent="0.25">
      <c r="B3" s="2"/>
      <c r="F3">
        <f>MONTH(Table1[[#This Row],[Date]])</f>
        <v>1</v>
      </c>
      <c r="H3" t="s">
        <v>29</v>
      </c>
    </row>
    <row r="4" spans="1:8" x14ac:dyDescent="0.25">
      <c r="F4">
        <f>MONTH(Table1[[#This Row],[Date]])</f>
        <v>1</v>
      </c>
      <c r="H4" t="s">
        <v>6</v>
      </c>
    </row>
    <row r="5" spans="1:8" x14ac:dyDescent="0.25">
      <c r="F5">
        <f>MONTH(Table1[[#This Row],[Date]])</f>
        <v>1</v>
      </c>
      <c r="H5" t="s">
        <v>25</v>
      </c>
    </row>
    <row r="6" spans="1:8" x14ac:dyDescent="0.25">
      <c r="F6">
        <f>MONTH(Table1[[#This Row],[Date]])</f>
        <v>1</v>
      </c>
      <c r="H6" t="s">
        <v>9</v>
      </c>
    </row>
    <row r="7" spans="1:8" x14ac:dyDescent="0.25">
      <c r="F7">
        <f>MONTH(Table1[[#This Row],[Date]])</f>
        <v>1</v>
      </c>
      <c r="H7" t="s">
        <v>8</v>
      </c>
    </row>
    <row r="8" spans="1:8" x14ac:dyDescent="0.25">
      <c r="F8">
        <f>MONTH(Table1[[#This Row],[Date]])</f>
        <v>1</v>
      </c>
      <c r="H8" t="s">
        <v>5</v>
      </c>
    </row>
    <row r="9" spans="1:8" x14ac:dyDescent="0.25">
      <c r="F9">
        <f>MONTH(Table1[[#This Row],[Date]])</f>
        <v>1</v>
      </c>
      <c r="H9" t="s">
        <v>7</v>
      </c>
    </row>
    <row r="10" spans="1:8" x14ac:dyDescent="0.25">
      <c r="F10">
        <f>MONTH(Table1[[#This Row],[Date]])</f>
        <v>1</v>
      </c>
    </row>
    <row r="11" spans="1:8" x14ac:dyDescent="0.25">
      <c r="F11">
        <f>MONTH(Table1[[#This Row],[Date]])</f>
        <v>1</v>
      </c>
    </row>
    <row r="12" spans="1:8" x14ac:dyDescent="0.25">
      <c r="F12">
        <f>MONTH(Table1[[#This Row],[Date]])</f>
        <v>1</v>
      </c>
    </row>
    <row r="13" spans="1:8" x14ac:dyDescent="0.25">
      <c r="F13">
        <f>MONTH(Table1[[#This Row],[Date]])</f>
        <v>1</v>
      </c>
    </row>
    <row r="14" spans="1:8" x14ac:dyDescent="0.25">
      <c r="F14">
        <f>MONTH(Table1[[#This Row],[Date]])</f>
        <v>1</v>
      </c>
    </row>
    <row r="15" spans="1:8" x14ac:dyDescent="0.25">
      <c r="F15">
        <f>MONTH(Table1[[#This Row],[Date]])</f>
        <v>1</v>
      </c>
    </row>
    <row r="16" spans="1:8" x14ac:dyDescent="0.25">
      <c r="F16">
        <f>MONTH(Table1[[#This Row],[Date]])</f>
        <v>1</v>
      </c>
    </row>
    <row r="17" spans="6:6" x14ac:dyDescent="0.25">
      <c r="F17">
        <f>MONTH(Table1[[#This Row],[Date]])</f>
        <v>1</v>
      </c>
    </row>
    <row r="18" spans="6:6" x14ac:dyDescent="0.25">
      <c r="F18">
        <f>MONTH(Table1[[#This Row],[Date]])</f>
        <v>1</v>
      </c>
    </row>
    <row r="19" spans="6:6" x14ac:dyDescent="0.25">
      <c r="F19">
        <f>MONTH(Table1[[#This Row],[Date]])</f>
        <v>1</v>
      </c>
    </row>
    <row r="20" spans="6:6" x14ac:dyDescent="0.25">
      <c r="F20">
        <f>MONTH(Table1[[#This Row],[Date]])</f>
        <v>1</v>
      </c>
    </row>
    <row r="21" spans="6:6" x14ac:dyDescent="0.25">
      <c r="F21">
        <f>MONTH(Table1[[#This Row],[Date]])</f>
        <v>1</v>
      </c>
    </row>
    <row r="22" spans="6:6" x14ac:dyDescent="0.25">
      <c r="F22">
        <f>MONTH(Table1[[#This Row],[Date]])</f>
        <v>1</v>
      </c>
    </row>
    <row r="23" spans="6:6" x14ac:dyDescent="0.25">
      <c r="F23">
        <f>MONTH(Table1[[#This Row],[Date]])</f>
        <v>1</v>
      </c>
    </row>
    <row r="24" spans="6:6" x14ac:dyDescent="0.25">
      <c r="F24">
        <f>MONTH(Table1[[#This Row],[Date]])</f>
        <v>1</v>
      </c>
    </row>
    <row r="25" spans="6:6" x14ac:dyDescent="0.25">
      <c r="F25">
        <f>MONTH(Table1[[#This Row],[Date]])</f>
        <v>1</v>
      </c>
    </row>
    <row r="26" spans="6:6" x14ac:dyDescent="0.25">
      <c r="F26">
        <f>MONTH(Table1[[#This Row],[Date]])</f>
        <v>1</v>
      </c>
    </row>
    <row r="27" spans="6:6" x14ac:dyDescent="0.25">
      <c r="F27">
        <f>MONTH(Table1[[#This Row],[Date]])</f>
        <v>1</v>
      </c>
    </row>
    <row r="28" spans="6:6" x14ac:dyDescent="0.25">
      <c r="F28">
        <f>MONTH(Table1[[#This Row],[Date]])</f>
        <v>1</v>
      </c>
    </row>
    <row r="29" spans="6:6" x14ac:dyDescent="0.25">
      <c r="F29">
        <f>MONTH(Table1[[#This Row],[Date]])</f>
        <v>1</v>
      </c>
    </row>
    <row r="30" spans="6:6" x14ac:dyDescent="0.25">
      <c r="F30">
        <f>MONTH(Table1[[#This Row],[Date]])</f>
        <v>1</v>
      </c>
    </row>
    <row r="31" spans="6:6" x14ac:dyDescent="0.25">
      <c r="F31">
        <f>MONTH(Table1[[#This Row],[Date]])</f>
        <v>1</v>
      </c>
    </row>
    <row r="32" spans="6:6" x14ac:dyDescent="0.25">
      <c r="F32">
        <f>MONTH(Table1[[#This Row],[Date]])</f>
        <v>1</v>
      </c>
    </row>
    <row r="33" spans="6:6" x14ac:dyDescent="0.25">
      <c r="F33">
        <f>MONTH(Table1[[#This Row],[Date]])</f>
        <v>1</v>
      </c>
    </row>
    <row r="34" spans="6:6" x14ac:dyDescent="0.25">
      <c r="F34">
        <f>MONTH(Table1[[#This Row],[Date]])</f>
        <v>1</v>
      </c>
    </row>
  </sheetData>
  <sortState ref="H2:H8">
    <sortCondition ref="H2"/>
  </sortState>
  <dataConsolidate/>
  <dataValidations count="1">
    <dataValidation type="list" allowBlank="1" showInputMessage="1" showErrorMessage="1" sqref="D2:D3">
      <formula1>$H$2:$H$22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A3" sqref="A3"/>
    </sheetView>
  </sheetViews>
  <sheetFormatPr defaultRowHeight="15" x14ac:dyDescent="0.25"/>
  <cols>
    <col min="1" max="1" width="23.42578125" customWidth="1"/>
    <col min="9" max="9" width="9.7109375" customWidth="1"/>
    <col min="10" max="10" width="11.42578125" customWidth="1"/>
    <col min="11" max="11" width="10.7109375" customWidth="1"/>
    <col min="12" max="12" width="11.140625" customWidth="1"/>
    <col min="13" max="13" width="11.42578125" customWidth="1"/>
  </cols>
  <sheetData>
    <row r="1" spans="1:14" x14ac:dyDescent="0.25">
      <c r="B1" s="14" t="s">
        <v>12</v>
      </c>
      <c r="C1" s="14" t="s">
        <v>11</v>
      </c>
      <c r="D1" s="14" t="s">
        <v>13</v>
      </c>
      <c r="E1" s="14" t="s">
        <v>14</v>
      </c>
      <c r="F1" s="14" t="s">
        <v>15</v>
      </c>
      <c r="G1" s="14" t="s">
        <v>16</v>
      </c>
      <c r="H1" s="14" t="s">
        <v>17</v>
      </c>
      <c r="I1" s="14" t="s">
        <v>18</v>
      </c>
      <c r="J1" s="14" t="s">
        <v>19</v>
      </c>
      <c r="K1" s="14" t="s">
        <v>20</v>
      </c>
      <c r="L1" s="14" t="s">
        <v>21</v>
      </c>
      <c r="M1" s="14" t="s">
        <v>22</v>
      </c>
      <c r="N1" s="14" t="s">
        <v>23</v>
      </c>
    </row>
    <row r="2" spans="1:14" hidden="1" x14ac:dyDescent="0.25">
      <c r="B2" s="8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</row>
    <row r="3" spans="1:14" x14ac:dyDescent="0.25">
      <c r="A3" s="6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>
        <f>SUM(B3:M3)</f>
        <v>0</v>
      </c>
    </row>
    <row r="5" spans="1:14" x14ac:dyDescent="0.25">
      <c r="A5" t="str">
        <f>Detail!H2</f>
        <v>Advertising</v>
      </c>
      <c r="B5" s="7">
        <f>SUMIFS(Detail!$C:$C,Detail!$F:$F,B$2,Detail!$D:$D,$A5)</f>
        <v>0</v>
      </c>
      <c r="C5" s="7">
        <f>SUMIFS(Detail!$C:$C,Detail!$F:$F,C$2,Detail!$D:$D,$A5)</f>
        <v>0</v>
      </c>
      <c r="D5" s="7">
        <f>SUMIFS(Detail!$C:$C,Detail!$F:$F,D$2,Detail!$D:$D,$A5)</f>
        <v>0</v>
      </c>
      <c r="E5" s="7">
        <f>SUMIFS(Detail!$C:$C,Detail!$F:$F,E$2,Detail!$D:$D,$A5)</f>
        <v>0</v>
      </c>
      <c r="F5" s="7">
        <f>SUMIFS(Detail!$C:$C,Detail!$F:$F,F$2,Detail!$D:$D,$A5)</f>
        <v>0</v>
      </c>
      <c r="G5" s="7">
        <f>SUMIFS(Detail!$C:$C,Detail!$F:$F,G$2,Detail!$D:$D,$A5)</f>
        <v>0</v>
      </c>
      <c r="H5" s="7">
        <f>SUMIFS(Detail!$C:$C,Detail!$F:$F,H$2,Detail!$D:$D,$A5)</f>
        <v>0</v>
      </c>
      <c r="I5" s="7">
        <f>SUMIFS(Detail!$C:$C,Detail!$F:$F,I$2,Detail!$D:$D,$A5)</f>
        <v>0</v>
      </c>
      <c r="J5" s="7">
        <f>SUMIFS(Detail!$C:$C,Detail!$F:$F,J$2,Detail!$D:$D,$A5)</f>
        <v>0</v>
      </c>
      <c r="K5" s="7">
        <f>SUMIFS(Detail!$C:$C,Detail!$F:$F,K$2,Detail!$D:$D,$A5)</f>
        <v>0</v>
      </c>
      <c r="L5" s="7">
        <f>SUMIFS(Detail!$C:$C,Detail!$F:$F,L$2,Detail!$D:$D,$A5)</f>
        <v>0</v>
      </c>
      <c r="M5" s="7">
        <f>SUMIFS(Detail!$C:$C,Detail!$F:$F,M$2,Detail!$D:$D,$A5)</f>
        <v>0</v>
      </c>
      <c r="N5" s="10">
        <f>SUM(B5:M5)</f>
        <v>0</v>
      </c>
    </row>
    <row r="6" spans="1:14" x14ac:dyDescent="0.25">
      <c r="A6" t="str">
        <f>Detail!H3</f>
        <v>Automobile Expenses</v>
      </c>
      <c r="B6" s="7">
        <f>SUMIFS(Detail!$C:$C,Detail!$F:$F,B$2,Detail!$D:$D,$A6)</f>
        <v>0</v>
      </c>
      <c r="C6" s="7">
        <f>SUMIFS(Detail!$C:$C,Detail!$F:$F,C$2,Detail!$D:$D,$A6)</f>
        <v>0</v>
      </c>
      <c r="D6" s="7">
        <f>SUMIFS(Detail!$C:$C,Detail!$F:$F,D$2,Detail!$D:$D,$A6)</f>
        <v>0</v>
      </c>
      <c r="E6" s="7">
        <f>SUMIFS(Detail!$C:$C,Detail!$F:$F,E$2,Detail!$D:$D,$A6)</f>
        <v>0</v>
      </c>
      <c r="F6" s="7">
        <f>SUMIFS(Detail!$C:$C,Detail!$F:$F,F$2,Detail!$D:$D,$A6)</f>
        <v>0</v>
      </c>
      <c r="G6" s="7">
        <f>SUMIFS(Detail!$C:$C,Detail!$F:$F,G$2,Detail!$D:$D,$A6)</f>
        <v>0</v>
      </c>
      <c r="H6" s="7">
        <f>SUMIFS(Detail!$C:$C,Detail!$F:$F,H$2,Detail!$D:$D,$A6)</f>
        <v>0</v>
      </c>
      <c r="I6" s="7">
        <f>SUMIFS(Detail!$C:$C,Detail!$F:$F,I$2,Detail!$D:$D,$A6)</f>
        <v>0</v>
      </c>
      <c r="J6" s="7">
        <f>SUMIFS(Detail!$C:$C,Detail!$F:$F,J$2,Detail!$D:$D,$A6)</f>
        <v>0</v>
      </c>
      <c r="K6" s="7">
        <f>SUMIFS(Detail!$C:$C,Detail!$F:$F,K$2,Detail!$D:$D,$A6)</f>
        <v>0</v>
      </c>
      <c r="L6" s="7">
        <f>SUMIFS(Detail!$C:$C,Detail!$F:$F,L$2,Detail!$D:$D,$A6)</f>
        <v>0</v>
      </c>
      <c r="M6" s="7">
        <f>SUMIFS(Detail!$C:$C,Detail!$F:$F,M$2,Detail!$D:$D,$A6)</f>
        <v>0</v>
      </c>
      <c r="N6" s="10">
        <f t="shared" ref="N6:N12" si="0">SUM(B6:M6)</f>
        <v>0</v>
      </c>
    </row>
    <row r="7" spans="1:14" x14ac:dyDescent="0.25">
      <c r="A7" t="str">
        <f>Detail!H4</f>
        <v>Meals and Entertainment</v>
      </c>
      <c r="B7" s="7">
        <f>SUMIFS(Detail!$C:$C,Detail!$F:$F,B$2,Detail!$D:$D,$A7)</f>
        <v>0</v>
      </c>
      <c r="C7" s="7">
        <f>SUMIFS(Detail!$C:$C,Detail!$F:$F,C$2,Detail!$D:$D,$A7)</f>
        <v>0</v>
      </c>
      <c r="D7" s="7">
        <f>SUMIFS(Detail!$C:$C,Detail!$F:$F,D$2,Detail!$D:$D,$A7)</f>
        <v>0</v>
      </c>
      <c r="E7" s="7">
        <f>SUMIFS(Detail!$C:$C,Detail!$F:$F,E$2,Detail!$D:$D,$A7)</f>
        <v>0</v>
      </c>
      <c r="F7" s="7">
        <f>SUMIFS(Detail!$C:$C,Detail!$F:$F,F$2,Detail!$D:$D,$A7)</f>
        <v>0</v>
      </c>
      <c r="G7" s="7">
        <f>SUMIFS(Detail!$C:$C,Detail!$F:$F,G$2,Detail!$D:$D,$A7)</f>
        <v>0</v>
      </c>
      <c r="H7" s="7">
        <f>SUMIFS(Detail!$C:$C,Detail!$F:$F,H$2,Detail!$D:$D,$A7)</f>
        <v>0</v>
      </c>
      <c r="I7" s="7">
        <f>SUMIFS(Detail!$C:$C,Detail!$F:$F,I$2,Detail!$D:$D,$A7)</f>
        <v>0</v>
      </c>
      <c r="J7" s="7">
        <f>SUMIFS(Detail!$C:$C,Detail!$F:$F,J$2,Detail!$D:$D,$A7)</f>
        <v>0</v>
      </c>
      <c r="K7" s="7">
        <f>SUMIFS(Detail!$C:$C,Detail!$F:$F,K$2,Detail!$D:$D,$A7)</f>
        <v>0</v>
      </c>
      <c r="L7" s="7">
        <f>SUMIFS(Detail!$C:$C,Detail!$F:$F,L$2,Detail!$D:$D,$A7)</f>
        <v>0</v>
      </c>
      <c r="M7" s="7">
        <f>SUMIFS(Detail!$C:$C,Detail!$F:$F,M$2,Detail!$D:$D,$A7)</f>
        <v>0</v>
      </c>
      <c r="N7" s="10">
        <f t="shared" si="0"/>
        <v>0</v>
      </c>
    </row>
    <row r="8" spans="1:14" x14ac:dyDescent="0.25">
      <c r="A8" t="str">
        <f>Detail!H5</f>
        <v>Miscellaneous</v>
      </c>
      <c r="B8" s="7">
        <f>SUMIFS(Detail!$C:$C,Detail!$F:$F,B$2,Detail!$D:$D,$A8)</f>
        <v>0</v>
      </c>
      <c r="C8" s="7">
        <f>SUMIFS(Detail!$C:$C,Detail!$F:$F,C$2,Detail!$D:$D,$A8)</f>
        <v>0</v>
      </c>
      <c r="D8" s="7">
        <f>SUMIFS(Detail!$C:$C,Detail!$F:$F,D$2,Detail!$D:$D,$A8)</f>
        <v>0</v>
      </c>
      <c r="E8" s="7">
        <f>SUMIFS(Detail!$C:$C,Detail!$F:$F,E$2,Detail!$D:$D,$A8)</f>
        <v>0</v>
      </c>
      <c r="F8" s="7">
        <f>SUMIFS(Detail!$C:$C,Detail!$F:$F,F$2,Detail!$D:$D,$A8)</f>
        <v>0</v>
      </c>
      <c r="G8" s="7">
        <f>SUMIFS(Detail!$C:$C,Detail!$F:$F,G$2,Detail!$D:$D,$A8)</f>
        <v>0</v>
      </c>
      <c r="H8" s="7">
        <f>SUMIFS(Detail!$C:$C,Detail!$F:$F,H$2,Detail!$D:$D,$A8)</f>
        <v>0</v>
      </c>
      <c r="I8" s="7">
        <f>SUMIFS(Detail!$C:$C,Detail!$F:$F,I$2,Detail!$D:$D,$A8)</f>
        <v>0</v>
      </c>
      <c r="J8" s="7">
        <f>SUMIFS(Detail!$C:$C,Detail!$F:$F,J$2,Detail!$D:$D,$A8)</f>
        <v>0</v>
      </c>
      <c r="K8" s="7">
        <f>SUMIFS(Detail!$C:$C,Detail!$F:$F,K$2,Detail!$D:$D,$A8)</f>
        <v>0</v>
      </c>
      <c r="L8" s="7">
        <f>SUMIFS(Detail!$C:$C,Detail!$F:$F,L$2,Detail!$D:$D,$A8)</f>
        <v>0</v>
      </c>
      <c r="M8" s="7">
        <f>SUMIFS(Detail!$C:$C,Detail!$F:$F,M$2,Detail!$D:$D,$A8)</f>
        <v>0</v>
      </c>
      <c r="N8" s="10">
        <f t="shared" si="0"/>
        <v>0</v>
      </c>
    </row>
    <row r="9" spans="1:14" x14ac:dyDescent="0.25">
      <c r="A9" t="str">
        <f>Detail!H6</f>
        <v>Office Supplies</v>
      </c>
      <c r="B9" s="7">
        <f>SUMIFS(Detail!$C:$C,Detail!$F:$F,B$2,Detail!$D:$D,$A9)</f>
        <v>0</v>
      </c>
      <c r="C9" s="7">
        <f>SUMIFS(Detail!$C:$C,Detail!$F:$F,C$2,Detail!$D:$D,$A9)</f>
        <v>0</v>
      </c>
      <c r="D9" s="7">
        <f>SUMIFS(Detail!$C:$C,Detail!$F:$F,D$2,Detail!$D:$D,$A9)</f>
        <v>0</v>
      </c>
      <c r="E9" s="7">
        <f>SUMIFS(Detail!$C:$C,Detail!$F:$F,E$2,Detail!$D:$D,$A9)</f>
        <v>0</v>
      </c>
      <c r="F9" s="7">
        <f>SUMIFS(Detail!$C:$C,Detail!$F:$F,F$2,Detail!$D:$D,$A9)</f>
        <v>0</v>
      </c>
      <c r="G9" s="7">
        <f>SUMIFS(Detail!$C:$C,Detail!$F:$F,G$2,Detail!$D:$D,$A9)</f>
        <v>0</v>
      </c>
      <c r="H9" s="7">
        <f>SUMIFS(Detail!$C:$C,Detail!$F:$F,H$2,Detail!$D:$D,$A9)</f>
        <v>0</v>
      </c>
      <c r="I9" s="7">
        <f>SUMIFS(Detail!$C:$C,Detail!$F:$F,I$2,Detail!$D:$D,$A9)</f>
        <v>0</v>
      </c>
      <c r="J9" s="7">
        <f>SUMIFS(Detail!$C:$C,Detail!$F:$F,J$2,Detail!$D:$D,$A9)</f>
        <v>0</v>
      </c>
      <c r="K9" s="7">
        <f>SUMIFS(Detail!$C:$C,Detail!$F:$F,K$2,Detail!$D:$D,$A9)</f>
        <v>0</v>
      </c>
      <c r="L9" s="7">
        <f>SUMIFS(Detail!$C:$C,Detail!$F:$F,L$2,Detail!$D:$D,$A9)</f>
        <v>0</v>
      </c>
      <c r="M9" s="7">
        <f>SUMIFS(Detail!$C:$C,Detail!$F:$F,M$2,Detail!$D:$D,$A9)</f>
        <v>0</v>
      </c>
      <c r="N9" s="10">
        <f t="shared" si="0"/>
        <v>0</v>
      </c>
    </row>
    <row r="10" spans="1:14" x14ac:dyDescent="0.25">
      <c r="A10" t="str">
        <f>Detail!H7</f>
        <v>Rent</v>
      </c>
      <c r="B10" s="7">
        <f>SUMIFS(Detail!$C:$C,Detail!$F:$F,B$2,Detail!$D:$D,$A10)</f>
        <v>0</v>
      </c>
      <c r="C10" s="7">
        <f>SUMIFS(Detail!$C:$C,Detail!$F:$F,C$2,Detail!$D:$D,$A10)</f>
        <v>0</v>
      </c>
      <c r="D10" s="7">
        <f>SUMIFS(Detail!$C:$C,Detail!$F:$F,D$2,Detail!$D:$D,$A10)</f>
        <v>0</v>
      </c>
      <c r="E10" s="7">
        <f>SUMIFS(Detail!$C:$C,Detail!$F:$F,E$2,Detail!$D:$D,$A10)</f>
        <v>0</v>
      </c>
      <c r="F10" s="7">
        <f>SUMIFS(Detail!$C:$C,Detail!$F:$F,F$2,Detail!$D:$D,$A10)</f>
        <v>0</v>
      </c>
      <c r="G10" s="7">
        <f>SUMIFS(Detail!$C:$C,Detail!$F:$F,G$2,Detail!$D:$D,$A10)</f>
        <v>0</v>
      </c>
      <c r="H10" s="7">
        <f>SUMIFS(Detail!$C:$C,Detail!$F:$F,H$2,Detail!$D:$D,$A10)</f>
        <v>0</v>
      </c>
      <c r="I10" s="7">
        <f>SUMIFS(Detail!$C:$C,Detail!$F:$F,I$2,Detail!$D:$D,$A10)</f>
        <v>0</v>
      </c>
      <c r="J10" s="7">
        <f>SUMIFS(Detail!$C:$C,Detail!$F:$F,J$2,Detail!$D:$D,$A10)</f>
        <v>0</v>
      </c>
      <c r="K10" s="7">
        <f>SUMIFS(Detail!$C:$C,Detail!$F:$F,K$2,Detail!$D:$D,$A10)</f>
        <v>0</v>
      </c>
      <c r="L10" s="7">
        <f>SUMIFS(Detail!$C:$C,Detail!$F:$F,L$2,Detail!$D:$D,$A10)</f>
        <v>0</v>
      </c>
      <c r="M10" s="7">
        <f>SUMIFS(Detail!$C:$C,Detail!$F:$F,M$2,Detail!$D:$D,$A10)</f>
        <v>0</v>
      </c>
      <c r="N10" s="10">
        <f t="shared" si="0"/>
        <v>0</v>
      </c>
    </row>
    <row r="11" spans="1:14" x14ac:dyDescent="0.25">
      <c r="A11" t="str">
        <f>Detail!H8</f>
        <v>Supplies</v>
      </c>
      <c r="B11" s="7">
        <f>SUMIFS(Detail!$C:$C,Detail!$F:$F,B$2,Detail!$D:$D,$A11)</f>
        <v>0</v>
      </c>
      <c r="C11" s="7">
        <f>SUMIFS(Detail!$C:$C,Detail!$F:$F,C$2,Detail!$D:$D,$A11)</f>
        <v>0</v>
      </c>
      <c r="D11" s="7">
        <f>SUMIFS(Detail!$C:$C,Detail!$F:$F,D$2,Detail!$D:$D,$A11)</f>
        <v>0</v>
      </c>
      <c r="E11" s="7">
        <f>SUMIFS(Detail!$C:$C,Detail!$F:$F,E$2,Detail!$D:$D,$A11)</f>
        <v>0</v>
      </c>
      <c r="F11" s="7">
        <f>SUMIFS(Detail!$C:$C,Detail!$F:$F,F$2,Detail!$D:$D,$A11)</f>
        <v>0</v>
      </c>
      <c r="G11" s="7">
        <f>SUMIFS(Detail!$C:$C,Detail!$F:$F,G$2,Detail!$D:$D,$A11)</f>
        <v>0</v>
      </c>
      <c r="H11" s="7">
        <f>SUMIFS(Detail!$C:$C,Detail!$F:$F,H$2,Detail!$D:$D,$A11)</f>
        <v>20</v>
      </c>
      <c r="I11" s="7">
        <f>SUMIFS(Detail!$C:$C,Detail!$F:$F,I$2,Detail!$D:$D,$A11)</f>
        <v>0</v>
      </c>
      <c r="J11" s="7">
        <f>SUMIFS(Detail!$C:$C,Detail!$F:$F,J$2,Detail!$D:$D,$A11)</f>
        <v>0</v>
      </c>
      <c r="K11" s="7">
        <f>SUMIFS(Detail!$C:$C,Detail!$F:$F,K$2,Detail!$D:$D,$A11)</f>
        <v>0</v>
      </c>
      <c r="L11" s="7">
        <f>SUMIFS(Detail!$C:$C,Detail!$F:$F,L$2,Detail!$D:$D,$A11)</f>
        <v>0</v>
      </c>
      <c r="M11" s="7">
        <f>SUMIFS(Detail!$C:$C,Detail!$F:$F,M$2,Detail!$D:$D,$A11)</f>
        <v>0</v>
      </c>
      <c r="N11" s="10">
        <f t="shared" si="0"/>
        <v>20</v>
      </c>
    </row>
    <row r="12" spans="1:14" x14ac:dyDescent="0.25">
      <c r="A12" t="str">
        <f>Detail!H9</f>
        <v>Utilities</v>
      </c>
      <c r="B12" s="7">
        <f>SUMIFS(Detail!$C:$C,Detail!$F:$F,B$2,Detail!$D:$D,$A12)</f>
        <v>0</v>
      </c>
      <c r="C12" s="7">
        <f>SUMIFS(Detail!$C:$C,Detail!$F:$F,C$2,Detail!$D:$D,$A12)</f>
        <v>0</v>
      </c>
      <c r="D12" s="7">
        <f>SUMIFS(Detail!$C:$C,Detail!$F:$F,D$2,Detail!$D:$D,$A12)</f>
        <v>0</v>
      </c>
      <c r="E12" s="7">
        <f>SUMIFS(Detail!$C:$C,Detail!$F:$F,E$2,Detail!$D:$D,$A12)</f>
        <v>0</v>
      </c>
      <c r="F12" s="7">
        <f>SUMIFS(Detail!$C:$C,Detail!$F:$F,F$2,Detail!$D:$D,$A12)</f>
        <v>0</v>
      </c>
      <c r="G12" s="7">
        <f>SUMIFS(Detail!$C:$C,Detail!$F:$F,G$2,Detail!$D:$D,$A12)</f>
        <v>0</v>
      </c>
      <c r="H12" s="7">
        <f>SUMIFS(Detail!$C:$C,Detail!$F:$F,H$2,Detail!$D:$D,$A12)</f>
        <v>0</v>
      </c>
      <c r="I12" s="7">
        <f>SUMIFS(Detail!$C:$C,Detail!$F:$F,I$2,Detail!$D:$D,$A12)</f>
        <v>0</v>
      </c>
      <c r="J12" s="7">
        <f>SUMIFS(Detail!$C:$C,Detail!$F:$F,J$2,Detail!$D:$D,$A12)</f>
        <v>0</v>
      </c>
      <c r="K12" s="7">
        <f>SUMIFS(Detail!$C:$C,Detail!$F:$F,K$2,Detail!$D:$D,$A12)</f>
        <v>0</v>
      </c>
      <c r="L12" s="7">
        <f>SUMIFS(Detail!$C:$C,Detail!$F:$F,L$2,Detail!$D:$D,$A12)</f>
        <v>0</v>
      </c>
      <c r="M12" s="7">
        <f>SUMIFS(Detail!$C:$C,Detail!$F:$F,M$2,Detail!$D:$D,$A12)</f>
        <v>0</v>
      </c>
      <c r="N12" s="10">
        <f t="shared" si="0"/>
        <v>0</v>
      </c>
    </row>
    <row r="13" spans="1:14" x14ac:dyDescent="0.25">
      <c r="A13">
        <f>Detail!H10</f>
        <v>0</v>
      </c>
      <c r="B13" s="7">
        <f>SUMIFS(Detail!$C:$C,Detail!$F:$F,B$2,Detail!$D:$D,$A13)</f>
        <v>0</v>
      </c>
      <c r="C13" s="7">
        <f>SUMIFS(Detail!$C:$C,Detail!$F:$F,C$2,Detail!$D:$D,$A13)</f>
        <v>0</v>
      </c>
      <c r="D13" s="7">
        <f>SUMIFS(Detail!$C:$C,Detail!$F:$F,D$2,Detail!$D:$D,$A13)</f>
        <v>0</v>
      </c>
      <c r="E13" s="7">
        <f>SUMIFS(Detail!$C:$C,Detail!$F:$F,E$2,Detail!$D:$D,$A13)</f>
        <v>0</v>
      </c>
      <c r="F13" s="7">
        <f>SUMIFS(Detail!$C:$C,Detail!$F:$F,F$2,Detail!$D:$D,$A13)</f>
        <v>0</v>
      </c>
      <c r="G13" s="7">
        <f>SUMIFS(Detail!$C:$C,Detail!$F:$F,G$2,Detail!$D:$D,$A13)</f>
        <v>0</v>
      </c>
      <c r="H13" s="7">
        <f>SUMIFS(Detail!$C:$C,Detail!$F:$F,H$2,Detail!$D:$D,$A13)</f>
        <v>0</v>
      </c>
      <c r="I13" s="7">
        <f>SUMIFS(Detail!$C:$C,Detail!$F:$F,I$2,Detail!$D:$D,$A13)</f>
        <v>0</v>
      </c>
      <c r="J13" s="7">
        <f>SUMIFS(Detail!$C:$C,Detail!$F:$F,J$2,Detail!$D:$D,$A13)</f>
        <v>0</v>
      </c>
      <c r="K13" s="7">
        <f>SUMIFS(Detail!$C:$C,Detail!$F:$F,K$2,Detail!$D:$D,$A13)</f>
        <v>0</v>
      </c>
      <c r="L13" s="7">
        <f>SUMIFS(Detail!$C:$C,Detail!$F:$F,L$2,Detail!$D:$D,$A13)</f>
        <v>0</v>
      </c>
      <c r="M13" s="7">
        <f>SUMIFS(Detail!$C:$C,Detail!$F:$F,M$2,Detail!$D:$D,$A13)</f>
        <v>0</v>
      </c>
      <c r="N13" s="10">
        <f t="shared" ref="N13:N17" si="1">SUM(B13:M13)</f>
        <v>0</v>
      </c>
    </row>
    <row r="14" spans="1:14" x14ac:dyDescent="0.25">
      <c r="A14">
        <f>Detail!H11</f>
        <v>0</v>
      </c>
      <c r="B14" s="7">
        <f>SUMIFS(Detail!$C:$C,Detail!$F:$F,B$2,Detail!$D:$D,$A14)</f>
        <v>0</v>
      </c>
      <c r="C14" s="7">
        <f>SUMIFS(Detail!$C:$C,Detail!$F:$F,C$2,Detail!$D:$D,$A14)</f>
        <v>0</v>
      </c>
      <c r="D14" s="7">
        <f>SUMIFS(Detail!$C:$C,Detail!$F:$F,D$2,Detail!$D:$D,$A14)</f>
        <v>0</v>
      </c>
      <c r="E14" s="7">
        <f>SUMIFS(Detail!$C:$C,Detail!$F:$F,E$2,Detail!$D:$D,$A14)</f>
        <v>0</v>
      </c>
      <c r="F14" s="7">
        <f>SUMIFS(Detail!$C:$C,Detail!$F:$F,F$2,Detail!$D:$D,$A14)</f>
        <v>0</v>
      </c>
      <c r="G14" s="7">
        <f>SUMIFS(Detail!$C:$C,Detail!$F:$F,G$2,Detail!$D:$D,$A14)</f>
        <v>0</v>
      </c>
      <c r="H14" s="7">
        <f>SUMIFS(Detail!$C:$C,Detail!$F:$F,H$2,Detail!$D:$D,$A14)</f>
        <v>0</v>
      </c>
      <c r="I14" s="7">
        <f>SUMIFS(Detail!$C:$C,Detail!$F:$F,I$2,Detail!$D:$D,$A14)</f>
        <v>0</v>
      </c>
      <c r="J14" s="7">
        <f>SUMIFS(Detail!$C:$C,Detail!$F:$F,J$2,Detail!$D:$D,$A14)</f>
        <v>0</v>
      </c>
      <c r="K14" s="7">
        <f>SUMIFS(Detail!$C:$C,Detail!$F:$F,K$2,Detail!$D:$D,$A14)</f>
        <v>0</v>
      </c>
      <c r="L14" s="7">
        <f>SUMIFS(Detail!$C:$C,Detail!$F:$F,L$2,Detail!$D:$D,$A14)</f>
        <v>0</v>
      </c>
      <c r="M14" s="7">
        <f>SUMIFS(Detail!$C:$C,Detail!$F:$F,M$2,Detail!$D:$D,$A14)</f>
        <v>0</v>
      </c>
      <c r="N14" s="10">
        <f t="shared" ref="N14:N16" si="2">SUM(B14:M14)</f>
        <v>0</v>
      </c>
    </row>
    <row r="15" spans="1:14" x14ac:dyDescent="0.25">
      <c r="A15">
        <f>Detail!H12</f>
        <v>0</v>
      </c>
      <c r="B15" s="7">
        <f>SUMIFS(Detail!$C:$C,Detail!$F:$F,B$2,Detail!$D:$D,$A15)</f>
        <v>0</v>
      </c>
      <c r="C15" s="7">
        <f>SUMIFS(Detail!$C:$C,Detail!$F:$F,C$2,Detail!$D:$D,$A15)</f>
        <v>0</v>
      </c>
      <c r="D15" s="7">
        <f>SUMIFS(Detail!$C:$C,Detail!$F:$F,D$2,Detail!$D:$D,$A15)</f>
        <v>0</v>
      </c>
      <c r="E15" s="7">
        <f>SUMIFS(Detail!$C:$C,Detail!$F:$F,E$2,Detail!$D:$D,$A15)</f>
        <v>0</v>
      </c>
      <c r="F15" s="7">
        <f>SUMIFS(Detail!$C:$C,Detail!$F:$F,F$2,Detail!$D:$D,$A15)</f>
        <v>0</v>
      </c>
      <c r="G15" s="7">
        <f>SUMIFS(Detail!$C:$C,Detail!$F:$F,G$2,Detail!$D:$D,$A15)</f>
        <v>0</v>
      </c>
      <c r="H15" s="7">
        <f>SUMIFS(Detail!$C:$C,Detail!$F:$F,H$2,Detail!$D:$D,$A15)</f>
        <v>0</v>
      </c>
      <c r="I15" s="7">
        <f>SUMIFS(Detail!$C:$C,Detail!$F:$F,I$2,Detail!$D:$D,$A15)</f>
        <v>0</v>
      </c>
      <c r="J15" s="7">
        <f>SUMIFS(Detail!$C:$C,Detail!$F:$F,J$2,Detail!$D:$D,$A15)</f>
        <v>0</v>
      </c>
      <c r="K15" s="7">
        <f>SUMIFS(Detail!$C:$C,Detail!$F:$F,K$2,Detail!$D:$D,$A15)</f>
        <v>0</v>
      </c>
      <c r="L15" s="7">
        <f>SUMIFS(Detail!$C:$C,Detail!$F:$F,L$2,Detail!$D:$D,$A15)</f>
        <v>0</v>
      </c>
      <c r="M15" s="7">
        <f>SUMIFS(Detail!$C:$C,Detail!$F:$F,M$2,Detail!$D:$D,$A15)</f>
        <v>0</v>
      </c>
      <c r="N15" s="10">
        <f t="shared" si="2"/>
        <v>0</v>
      </c>
    </row>
    <row r="16" spans="1:14" x14ac:dyDescent="0.25">
      <c r="A16">
        <f>Detail!H13</f>
        <v>0</v>
      </c>
      <c r="B16" s="7">
        <f>SUMIFS(Detail!$C:$C,Detail!$F:$F,B$2,Detail!$D:$D,$A16)</f>
        <v>0</v>
      </c>
      <c r="C16" s="7">
        <f>SUMIFS(Detail!$C:$C,Detail!$F:$F,C$2,Detail!$D:$D,$A16)</f>
        <v>0</v>
      </c>
      <c r="D16" s="7">
        <f>SUMIFS(Detail!$C:$C,Detail!$F:$F,D$2,Detail!$D:$D,$A16)</f>
        <v>0</v>
      </c>
      <c r="E16" s="7">
        <f>SUMIFS(Detail!$C:$C,Detail!$F:$F,E$2,Detail!$D:$D,$A16)</f>
        <v>0</v>
      </c>
      <c r="F16" s="7">
        <f>SUMIFS(Detail!$C:$C,Detail!$F:$F,F$2,Detail!$D:$D,$A16)</f>
        <v>0</v>
      </c>
      <c r="G16" s="7">
        <f>SUMIFS(Detail!$C:$C,Detail!$F:$F,G$2,Detail!$D:$D,$A16)</f>
        <v>0</v>
      </c>
      <c r="H16" s="7">
        <f>SUMIFS(Detail!$C:$C,Detail!$F:$F,H$2,Detail!$D:$D,$A16)</f>
        <v>0</v>
      </c>
      <c r="I16" s="7">
        <f>SUMIFS(Detail!$C:$C,Detail!$F:$F,I$2,Detail!$D:$D,$A16)</f>
        <v>0</v>
      </c>
      <c r="J16" s="7">
        <f>SUMIFS(Detail!$C:$C,Detail!$F:$F,J$2,Detail!$D:$D,$A16)</f>
        <v>0</v>
      </c>
      <c r="K16" s="7">
        <f>SUMIFS(Detail!$C:$C,Detail!$F:$F,K$2,Detail!$D:$D,$A16)</f>
        <v>0</v>
      </c>
      <c r="L16" s="7">
        <f>SUMIFS(Detail!$C:$C,Detail!$F:$F,L$2,Detail!$D:$D,$A16)</f>
        <v>0</v>
      </c>
      <c r="M16" s="7">
        <f>SUMIFS(Detail!$C:$C,Detail!$F:$F,M$2,Detail!$D:$D,$A16)</f>
        <v>0</v>
      </c>
      <c r="N16" s="10">
        <f t="shared" si="2"/>
        <v>0</v>
      </c>
    </row>
    <row r="17" spans="1:14" x14ac:dyDescent="0.25">
      <c r="A17">
        <f>Detail!H11</f>
        <v>0</v>
      </c>
      <c r="B17" s="7">
        <f>SUMIFS(Detail!$C:$C,Detail!$F:$F,B$2,Detail!$D:$D,$A17)</f>
        <v>0</v>
      </c>
      <c r="C17" s="7">
        <f>SUMIFS(Detail!$C:$C,Detail!$F:$F,C$2,Detail!$D:$D,$A17)</f>
        <v>0</v>
      </c>
      <c r="D17" s="7">
        <f>SUMIFS(Detail!$C:$C,Detail!$F:$F,D$2,Detail!$D:$D,$A17)</f>
        <v>0</v>
      </c>
      <c r="E17" s="7">
        <f>SUMIFS(Detail!$C:$C,Detail!$F:$F,E$2,Detail!$D:$D,$A17)</f>
        <v>0</v>
      </c>
      <c r="F17" s="7">
        <f>SUMIFS(Detail!$C:$C,Detail!$F:$F,F$2,Detail!$D:$D,$A17)</f>
        <v>0</v>
      </c>
      <c r="G17" s="7">
        <f>SUMIFS(Detail!$C:$C,Detail!$F:$F,G$2,Detail!$D:$D,$A17)</f>
        <v>0</v>
      </c>
      <c r="H17" s="7">
        <f>SUMIFS(Detail!$C:$C,Detail!$F:$F,H$2,Detail!$D:$D,$A17)</f>
        <v>0</v>
      </c>
      <c r="I17" s="7">
        <f>SUMIFS(Detail!$C:$C,Detail!$F:$F,I$2,Detail!$D:$D,$A17)</f>
        <v>0</v>
      </c>
      <c r="J17" s="7">
        <f>SUMIFS(Detail!$C:$C,Detail!$F:$F,J$2,Detail!$D:$D,$A17)</f>
        <v>0</v>
      </c>
      <c r="K17" s="7">
        <f>SUMIFS(Detail!$C:$C,Detail!$F:$F,K$2,Detail!$D:$D,$A17)</f>
        <v>0</v>
      </c>
      <c r="L17" s="7">
        <f>SUMIFS(Detail!$C:$C,Detail!$F:$F,L$2,Detail!$D:$D,$A17)</f>
        <v>0</v>
      </c>
      <c r="M17" s="7">
        <f>SUMIFS(Detail!$C:$C,Detail!$F:$F,M$2,Detail!$D:$D,$A17)</f>
        <v>0</v>
      </c>
      <c r="N17" s="10">
        <f t="shared" si="1"/>
        <v>0</v>
      </c>
    </row>
    <row r="18" spans="1:14" x14ac:dyDescent="0.25">
      <c r="A18" s="6" t="s">
        <v>30</v>
      </c>
      <c r="B18" s="11">
        <f>SUM(B5:B17)</f>
        <v>0</v>
      </c>
      <c r="C18" s="11">
        <f t="shared" ref="C18:M18" si="3">SUM(C5:C17)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20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>SUM(N5:N17)</f>
        <v>20</v>
      </c>
    </row>
    <row r="20" spans="1:14" x14ac:dyDescent="0.25">
      <c r="A20" s="6" t="s">
        <v>31</v>
      </c>
      <c r="B20" s="15">
        <f>B3-B18</f>
        <v>0</v>
      </c>
      <c r="C20" s="15">
        <f t="shared" ref="C20:N20" si="4">C3-C18</f>
        <v>0</v>
      </c>
      <c r="D20" s="15">
        <f t="shared" si="4"/>
        <v>0</v>
      </c>
      <c r="E20" s="15">
        <f t="shared" si="4"/>
        <v>0</v>
      </c>
      <c r="F20" s="15">
        <f t="shared" si="4"/>
        <v>0</v>
      </c>
      <c r="G20" s="15">
        <f t="shared" si="4"/>
        <v>0</v>
      </c>
      <c r="H20" s="15">
        <f t="shared" si="4"/>
        <v>-20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L20" s="15">
        <f t="shared" si="4"/>
        <v>0</v>
      </c>
      <c r="M20" s="15">
        <f t="shared" si="4"/>
        <v>0</v>
      </c>
      <c r="N20" s="15">
        <f t="shared" si="4"/>
        <v>-20</v>
      </c>
    </row>
  </sheetData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</vt:lpstr>
      <vt:lpstr>Summary</vt:lpstr>
      <vt:lpstr>Detail!Print_Area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Arnold</dc:creator>
  <cp:lastModifiedBy>Crystal Stapleton</cp:lastModifiedBy>
  <cp:lastPrinted>2015-07-29T15:19:04Z</cp:lastPrinted>
  <dcterms:created xsi:type="dcterms:W3CDTF">2015-07-13T16:44:10Z</dcterms:created>
  <dcterms:modified xsi:type="dcterms:W3CDTF">2015-07-29T15:20:13Z</dcterms:modified>
</cp:coreProperties>
</file>