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vers286\Documents\FM, INC. 2022\"/>
    </mc:Choice>
  </mc:AlternateContent>
  <bookViews>
    <workbookView xWindow="0" yWindow="0" windowWidth="20490" windowHeight="7755"/>
  </bookViews>
  <sheets>
    <sheet name="CASH FLOW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3" i="1" l="1"/>
  <c r="B15" i="1" s="1"/>
  <c r="B18" i="1" s="1"/>
</calcChain>
</file>

<file path=xl/sharedStrings.xml><?xml version="1.0" encoding="utf-8"?>
<sst xmlns="http://schemas.openxmlformats.org/spreadsheetml/2006/main" count="13" uniqueCount="13">
  <si>
    <t>CASH FLOW</t>
  </si>
  <si>
    <t>Total Balance Sheet Changes</t>
  </si>
  <si>
    <t>FRANCISCAN MINISTRIES, INC.</t>
  </si>
  <si>
    <t>-Inventory</t>
  </si>
  <si>
    <t xml:space="preserve">-Capital Spending </t>
  </si>
  <si>
    <t>Accounts Payable</t>
  </si>
  <si>
    <t>Beginning Cash Position January 1, 2022</t>
  </si>
  <si>
    <t>Calendar Year 2022 Cash Changes</t>
  </si>
  <si>
    <t>Net Earnings Calendar Year December 31, 2022</t>
  </si>
  <si>
    <t>Balance Sheet Position Changes 1/1/22 vs. 12/31/22</t>
  </si>
  <si>
    <t>Ending Cash Position December 31, 2022</t>
  </si>
  <si>
    <t>-Depreciation/Fado</t>
  </si>
  <si>
    <t>-Prepaid &amp; Other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</si>
</sst>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164" fontId="0" fillId="0" borderId="0" xfId="2" applyNumberFormat="1" applyFont="1" applyBorder="1"/>
    <xf numFmtId="0" fontId="0" fillId="0" borderId="0" xfId="0" applyBorder="1" applyAlignment="1">
      <alignment horizontal="center"/>
    </xf>
    <xf numFmtId="0" fontId="0" fillId="0" borderId="0" xfId="0" quotePrefix="1" applyBorder="1"/>
    <xf numFmtId="164" fontId="0" fillId="0" borderId="0" xfId="0" applyNumberFormat="1" applyBorder="1"/>
    <xf numFmtId="0" fontId="0" fillId="0" borderId="0" xfId="0" applyFill="1" applyBorder="1"/>
    <xf numFmtId="43" fontId="0" fillId="0" borderId="0" xfId="1" applyFont="1"/>
    <xf numFmtId="0" fontId="0" fillId="0" borderId="0" xfId="0" applyAlignment="1">
      <alignment horizontal="center"/>
    </xf>
    <xf numFmtId="44" fontId="0" fillId="0" borderId="0" xfId="2" applyFont="1"/>
    <xf numFmtId="44" fontId="0" fillId="0" borderId="0" xfId="2" applyFont="1" applyBorder="1"/>
    <xf numFmtId="43" fontId="0" fillId="0" borderId="0" xfId="1" applyFont="1" applyBorder="1"/>
    <xf numFmtId="44" fontId="0" fillId="0" borderId="1" xfId="2" applyFont="1" applyBorder="1"/>
    <xf numFmtId="44" fontId="0" fillId="0" borderId="2" xfId="2" applyFont="1" applyBorder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B19" sqref="B19"/>
    </sheetView>
  </sheetViews>
  <sheetFormatPr defaultRowHeight="15" x14ac:dyDescent="0.25"/>
  <cols>
    <col min="1" max="1" width="62" customWidth="1"/>
    <col min="2" max="2" width="18.5703125" customWidth="1"/>
    <col min="3" max="3" width="11.28515625" customWidth="1"/>
  </cols>
  <sheetData>
    <row r="1" spans="1:2" x14ac:dyDescent="0.25">
      <c r="A1" s="15" t="s">
        <v>2</v>
      </c>
      <c r="B1" s="15"/>
    </row>
    <row r="2" spans="1:2" ht="15.75" thickBot="1" x14ac:dyDescent="0.3">
      <c r="A2" s="16" t="s">
        <v>0</v>
      </c>
      <c r="B2" s="16"/>
    </row>
    <row r="3" spans="1:2" x14ac:dyDescent="0.25">
      <c r="A3" t="s">
        <v>6</v>
      </c>
      <c r="B3" s="9">
        <v>436191.81</v>
      </c>
    </row>
    <row r="5" spans="1:2" x14ac:dyDescent="0.25">
      <c r="A5" s="1" t="s">
        <v>8</v>
      </c>
      <c r="B5" s="7">
        <v>-294284.53999999998</v>
      </c>
    </row>
    <row r="6" spans="1:2" x14ac:dyDescent="0.25">
      <c r="A6" s="1"/>
      <c r="B6" s="2"/>
    </row>
    <row r="7" spans="1:2" x14ac:dyDescent="0.25">
      <c r="A7" s="3" t="s">
        <v>9</v>
      </c>
      <c r="B7" s="1"/>
    </row>
    <row r="8" spans="1:2" x14ac:dyDescent="0.25">
      <c r="A8" s="4" t="s">
        <v>3</v>
      </c>
      <c r="B8" s="10">
        <v>4983.34</v>
      </c>
    </row>
    <row r="9" spans="1:2" x14ac:dyDescent="0.25">
      <c r="A9" s="4" t="s">
        <v>4</v>
      </c>
      <c r="B9" s="11"/>
    </row>
    <row r="10" spans="1:2" x14ac:dyDescent="0.25">
      <c r="A10" s="4" t="s">
        <v>12</v>
      </c>
      <c r="B10" s="11">
        <v>-743.94</v>
      </c>
    </row>
    <row r="11" spans="1:2" x14ac:dyDescent="0.25">
      <c r="A11" s="4" t="s">
        <v>11</v>
      </c>
      <c r="B11" s="11">
        <f>8908.3+59.2</f>
        <v>8967.5</v>
      </c>
    </row>
    <row r="12" spans="1:2" x14ac:dyDescent="0.25">
      <c r="A12" s="4" t="s">
        <v>5</v>
      </c>
      <c r="B12" s="11"/>
    </row>
    <row r="13" spans="1:2" x14ac:dyDescent="0.25">
      <c r="A13" t="s">
        <v>1</v>
      </c>
      <c r="B13" s="12">
        <f>SUM(B8:B12)</f>
        <v>13206.9</v>
      </c>
    </row>
    <row r="14" spans="1:2" x14ac:dyDescent="0.25">
      <c r="B14" s="5"/>
    </row>
    <row r="15" spans="1:2" x14ac:dyDescent="0.25">
      <c r="A15" s="6" t="s">
        <v>7</v>
      </c>
      <c r="B15" s="10">
        <f>+B5+B13</f>
        <v>-281077.63999999996</v>
      </c>
    </row>
    <row r="18" spans="1:3" ht="15.75" thickBot="1" x14ac:dyDescent="0.3">
      <c r="A18" t="s">
        <v>10</v>
      </c>
      <c r="B18" s="13">
        <f>+B3+B15</f>
        <v>155114.17000000004</v>
      </c>
    </row>
    <row r="19" spans="1:3" ht="15.75" thickTop="1" x14ac:dyDescent="0.25">
      <c r="A19" s="8"/>
      <c r="B19" s="7"/>
    </row>
    <row r="20" spans="1:3" x14ac:dyDescent="0.25">
      <c r="B20" s="7"/>
    </row>
    <row r="21" spans="1:3" x14ac:dyDescent="0.25">
      <c r="A21" s="7"/>
      <c r="B21" s="7"/>
    </row>
    <row r="22" spans="1:3" x14ac:dyDescent="0.25">
      <c r="A22" s="7"/>
      <c r="B22" s="7"/>
    </row>
    <row r="23" spans="1:3" x14ac:dyDescent="0.25">
      <c r="A23" s="7"/>
      <c r="B23" s="7"/>
    </row>
    <row r="24" spans="1:3" x14ac:dyDescent="0.25">
      <c r="B24" s="7"/>
    </row>
    <row r="25" spans="1:3" x14ac:dyDescent="0.25">
      <c r="B25" s="7"/>
    </row>
    <row r="26" spans="1:3" x14ac:dyDescent="0.25">
      <c r="B26" s="7"/>
    </row>
    <row r="27" spans="1:3" x14ac:dyDescent="0.25">
      <c r="B27" s="7"/>
    </row>
    <row r="28" spans="1:3" x14ac:dyDescent="0.25">
      <c r="B28" s="7"/>
      <c r="C28" s="7"/>
    </row>
    <row r="29" spans="1:3" x14ac:dyDescent="0.25">
      <c r="B29" s="14"/>
      <c r="C29" s="14"/>
    </row>
    <row r="30" spans="1:3" x14ac:dyDescent="0.25">
      <c r="B30" s="7"/>
    </row>
  </sheetData>
  <mergeCells count="2">
    <mergeCell ref="A1:B1"/>
    <mergeCell ref="A2:B2"/>
  </mergeCells>
  <printOptions horizontalCentered="1"/>
  <pageMargins left="0.7" right="0.7" top="0.75" bottom="0.75" header="0.3" footer="0.3"/>
  <pageSetup orientation="portrait" horizontalDpi="4294967293" verticalDpi="4294967293" r:id="rId1"/>
  <headerFooter>
    <oddFooter>&amp;L&amp;D&amp;F&amp;A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FLOW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evers286</dc:creator>
  <cp:lastModifiedBy>devers286</cp:lastModifiedBy>
  <cp:lastPrinted>2023-01-12T17:03:22Z</cp:lastPrinted>
  <dcterms:created xsi:type="dcterms:W3CDTF">2016-05-21T21:13:53Z</dcterms:created>
  <dcterms:modified xsi:type="dcterms:W3CDTF">2023-01-12T17:03:31Z</dcterms:modified>
</cp:coreProperties>
</file>