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60" windowWidth="20490" windowHeight="7080" firstSheet="3" activeTab="3"/>
  </bookViews>
  <sheets>
    <sheet name="CDC_ProjSt" sheetId="2" state="hidden" r:id="rId1"/>
    <sheet name="CDC_DO" sheetId="3" state="hidden" r:id="rId2"/>
    <sheet name="CDC_CongDist" sheetId="4" state="hidden" r:id="rId3"/>
    <sheet name="National Ranking" sheetId="12" r:id="rId4"/>
    <sheet name="Regional Ranking" sheetId="13" r:id="rId5"/>
  </sheets>
  <definedNames>
    <definedName name="CDC">#REF!</definedName>
    <definedName name="CDC_CongDist">CDC_CongDist!$A$1:$G$359</definedName>
    <definedName name="CDC_DO">CDC_DO!$A$1:$H$181</definedName>
    <definedName name="CDC_ProjSt">CDC_ProjSt!$A$1:$G$152</definedName>
  </definedNames>
  <calcPr calcId="145621"/>
</workbook>
</file>

<file path=xl/calcChain.xml><?xml version="1.0" encoding="utf-8"?>
<calcChain xmlns="http://schemas.openxmlformats.org/spreadsheetml/2006/main">
  <c r="J232" i="13" l="1"/>
  <c r="J219" i="13"/>
  <c r="J191" i="13"/>
  <c r="J172" i="13"/>
  <c r="J149" i="13"/>
  <c r="J120" i="13"/>
  <c r="J82" i="13"/>
  <c r="J49" i="13"/>
  <c r="J31" i="13"/>
  <c r="J16" i="13"/>
  <c r="I232" i="13" l="1"/>
  <c r="I219" i="13"/>
  <c r="I191" i="13"/>
  <c r="I172" i="13"/>
  <c r="I149" i="13"/>
  <c r="I120" i="13"/>
  <c r="I82" i="13"/>
  <c r="I49" i="13"/>
  <c r="I31" i="13"/>
  <c r="I16" i="13"/>
  <c r="E232" i="13" l="1"/>
  <c r="F232" i="13"/>
  <c r="G232" i="13"/>
  <c r="H232" i="13"/>
  <c r="E219" i="13"/>
  <c r="F219" i="13"/>
  <c r="G219" i="13"/>
  <c r="H219" i="13"/>
  <c r="E191" i="13"/>
  <c r="F191" i="13"/>
  <c r="G191" i="13"/>
  <c r="H191" i="13"/>
  <c r="E172" i="13"/>
  <c r="F172" i="13"/>
  <c r="G172" i="13"/>
  <c r="H172" i="13"/>
  <c r="E149" i="13"/>
  <c r="F149" i="13"/>
  <c r="G149" i="13"/>
  <c r="H149" i="13"/>
  <c r="E120" i="13"/>
  <c r="F120" i="13"/>
  <c r="G120" i="13"/>
  <c r="H120" i="13"/>
  <c r="E82" i="13"/>
  <c r="F82" i="13"/>
  <c r="G82" i="13"/>
  <c r="H82" i="13"/>
  <c r="E49" i="13"/>
  <c r="F49" i="13"/>
  <c r="G49" i="13"/>
  <c r="H49" i="13"/>
  <c r="E31" i="13"/>
  <c r="F31" i="13"/>
  <c r="G31" i="13"/>
  <c r="H31" i="13"/>
  <c r="E16" i="13"/>
  <c r="F16" i="13"/>
  <c r="G16" i="13"/>
  <c r="H16" i="13"/>
  <c r="E213" i="12" l="1"/>
  <c r="G214" i="12" s="1"/>
  <c r="F213" i="12"/>
  <c r="F215" i="12" s="1"/>
  <c r="G213" i="12"/>
  <c r="H213" i="12"/>
  <c r="H215" i="12"/>
  <c r="H216" i="12" l="1"/>
  <c r="H214" i="12"/>
</calcChain>
</file>

<file path=xl/sharedStrings.xml><?xml version="1.0" encoding="utf-8"?>
<sst xmlns="http://schemas.openxmlformats.org/spreadsheetml/2006/main" count="3989" uniqueCount="1115">
  <si>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</si>
  <si>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</si>
  <si>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</si>
  <si>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</si>
  <si>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</si>
  <si>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</si>
  <si>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</si>
  <si>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</si>
  <si>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</si>
  <si>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</si>
  <si>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</si>
  <si>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</si>
  <si>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</si>
  <si>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</si>
  <si>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</si>
  <si>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</si>
  <si>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</si>
  <si>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</si>
  <si>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</si>
  <si>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</si>
  <si>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</si>
  <si>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</si>
  <si>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</si>
  <si>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</si>
  <si>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</si>
  <si>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</si>
  <si>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</si>
  <si>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</si>
  <si>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</si>
  <si>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</si>
  <si>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</si>
  <si>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</si>
  <si>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</si>
  <si>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</si>
  <si>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</si>
  <si>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</si>
  <si>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</si>
  <si>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</si>
  <si>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</si>
  <si>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</si>
  <si>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</si>
  <si>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</si>
  <si>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</si>
  <si>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</si>
  <si>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</si>
  <si>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</si>
  <si>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</si>
  <si>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</si>
  <si>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</si>
  <si>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</si>
  <si>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</si>
  <si>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</si>
  <si>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</si>
  <si>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</si>
  <si>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</si>
  <si>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</si>
  <si>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</si>
  <si>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</si>
  <si>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</si>
  <si>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</si>
  <si>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</si>
  <si>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</si>
  <si>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</si>
  <si>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</si>
  <si>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</si>
  <si>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</si>
  <si>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</si>
  <si>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</si>
  <si>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</si>
  <si>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</si>
  <si>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</si>
  <si>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</si>
  <si>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</si>
  <si>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</si>
  <si>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</si>
  <si>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</si>
  <si>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</si>
  <si>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</si>
  <si>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</si>
  <si>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</si>
  <si>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</si>
  <si>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</si>
  <si>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</si>
  <si>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</si>
  <si>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</si>
  <si>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</si>
  <si>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</si>
  <si>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</si>
  <si>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</si>
  <si>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</si>
  <si>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</si>
  <si>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</si>
  <si>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</si>
  <si>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</si>
  <si>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</si>
  <si>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</si>
  <si>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</si>
  <si>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</si>
  <si>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</si>
  <si>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</si>
  <si>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</si>
  <si>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</si>
  <si>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</si>
  <si>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</si>
  <si>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</si>
  <si>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</si>
  <si>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</si>
  <si>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</si>
  <si>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</si>
  <si>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</si>
  <si>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</si>
  <si>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</si>
  <si>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</si>
  <si>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</si>
  <si>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</si>
  <si>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</si>
  <si>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</si>
  <si>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</si>
  <si>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</si>
  <si>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</si>
  <si>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</si>
  <si>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</si>
  <si>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</si>
  <si>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</si>
  <si>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</si>
  <si>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</si>
  <si>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</si>
  <si>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</si>
  <si>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</si>
  <si>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</si>
  <si>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</si>
  <si>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</si>
  <si>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</si>
  <si>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</si>
  <si>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</si>
  <si>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</si>
  <si>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</si>
  <si>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</si>
  <si>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</si>
  <si>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</si>
  <si>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</si>
  <si>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</si>
  <si>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</si>
  <si>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</si>
  <si>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</si>
  <si>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</si>
  <si>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</si>
  <si>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</si>
  <si>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</si>
  <si>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</si>
  <si>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</si>
  <si>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</si>
  <si>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</si>
  <si>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</si>
  <si>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</si>
  <si>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</si>
  <si>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</si>
  <si>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</si>
  <si>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</si>
  <si>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</si>
  <si>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</si>
  <si>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</si>
  <si>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</si>
  <si>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</si>
  <si>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</si>
  <si>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</si>
  <si>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</si>
  <si>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</si>
  <si>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</si>
  <si>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</si>
  <si>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</si>
  <si>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</si>
  <si>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</si>
  <si>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</si>
  <si>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</si>
  <si>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</si>
  <si>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</si>
  <si>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</si>
  <si>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</si>
  <si>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</si>
  <si>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</si>
  <si>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</si>
  <si>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</si>
  <si>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</si>
  <si>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</si>
  <si>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</si>
  <si>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</si>
  <si>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</si>
  <si>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</si>
  <si>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</si>
  <si>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</si>
  <si>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</si>
  <si>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</si>
  <si>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</si>
  <si>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</si>
  <si>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</si>
  <si>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</si>
  <si>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</si>
  <si>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</si>
  <si>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</si>
  <si>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</si>
  <si>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</si>
  <si>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</si>
  <si>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</si>
  <si>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</si>
  <si>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</si>
  <si>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</si>
  <si>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</si>
  <si>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</si>
  <si>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</si>
  <si>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</si>
  <si>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</si>
  <si>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</si>
  <si>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</si>
  <si>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</si>
  <si>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</si>
  <si>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</si>
  <si>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</si>
  <si>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</si>
  <si>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</si>
  <si>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</si>
  <si>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</si>
  <si>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</si>
  <si>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</si>
  <si>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</si>
  <si>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</si>
  <si>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</si>
  <si>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</si>
  <si>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</si>
  <si>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</si>
  <si>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</si>
  <si>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</si>
  <si>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</si>
  <si>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</si>
  <si>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</si>
  <si>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</si>
  <si>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</si>
  <si>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</si>
  <si>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</si>
  <si>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</si>
  <si>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</si>
  <si>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</si>
  <si>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</si>
  <si>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</si>
  <si>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</si>
  <si>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</si>
  <si>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</si>
  <si>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</si>
  <si>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</si>
  <si>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</si>
  <si>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</si>
  <si>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</si>
  <si>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</si>
  <si>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</si>
  <si>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</si>
  <si>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</si>
  <si>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</si>
  <si>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</si>
  <si>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</si>
  <si>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</si>
  <si>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</si>
  <si>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</si>
  <si>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</si>
  <si>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</si>
  <si>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</si>
  <si>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</si>
  <si>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</si>
  <si>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</si>
  <si>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</si>
  <si>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</si>
  <si>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</si>
  <si>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</si>
  <si>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</si>
  <si>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</si>
  <si>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</si>
  <si>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</si>
  <si>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</si>
  <si>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</si>
  <si>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</si>
  <si>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</si>
  <si>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</si>
  <si>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</si>
  <si>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</si>
  <si>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</si>
  <si>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</si>
  <si>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</si>
  <si>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</si>
  <si>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</si>
  <si>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</si>
  <si>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</si>
  <si>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</si>
  <si>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</si>
  <si>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</si>
  <si>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</si>
  <si>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</si>
  <si>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</si>
  <si>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</si>
  <si>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</si>
  <si>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</si>
  <si>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</si>
  <si>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</si>
  <si>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</si>
  <si>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</si>
  <si>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</si>
  <si>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</si>
  <si>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</si>
  <si>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</si>
  <si>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</si>
  <si>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</si>
  <si>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</si>
  <si>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</si>
  <si>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</si>
  <si>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</si>
  <si>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</si>
  <si>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</si>
  <si>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</si>
  <si>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</si>
  <si>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</si>
  <si>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</si>
  <si>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</si>
  <si>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</si>
  <si>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</si>
  <si>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</si>
  <si>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</si>
  <si>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</si>
  <si>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</si>
  <si>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</si>
  <si>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</si>
  <si>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</si>
  <si>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</si>
  <si>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</si>
  <si>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</si>
  <si>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</si>
  <si>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</si>
  <si>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</si>
  <si>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</si>
  <si>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</si>
  <si>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</si>
  <si>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</si>
  <si>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</si>
  <si>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</si>
  <si>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</si>
  <si>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</si>
  <si>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</si>
  <si>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</si>
  <si>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</si>
  <si>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</si>
  <si>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</si>
  <si>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</si>
  <si>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</si>
  <si>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</si>
  <si>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</si>
  <si>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</si>
  <si>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</si>
  <si>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</si>
  <si>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</si>
  <si>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</si>
  <si>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</si>
  <si>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</si>
  <si>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</si>
  <si>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</si>
  <si>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</si>
  <si>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</si>
  <si>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</si>
  <si>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</si>
  <si>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</si>
  <si>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</si>
  <si>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</si>
  <si>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</si>
  <si>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</si>
  <si>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</si>
  <si>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</si>
  <si>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</si>
  <si>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</si>
  <si>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</si>
  <si>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</si>
  <si>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</si>
  <si>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</si>
  <si>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</si>
  <si>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</si>
  <si>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</si>
  <si>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</si>
  <si>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</si>
  <si>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</si>
  <si>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</si>
  <si>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</si>
  <si>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</si>
  <si>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</si>
  <si>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</si>
  <si>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</si>
  <si>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</si>
  <si>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</si>
  <si>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</si>
  <si>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</si>
  <si>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</si>
  <si>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</si>
  <si>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</si>
  <si>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</si>
  <si>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</si>
  <si>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</si>
  <si>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</si>
  <si>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</si>
  <si>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</si>
  <si>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</si>
  <si>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</si>
  <si>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</si>
  <si>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</si>
  <si>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</si>
  <si>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</si>
  <si>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</si>
  <si>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</si>
  <si>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</si>
  <si>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</si>
  <si>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</si>
  <si>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</si>
  <si>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</si>
  <si>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</si>
  <si>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</si>
  <si>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</si>
  <si>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</si>
  <si>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</si>
  <si>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</si>
  <si>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</si>
  <si>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</si>
  <si>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</si>
  <si>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</si>
  <si>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</si>
  <si>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</si>
  <si>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</si>
  <si>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</si>
  <si>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</si>
  <si>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</si>
  <si>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</si>
  <si>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</si>
  <si>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</si>
  <si>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</si>
  <si>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</si>
  <si>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</si>
  <si>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</si>
  <si>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</si>
  <si>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</si>
  <si>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</si>
  <si>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</si>
  <si>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</si>
  <si>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</si>
  <si>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</si>
  <si>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</si>
  <si>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</si>
  <si>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</si>
  <si>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</si>
  <si>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</si>
  <si>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</si>
  <si>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</si>
  <si>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</si>
  <si>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</si>
  <si>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</si>
  <si>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</si>
  <si>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</si>
  <si>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</si>
  <si>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</si>
  <si>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</si>
  <si>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</si>
  <si>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</si>
  <si>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</si>
  <si>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</si>
  <si>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</si>
  <si>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</si>
  <si>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</si>
  <si>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</si>
  <si>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</si>
  <si>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</si>
  <si>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</si>
  <si>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</si>
  <si>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</si>
  <si>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</si>
  <si>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</si>
  <si>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</si>
  <si>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</si>
  <si>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</si>
  <si>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</si>
  <si>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</si>
  <si>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</si>
  <si>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</si>
  <si>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</si>
  <si>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</si>
  <si>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</si>
  <si>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</si>
  <si>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</si>
  <si>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</si>
  <si>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</si>
  <si>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</si>
  <si>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</si>
  <si>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</si>
  <si>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</si>
  <si>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</si>
  <si>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</si>
  <si>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</si>
  <si>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</si>
  <si>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</si>
  <si>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</si>
  <si>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</si>
  <si>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</si>
  <si>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</si>
  <si>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</si>
  <si>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</si>
  <si>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</si>
  <si>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</si>
  <si>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</si>
  <si>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</si>
  <si>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</si>
  <si>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</si>
  <si>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</si>
  <si>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</si>
  <si>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</si>
  <si>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</si>
  <si>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</si>
  <si>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</si>
  <si>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</si>
  <si>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</si>
  <si>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</si>
  <si>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</si>
  <si>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</si>
  <si>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</si>
  <si>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</si>
  <si>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</si>
  <si>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</si>
  <si>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</si>
  <si>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</si>
  <si>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</si>
  <si>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</si>
  <si>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</si>
  <si>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</si>
  <si>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</si>
  <si>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</si>
  <si>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</si>
  <si>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</si>
  <si>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</si>
  <si>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</si>
  <si>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</si>
  <si>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</si>
  <si>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</si>
  <si>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</si>
  <si>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</si>
  <si>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</si>
  <si>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</si>
  <si>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</si>
  <si>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</si>
  <si>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</si>
  <si>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</si>
  <si>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</si>
  <si>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</si>
  <si>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</si>
  <si>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</si>
  <si>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</si>
  <si>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</si>
  <si>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</si>
  <si>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</si>
  <si>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</si>
  <si>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</si>
  <si>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</si>
  <si>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</si>
  <si>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</si>
  <si>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</si>
  <si>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</si>
  <si>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</si>
  <si>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</si>
  <si>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</si>
  <si>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</si>
  <si>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</si>
  <si>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</si>
  <si>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</si>
  <si>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</si>
  <si>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</si>
  <si>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</si>
  <si>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</si>
  <si>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</si>
  <si>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</si>
  <si>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</si>
  <si>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</si>
  <si>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</si>
  <si>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</si>
  <si>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</si>
  <si>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</si>
  <si>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</si>
  <si>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</si>
  <si>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</si>
  <si>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</si>
  <si>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</si>
  <si>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</si>
  <si>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</si>
  <si>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</si>
  <si>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</si>
  <si>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</si>
  <si>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</si>
  <si>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</si>
  <si>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</si>
  <si>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</si>
  <si>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</si>
  <si>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</si>
  <si>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</si>
  <si>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</si>
  <si>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</si>
  <si>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</si>
  <si>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</si>
  <si>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</si>
  <si>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</si>
  <si>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</si>
  <si>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</si>
  <si>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</si>
  <si>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</si>
  <si>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</si>
  <si>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</si>
  <si>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</si>
  <si>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</si>
  <si>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</si>
  <si>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</si>
  <si>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</si>
  <si>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</si>
  <si>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</si>
  <si>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</si>
  <si>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</si>
  <si>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</si>
  <si>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</si>
  <si>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</si>
  <si>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</si>
  <si>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</si>
  <si>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</si>
  <si>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</si>
  <si>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</si>
  <si>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</si>
  <si>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</si>
  <si>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</si>
  <si>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</si>
  <si>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</si>
  <si>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</si>
  <si>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</si>
  <si>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</si>
  <si>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</si>
  <si>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</si>
  <si>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</si>
  <si>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</si>
  <si>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</si>
  <si>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</si>
  <si>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</si>
  <si>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</si>
  <si>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</si>
  <si>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</si>
  <si>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</si>
  <si>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</si>
  <si>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</si>
  <si>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</si>
  <si>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</si>
  <si>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</si>
  <si>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</si>
  <si>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</si>
  <si>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</si>
  <si>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</si>
  <si>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</si>
  <si>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</si>
  <si>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</si>
  <si>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</si>
  <si>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</si>
  <si>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</si>
  <si>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</si>
  <si>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</si>
  <si>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</si>
  <si>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</si>
  <si>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</si>
  <si>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</si>
  <si>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</si>
  <si>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</si>
  <si>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</si>
  <si>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</si>
  <si>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</si>
  <si>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</si>
  <si>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</si>
  <si>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</si>
  <si>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</si>
  <si>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</si>
  <si>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</si>
  <si>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</si>
  <si>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</si>
  <si>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</si>
  <si>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</si>
  <si>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</si>
  <si>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</si>
  <si>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10-453</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</si>
  <si>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</si>
  <si>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</si>
  <si>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</si>
  <si>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</si>
  <si>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</si>
  <si>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</si>
  <si>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</si>
  <si>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</si>
  <si>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</si>
  <si>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</si>
  <si>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</si>
  <si>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</si>
  <si>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Empire State CDC</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</si>
  <si>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</si>
  <si>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</si>
  <si>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</si>
  <si>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</si>
  <si>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</si>
  <si>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</si>
  <si>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</si>
  <si>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</si>
  <si>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</si>
  <si>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</si>
  <si>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</si>
  <si>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</si>
  <si>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</si>
  <si>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</si>
  <si>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</si>
  <si>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</si>
  <si>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</si>
  <si>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</si>
  <si>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Colorado Lending Source</t>
  </si>
  <si>
    <t>01-092</t>
  </si>
  <si>
    <t>Bay Colony Development Corp</t>
  </si>
  <si>
    <t>06-649</t>
  </si>
  <si>
    <t>09-609</t>
  </si>
  <si>
    <t>California Statewide CDC</t>
  </si>
  <si>
    <t>09-058</t>
  </si>
  <si>
    <t>09-594</t>
  </si>
  <si>
    <t>Capital Funding</t>
  </si>
  <si>
    <t>08-103</t>
  </si>
  <si>
    <t>Utah CDC</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</si>
  <si>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</si>
  <si>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</si>
  <si>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</si>
  <si>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</si>
  <si>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</si>
  <si>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</si>
  <si>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</si>
  <si>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</si>
  <si>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</si>
  <si>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</si>
  <si>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</si>
  <si>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</si>
  <si>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</si>
  <si>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</si>
  <si>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</si>
  <si>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</si>
  <si>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Business Development Finance Corp</t>
  </si>
  <si>
    <t>05-711</t>
  </si>
  <si>
    <t>06-253</t>
  </si>
  <si>
    <t>North Texas CDC</t>
  </si>
  <si>
    <t>06-696</t>
  </si>
  <si>
    <t>05-123</t>
  </si>
  <si>
    <t>Community Development Corp of NE IN</t>
  </si>
  <si>
    <t>05-174</t>
  </si>
  <si>
    <t>04-548</t>
  </si>
  <si>
    <t>Capital Partners CDC</t>
  </si>
  <si>
    <t>09-654</t>
  </si>
  <si>
    <t>09-713</t>
  </si>
  <si>
    <t>Pacific West CDC</t>
  </si>
  <si>
    <t>06-478</t>
  </si>
  <si>
    <t>02-555</t>
  </si>
  <si>
    <t>09-540</t>
  </si>
  <si>
    <t>Enterprise Funding Corp</t>
  </si>
  <si>
    <t>09-118</t>
  </si>
  <si>
    <t>HEDCO LDC</t>
  </si>
  <si>
    <t>03-265</t>
  </si>
  <si>
    <t>Regional Development Funding Corp</t>
  </si>
  <si>
    <t>09-511</t>
  </si>
  <si>
    <t>Business Finance Center of Tulare County</t>
  </si>
  <si>
    <t>07-611</t>
  </si>
  <si>
    <t>09-073</t>
  </si>
  <si>
    <t>Mid State Development Corp</t>
  </si>
  <si>
    <t>07-021</t>
  </si>
  <si>
    <t>05-361</t>
  </si>
  <si>
    <t>Cascade Capital Corp</t>
  </si>
  <si>
    <t>01-019</t>
  </si>
  <si>
    <t>03-699</t>
  </si>
  <si>
    <t>EDC Finance Corp</t>
  </si>
  <si>
    <t>05-139</t>
  </si>
  <si>
    <t>Growth Capital Corp</t>
  </si>
  <si>
    <t>03-464</t>
  </si>
  <si>
    <t>Seedcopa</t>
  </si>
  <si>
    <t>10-695</t>
  </si>
  <si>
    <t>06-706</t>
  </si>
  <si>
    <t>07-616</t>
  </si>
  <si>
    <t>Nebraska EDC</t>
  </si>
  <si>
    <t>06-365</t>
  </si>
  <si>
    <t>06-281</t>
  </si>
  <si>
    <t>09-054</t>
  </si>
  <si>
    <t>Advantage CDC</t>
  </si>
  <si>
    <t>08-031</t>
  </si>
  <si>
    <t>Pikes Peak Regional Development Corp</t>
  </si>
  <si>
    <t>04-422</t>
  </si>
  <si>
    <t>04-360</t>
  </si>
  <si>
    <t>10-422</t>
  </si>
  <si>
    <t>03-676</t>
  </si>
  <si>
    <t>05-524</t>
  </si>
  <si>
    <t>Prairieland EDC</t>
  </si>
  <si>
    <t>08-223</t>
  </si>
  <si>
    <t>08-684</t>
  </si>
  <si>
    <t>05-413</t>
  </si>
  <si>
    <t>09-188</t>
  </si>
  <si>
    <t>Southwestern Business Financing Corp</t>
  </si>
  <si>
    <t>01-712</t>
  </si>
  <si>
    <t>Pine Tree State CDC</t>
  </si>
  <si>
    <t>10-421</t>
  </si>
  <si>
    <t>02-689</t>
  </si>
  <si>
    <t>02-308</t>
  </si>
  <si>
    <t>07-393</t>
  </si>
  <si>
    <t>04-652</t>
  </si>
  <si>
    <t>04-328</t>
  </si>
  <si>
    <t>02-377</t>
  </si>
  <si>
    <t>08-488</t>
  </si>
  <si>
    <t>South Dakota Development Corp</t>
  </si>
  <si>
    <t>06-623</t>
  </si>
  <si>
    <t>04-702</t>
  </si>
  <si>
    <t>06-329</t>
  </si>
  <si>
    <t>Alliance Lending Corp</t>
  </si>
  <si>
    <t>07-042</t>
  </si>
  <si>
    <t>07-128</t>
  </si>
  <si>
    <t>Siouxland EDC</t>
  </si>
  <si>
    <t>08-426</t>
  </si>
  <si>
    <t>Frontier CDC</t>
  </si>
  <si>
    <t>06-615</t>
  </si>
  <si>
    <t>Enchantment Land CDC</t>
  </si>
  <si>
    <t>08-707</t>
  </si>
  <si>
    <t>Lewis &amp; Clark CDC</t>
  </si>
  <si>
    <t>05-244</t>
  </si>
  <si>
    <t>04-263</t>
  </si>
  <si>
    <t>Small Business Assistance Corp</t>
  </si>
  <si>
    <t>05-672</t>
  </si>
  <si>
    <t>06-102</t>
  </si>
  <si>
    <t>Texas CDC, Inc.</t>
  </si>
  <si>
    <t>04-667</t>
  </si>
  <si>
    <t>Community Ventures Corp</t>
  </si>
  <si>
    <t>07-307</t>
  </si>
  <si>
    <t>Midwest Small Business Finance</t>
  </si>
  <si>
    <t>08-577</t>
  </si>
  <si>
    <t>04-381</t>
  </si>
  <si>
    <t>Small Business Access Partners</t>
  </si>
  <si>
    <t>10-220</t>
  </si>
  <si>
    <t>The Development Company</t>
  </si>
  <si>
    <t>06-688</t>
  </si>
  <si>
    <t>CDC of the Southwest</t>
  </si>
  <si>
    <t>03-293</t>
  </si>
  <si>
    <t>DelVal Business Finance Corp</t>
  </si>
  <si>
    <t>09-362</t>
  </si>
  <si>
    <t>07-072</t>
  </si>
  <si>
    <t>04-134</t>
  </si>
  <si>
    <t>06-551</t>
  </si>
  <si>
    <t>Metro Area Development Corp</t>
  </si>
  <si>
    <t>10-276</t>
  </si>
  <si>
    <t>01-685</t>
  </si>
  <si>
    <t>Coastal Community Capital</t>
  </si>
  <si>
    <t>05-647</t>
  </si>
  <si>
    <t>02-694</t>
  </si>
  <si>
    <t>Regional Business Assistance Corp</t>
  </si>
  <si>
    <t>07-598</t>
  </si>
  <si>
    <t>02-150</t>
  </si>
  <si>
    <t>04-290</t>
  </si>
  <si>
    <t>04-354</t>
  </si>
  <si>
    <t>03-704</t>
  </si>
  <si>
    <t>08-392</t>
  </si>
  <si>
    <t>First District Development Co.</t>
  </si>
  <si>
    <t>07-303</t>
  </si>
  <si>
    <t>09-529</t>
  </si>
  <si>
    <t>03-390</t>
  </si>
  <si>
    <t>09-708</t>
  </si>
  <si>
    <t>09-697</t>
  </si>
  <si>
    <t>02-053</t>
  </si>
  <si>
    <t>05-203</t>
  </si>
  <si>
    <t>04-302</t>
  </si>
  <si>
    <t>Business Expansion Funding Corp</t>
  </si>
  <si>
    <t>01-315</t>
  </si>
  <si>
    <t>07-236</t>
  </si>
  <si>
    <t>04-645</t>
  </si>
  <si>
    <t>03-714</t>
  </si>
  <si>
    <t>Northeastern PA Alliance</t>
  </si>
  <si>
    <t>05-285</t>
  </si>
  <si>
    <t>Oakland County Business Finance Corp</t>
  </si>
  <si>
    <t>04-113</t>
  </si>
  <si>
    <t>01-009</t>
  </si>
  <si>
    <t>Eastern Maine Development Corp</t>
  </si>
  <si>
    <t>01-131</t>
  </si>
  <si>
    <t>01-219</t>
  </si>
  <si>
    <t>Housatonic Industrial Development Corp</t>
  </si>
  <si>
    <t>01-324</t>
  </si>
  <si>
    <t>Capital Regional Development Council</t>
  </si>
  <si>
    <t>01-494</t>
  </si>
  <si>
    <t>02-562</t>
  </si>
  <si>
    <t>02-663</t>
  </si>
  <si>
    <t>Puerto Rico Business Development Corp</t>
  </si>
  <si>
    <t>02-692</t>
  </si>
  <si>
    <t>02-715</t>
  </si>
  <si>
    <t>UCEDC</t>
  </si>
  <si>
    <t>03-018</t>
  </si>
  <si>
    <t>Delaware Community Development Corp</t>
  </si>
  <si>
    <t>03-207</t>
  </si>
  <si>
    <t>SEDA-COG LDC</t>
  </si>
  <si>
    <t>03-318</t>
  </si>
  <si>
    <t>Altoona-Blair County Development Corp</t>
  </si>
  <si>
    <t>03-541</t>
  </si>
  <si>
    <t>Rappahannock EDC</t>
  </si>
  <si>
    <t>03-662</t>
  </si>
  <si>
    <t>Chesapeake Business Finance Corp</t>
  </si>
  <si>
    <t>04-153</t>
  </si>
  <si>
    <t>04-163</t>
  </si>
  <si>
    <t>Areawide Development Corp</t>
  </si>
  <si>
    <t>04-198</t>
  </si>
  <si>
    <t>Brightbridge, Inc.</t>
  </si>
  <si>
    <t>04-229</t>
  </si>
  <si>
    <t>04-230</t>
  </si>
  <si>
    <t>04-235</t>
  </si>
  <si>
    <t>Southern Georgia Area Development Corp</t>
  </si>
  <si>
    <t>04-243</t>
  </si>
  <si>
    <t>04-288</t>
  </si>
  <si>
    <t>Appalachian Development Corp</t>
  </si>
  <si>
    <t>04-431</t>
  </si>
  <si>
    <t>Mid-Cumberland Area Development Corp</t>
  </si>
  <si>
    <t>04-632</t>
  </si>
  <si>
    <t>Capital Access Corp - Kentucky</t>
  </si>
  <si>
    <t>04-641</t>
  </si>
  <si>
    <t>Greater Mobile Development Corp</t>
  </si>
  <si>
    <t>04-642</t>
  </si>
  <si>
    <t>CDC of South Carolina</t>
  </si>
  <si>
    <t>04-656</t>
  </si>
  <si>
    <t>Georgia CDC</t>
  </si>
  <si>
    <t>04-683</t>
  </si>
  <si>
    <t>05-050</t>
  </si>
  <si>
    <t>05-122</t>
  </si>
  <si>
    <t>Mahoning Valley EDC</t>
  </si>
  <si>
    <t>05-179</t>
  </si>
  <si>
    <t>Community Capital Development Corp</t>
  </si>
  <si>
    <t>05-200</t>
  </si>
  <si>
    <t>County Corp Development</t>
  </si>
  <si>
    <t>05-264</t>
  </si>
  <si>
    <t>Great Lakes Asset Corp</t>
  </si>
  <si>
    <t>05-330</t>
  </si>
  <si>
    <t>Ohio Statewide Development Corp</t>
  </si>
  <si>
    <t>05-420</t>
  </si>
  <si>
    <t>Mentor Economic Assistance Corp</t>
  </si>
  <si>
    <t>05-436</t>
  </si>
  <si>
    <t>05-476</t>
  </si>
  <si>
    <t>Business Development Corp</t>
  </si>
  <si>
    <t>05-499</t>
  </si>
  <si>
    <t>05-507</t>
  </si>
  <si>
    <t>05-572</t>
  </si>
  <si>
    <t>Business Lending Partners</t>
  </si>
  <si>
    <t>05-581</t>
  </si>
  <si>
    <t>Rockford LDC</t>
  </si>
  <si>
    <t>05-634</t>
  </si>
  <si>
    <t>504 Corporation</t>
  </si>
  <si>
    <t>05-677</t>
  </si>
  <si>
    <t>06-017</t>
  </si>
  <si>
    <t>Regional Loan Corp</t>
  </si>
  <si>
    <t>06-151</t>
  </si>
  <si>
    <t>Tulsa EDC</t>
  </si>
  <si>
    <t>06-202</t>
  </si>
  <si>
    <t>Central Texas CDC</t>
  </si>
  <si>
    <t>06-238</t>
  </si>
  <si>
    <t>06-284</t>
  </si>
  <si>
    <t>Houston-Galveston Area LDC</t>
  </si>
  <si>
    <t>06-313</t>
  </si>
  <si>
    <t>06-373</t>
  </si>
  <si>
    <t>East Texas Regional Development Co., Inc.</t>
  </si>
  <si>
    <t>06-496</t>
  </si>
  <si>
    <t>06-626</t>
  </si>
  <si>
    <t>JEDCO Development Corp</t>
  </si>
  <si>
    <t>06-627</t>
  </si>
  <si>
    <t>BCL of Texas</t>
  </si>
  <si>
    <t>06-637</t>
  </si>
  <si>
    <t>Small Business Capital Corp</t>
  </si>
  <si>
    <t>07-006</t>
  </si>
  <si>
    <t>07-020</t>
  </si>
  <si>
    <t>07-171</t>
  </si>
  <si>
    <t>07-204</t>
  </si>
  <si>
    <t>07-367</t>
  </si>
  <si>
    <t>E.C.I.A. Business Growth, Inc.</t>
  </si>
  <si>
    <t>07-417</t>
  </si>
  <si>
    <t>Enterprise Development Corp</t>
  </si>
  <si>
    <t>07-438</t>
  </si>
  <si>
    <t>07-590</t>
  </si>
  <si>
    <t>07-646</t>
  </si>
  <si>
    <t>Meramec Regional Development Corp</t>
  </si>
  <si>
    <t>08-040</t>
  </si>
  <si>
    <t>08-262</t>
  </si>
  <si>
    <t>08-549</t>
  </si>
  <si>
    <t>Montana Community Finance Corp</t>
  </si>
  <si>
    <t>08-680</t>
  </si>
  <si>
    <t>High Plains Financial, Inc.</t>
  </si>
  <si>
    <t>08-687</t>
  </si>
  <si>
    <t>Lake Agassiz CDC</t>
  </si>
  <si>
    <t>08-691</t>
  </si>
  <si>
    <t>Dakota Business Finance</t>
  </si>
  <si>
    <t>Superior California EDC</t>
  </si>
  <si>
    <t>09-409</t>
  </si>
  <si>
    <t>Arcata EDC</t>
  </si>
  <si>
    <t>09-593</t>
  </si>
  <si>
    <t>09-669</t>
  </si>
  <si>
    <t>California Coastal CDC</t>
  </si>
  <si>
    <t>09-698</t>
  </si>
  <si>
    <t>10-046</t>
  </si>
  <si>
    <t>10-434</t>
  </si>
  <si>
    <t>Eastern Idaho Development Corp</t>
  </si>
  <si>
    <t>Foundation Capital</t>
  </si>
  <si>
    <t>02-658</t>
  </si>
  <si>
    <t>Carolina Business Capital, Inc.</t>
  </si>
  <si>
    <t>Coastal Area District Development Authority, Inc.</t>
  </si>
  <si>
    <t>Community Economic Development Company of Colorado</t>
  </si>
  <si>
    <t>Preferred Lending Partners</t>
  </si>
  <si>
    <t>Economic Development Corporation of Jefferson County, MO</t>
  </si>
  <si>
    <t>Greater Texas Capital Corporation</t>
  </si>
  <si>
    <t>03-312</t>
  </si>
  <si>
    <t>Rochester Economic Development Corporation</t>
  </si>
  <si>
    <t>SBA Alliance</t>
  </si>
  <si>
    <t>09-703</t>
  </si>
  <si>
    <t>Vermont 504 Corporation</t>
  </si>
  <si>
    <t>Worcester Business Development Corporation</t>
  </si>
  <si>
    <t>Economic Development Center of St. Charles County</t>
  </si>
  <si>
    <t>AMPAC Tri-State CDC</t>
  </si>
  <si>
    <t xml:space="preserve">Access Business Development &amp; Finance, Inc. </t>
  </si>
  <si>
    <t>Ark-Tex Regional Development Co., Inc.</t>
  </si>
  <si>
    <t>Bay Area Development Co.</t>
  </si>
  <si>
    <t>Big Sky EDC</t>
  </si>
  <si>
    <t>Black Hills Community Economic Dev., Inc.</t>
  </si>
  <si>
    <t>Business Finance Group Inc.</t>
  </si>
  <si>
    <t>Business Initiative Corp. of NY</t>
  </si>
  <si>
    <t>C.C.D. Business Development Corp</t>
  </si>
  <si>
    <t>Central Minnesota Development Co.</t>
  </si>
  <si>
    <t>Central Mississippi Development Co., Inc.</t>
  </si>
  <si>
    <t>Citywide Small Business Development Corp</t>
  </si>
  <si>
    <t>Corp for Economic Dev. in Des Moines</t>
  </si>
  <si>
    <t>CSRA Business Lending</t>
  </si>
  <si>
    <t>EDC Loan Corp</t>
  </si>
  <si>
    <t>Frontier Financial Partners</t>
  </si>
  <si>
    <t>Greater Eastern Oregon Development Corp</t>
  </si>
  <si>
    <t>Greater Syracuse Business Development Corp</t>
  </si>
  <si>
    <t>Heartland Business Capital Inc</t>
  </si>
  <si>
    <t>Independent Development Services Corp</t>
  </si>
  <si>
    <t>Iowa Business Growth Co.</t>
  </si>
  <si>
    <t>Louisiana Business Loans, Inc</t>
  </si>
  <si>
    <t>Louisiana Capital CDC, Inc.</t>
  </si>
  <si>
    <t>Marketing Small Business Finance Corp</t>
  </si>
  <si>
    <t>Monroe County Industrial Development Corp</t>
  </si>
  <si>
    <t>Northwest Ohio Development Assistance Corp</t>
  </si>
  <si>
    <t>Ocean State Business Development Authority Inc</t>
  </si>
  <si>
    <t>Oregon Business Development Corp</t>
  </si>
  <si>
    <t>Prince George's County Financial Services Corp</t>
  </si>
  <si>
    <t>Provident Business Financial Services</t>
  </si>
  <si>
    <t>Rural Enterprises of Oklahoma Inc.</t>
  </si>
  <si>
    <t>SEED Corp.</t>
  </si>
  <si>
    <t>Southeast Kentucky Economic Development</t>
  </si>
  <si>
    <t>St. Louis LDC</t>
  </si>
  <si>
    <t>Success Capital Expansion &amp; Development Corp</t>
  </si>
  <si>
    <t>Texas Panhandle Regional Development Corp</t>
  </si>
  <si>
    <t>Three Rivers LDC, Inc.</t>
  </si>
  <si>
    <t>Tidewater Business Financing Corp</t>
  </si>
  <si>
    <t>Pennsylvania Community Dev. &amp; Finance Corp</t>
  </si>
  <si>
    <t>CDC Name</t>
  </si>
  <si>
    <t>Business Finance Corp of St Louis</t>
  </si>
  <si>
    <t>Community Investment Corporation</t>
  </si>
  <si>
    <t>Sunshine State EDC</t>
  </si>
  <si>
    <t>HCDC</t>
  </si>
  <si>
    <t>Small Business Capital Corp of Ohio</t>
  </si>
  <si>
    <t>COFECC</t>
  </si>
  <si>
    <t>Eastern American Certified Development Company, Inc (FKA Across Nations Pioneers, Inc.)</t>
  </si>
  <si>
    <t>Cascade Capital Funding</t>
  </si>
  <si>
    <t>PeopleFund</t>
  </si>
  <si>
    <t>First State Community Loan Fund</t>
  </si>
  <si>
    <t xml:space="preserve">LiftFund, Inc. </t>
  </si>
  <si>
    <t>03-718</t>
  </si>
  <si>
    <t>06-717</t>
  </si>
  <si>
    <t>Golden State CDC</t>
  </si>
  <si>
    <t>Dakota Business Lending</t>
  </si>
  <si>
    <t xml:space="preserve">WBD, Inc. </t>
  </si>
  <si>
    <t>National Ranking</t>
  </si>
  <si>
    <t>Regional Ranking</t>
  </si>
  <si>
    <t>FY 17 to 4-30-17 $Amt Loans</t>
  </si>
  <si>
    <t>FY 17 to 4-30-17 #Loans</t>
  </si>
  <si>
    <t>FY 18 4-30-18 #Loans</t>
  </si>
  <si>
    <t>FY 18 4-30-18 $Amt Loans</t>
  </si>
  <si>
    <t xml:space="preserve">CenterPoint 504, Inc. </t>
  </si>
  <si>
    <t xml:space="preserve">Pioneer Country Development, Inc. </t>
  </si>
  <si>
    <t xml:space="preserve">Mid-America, Inc. </t>
  </si>
  <si>
    <t xml:space="preserve">Business Lending Solution </t>
  </si>
  <si>
    <t xml:space="preserve"> - </t>
  </si>
  <si>
    <t>Grand Totals</t>
  </si>
  <si>
    <t>Inc. in Average Loan Size for entire FY 2018</t>
  </si>
  <si>
    <t xml:space="preserve">Note: The CDCs not ranked for FY 2018 do not have a loan approval recorded for FY 2018 in the SBA database. If these CDCs do in fact have loan approvals for FY 2018, they should contact their district office to correct the discrepancy. </t>
  </si>
  <si>
    <t>Percent +/- FY 18 compared with FY 17 through 4-30-2018</t>
  </si>
  <si>
    <t>Average Loan Size FY 18 compared with FY 17 through 4-30-2018</t>
  </si>
  <si>
    <t>Monthly Change (4-30-2018 compared to 3-31-2018)</t>
  </si>
  <si>
    <t>469 Loans</t>
  </si>
  <si>
    <t>Region 1</t>
  </si>
  <si>
    <t>Region 2</t>
  </si>
  <si>
    <t>Region 3</t>
  </si>
  <si>
    <t>Region 4</t>
  </si>
  <si>
    <t>Region 5</t>
  </si>
  <si>
    <t>Region 6</t>
  </si>
  <si>
    <t>Region 7</t>
  </si>
  <si>
    <t>Region 8</t>
  </si>
  <si>
    <t>Region 9</t>
  </si>
  <si>
    <t>Region 10</t>
  </si>
  <si>
    <t>Region 1 Subtotals</t>
  </si>
  <si>
    <t>Region 2 Subtotals</t>
  </si>
  <si>
    <t>Region 3 Subtotals</t>
  </si>
  <si>
    <t>Region 4 Subtotals</t>
  </si>
  <si>
    <t>Region 5 Subtotals</t>
  </si>
  <si>
    <t>Region 6 Subtotals</t>
  </si>
  <si>
    <t>Region 7 Subtotals</t>
  </si>
  <si>
    <t>Region 8 Subtotals</t>
  </si>
  <si>
    <t>Region 9 Subtotals</t>
  </si>
  <si>
    <t>Region 10 Subtotals</t>
  </si>
  <si>
    <t>FY 16 to FY 17</t>
  </si>
  <si>
    <t>% CH #</t>
  </si>
  <si>
    <t>% Ch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</si>
</sst>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67" formatCode="0.0%"/>
  </numFmts>
  <fonts count="8" x14ac:knownFonts="1">
    <font>
      <sz val="11"/>
      <color theme="1"/>
      <name val="Calibri"/>
      <family val="2"/>
      <scheme val="minor"/>
    </font>
    <font>
      <b/>
      <sz val="11"/>
      <color theme="1"/>
      <name val="Calibri"/>
      <family val="2"/>
      <scheme val="minor"/>
    </font>
    <font>
      <sz val="10"/>
      <name val="Arial"/>
      <family val="2"/>
    </font>
    <font>
      <sz val="10"/>
      <name val="Arial"/>
      <family val="2"/>
    </font>
    <font>
      <sz val="11"/>
      <color theme="1"/>
      <name val="Calibri"/>
      <family val="2"/>
      <scheme val="minor"/>
    </font>
    <font>
      <b/>
      <sz val="11"/>
      <name val="Calibri"/>
      <family val="2"/>
      <scheme val="minor"/>
    </font>
    <font>
      <i/>
      <sz val="11"/>
      <color theme="1"/>
      <name val="Calibri"/>
      <family val="2"/>
      <scheme val="minor"/>
    </font>
    <font>
      <b/>
      <sz val="10"/>
      <name val="Calibri"/>
      <family val="2"/>
      <scheme val="minor"/>
    </font>
  </fonts>
  <fills count="5">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
      <patternFill patternType="solid">
        <fgColor theme="0" tint="-0.249977111117893"/>
        <bgColor indexed="64"/>
      </patternFill>
    </fill>
  </fills>
  <borders count="2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s>
  <cellStyleXfs count="14">
    <xf numFmtId="0" fontId="0"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4" fillId="0" borderId="0" applyFont="0" applyFill="0" applyBorder="0" applyAlignment="0" applyProtection="0"/>
    <xf numFmtId="0" fontId="4" fillId="0" borderId="0"/>
    <xf numFmtId="43" fontId="3" fillId="0" borderId="0" applyFont="0" applyFill="0" applyBorder="0" applyAlignment="0" applyProtection="0"/>
    <xf numFmtId="0" fontId="3" fillId="0" borderId="0"/>
    <xf numFmtId="44" fontId="4" fillId="0" borderId="0" applyFont="0" applyFill="0" applyBorder="0" applyAlignment="0" applyProtection="0"/>
    <xf numFmtId="0" fontId="2" fillId="0" borderId="0"/>
    <xf numFmtId="0" fontId="2" fillId="0" borderId="0"/>
  </cellStyleXfs>
  <cellXfs count="50">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0" fillId="0" borderId="2" xfId="0" applyBorder="1"/>
    <xf numFmtId="165" fontId="0" fillId="0" borderId="2" xfId="11" applyNumberFormat="1" applyFont="1" applyBorder="1"/>
    <xf numFmtId="0" fontId="0" fillId="0" borderId="6" xfId="0" applyBorder="1"/>
    <xf numFmtId="165" fontId="0" fillId="0" borderId="6" xfId="11" applyNumberFormat="1" applyFont="1" applyBorder="1"/>
    <xf numFmtId="0" fontId="0" fillId="0" borderId="0" xfId="0"/>
    <xf numFmtId="165" fontId="0" fillId="0" borderId="0" xfId="11" applyNumberFormat="1" applyFont="1"/>
    <xf numFmtId="0" fontId="0" fillId="0" borderId="2" xfId="0" applyBorder="1" applyAlignment="1">
      <alignment horizontal="center"/>
    </xf>
    <xf numFmtId="0" fontId="1" fillId="4" borderId="7" xfId="0" applyFont="1" applyFill="1" applyBorder="1" applyAlignment="1">
      <alignment horizontal="center" wrapText="1"/>
    </xf>
    <xf numFmtId="165" fontId="1" fillId="4" borderId="7" xfId="11" applyNumberFormat="1" applyFont="1" applyFill="1" applyBorder="1" applyAlignment="1">
      <alignment horizontal="center" wrapText="1"/>
    </xf>
    <xf numFmtId="0" fontId="1" fillId="0" borderId="11" xfId="0" applyFont="1" applyBorder="1"/>
    <xf numFmtId="166" fontId="1" fillId="0" borderId="11" xfId="0" applyNumberFormat="1" applyFont="1" applyBorder="1" applyAlignment="1">
      <alignment horizontal="right"/>
    </xf>
    <xf numFmtId="165" fontId="1" fillId="0" borderId="12" xfId="11" applyNumberFormat="1" applyFont="1" applyBorder="1" applyAlignment="1">
      <alignment horizontal="right"/>
    </xf>
    <xf numFmtId="166" fontId="0" fillId="0" borderId="2" xfId="0" applyNumberFormat="1" applyBorder="1"/>
    <xf numFmtId="167" fontId="0" fillId="0" borderId="2" xfId="0" applyNumberFormat="1" applyBorder="1"/>
    <xf numFmtId="9" fontId="0" fillId="0" borderId="15" xfId="11" applyNumberFormat="1" applyFont="1" applyBorder="1"/>
    <xf numFmtId="166" fontId="0" fillId="0" borderId="2" xfId="0" applyNumberFormat="1" applyBorder="1" applyAlignment="1">
      <alignment horizontal="left" indent="1"/>
    </xf>
    <xf numFmtId="166" fontId="0" fillId="0" borderId="15" xfId="11" applyNumberFormat="1" applyFont="1" applyBorder="1"/>
    <xf numFmtId="0" fontId="0" fillId="0" borderId="2" xfId="0" applyNumberFormat="1" applyBorder="1"/>
    <xf numFmtId="167" fontId="0" fillId="0" borderId="15" xfId="11" applyNumberFormat="1" applyFont="1" applyBorder="1"/>
    <xf numFmtId="0" fontId="1" fillId="0" borderId="16" xfId="0" applyFont="1" applyBorder="1"/>
    <xf numFmtId="0" fontId="1" fillId="0" borderId="17" xfId="0" applyFont="1" applyBorder="1"/>
    <xf numFmtId="0" fontId="0" fillId="0" borderId="17" xfId="0" applyBorder="1"/>
    <xf numFmtId="166" fontId="0" fillId="0" borderId="17" xfId="0" applyNumberFormat="1" applyBorder="1"/>
    <xf numFmtId="0" fontId="0" fillId="0" borderId="17" xfId="11" applyNumberFormat="1" applyFont="1" applyFill="1" applyBorder="1" applyAlignment="1">
      <alignment horizontal="right"/>
    </xf>
    <xf numFmtId="164" fontId="0" fillId="0" borderId="18" xfId="0" applyNumberFormat="1" applyBorder="1"/>
    <xf numFmtId="0" fontId="6" fillId="0" borderId="0" xfId="0" applyFont="1"/>
    <xf numFmtId="0" fontId="0" fillId="0" borderId="19" xfId="0" applyBorder="1"/>
    <xf numFmtId="165" fontId="0" fillId="0" borderId="19" xfId="11" applyNumberFormat="1" applyFont="1" applyBorder="1"/>
    <xf numFmtId="0" fontId="1" fillId="0" borderId="7" xfId="0" applyFont="1" applyBorder="1"/>
    <xf numFmtId="165" fontId="1" fillId="0" borderId="7" xfId="11" applyNumberFormat="1" applyFont="1" applyBorder="1"/>
    <xf numFmtId="0" fontId="7" fillId="0" borderId="20" xfId="13" applyFont="1" applyBorder="1" applyAlignment="1">
      <alignment horizontal="center"/>
    </xf>
    <xf numFmtId="0" fontId="7" fillId="0" borderId="3" xfId="13" applyFont="1" applyBorder="1"/>
    <xf numFmtId="0" fontId="7" fillId="0" borderId="21" xfId="13" applyFont="1" applyBorder="1" applyAlignment="1">
      <alignment horizontal="center"/>
    </xf>
    <xf numFmtId="0" fontId="7" fillId="0" borderId="4" xfId="13" applyFont="1" applyBorder="1" applyAlignment="1">
      <alignment horizontal="center"/>
    </xf>
    <xf numFmtId="9" fontId="7" fillId="3" borderId="22" xfId="13" applyNumberFormat="1" applyFont="1" applyFill="1" applyBorder="1" applyAlignment="1">
      <alignment horizontal="center"/>
    </xf>
    <xf numFmtId="9" fontId="7" fillId="3" borderId="7" xfId="13" applyNumberFormat="1" applyFont="1" applyFill="1" applyBorder="1" applyAlignment="1">
      <alignment horizontal="center"/>
    </xf>
    <xf numFmtId="0" fontId="1" fillId="0" borderId="8" xfId="0" applyFont="1" applyBorder="1" applyAlignment="1">
      <alignment horizontal="left"/>
    </xf>
    <xf numFmtId="0" fontId="1" fillId="0" borderId="9" xfId="0" applyFont="1" applyBorder="1" applyAlignment="1">
      <alignment horizontal="left"/>
    </xf>
    <xf numFmtId="0" fontId="1" fillId="0" borderId="10" xfId="0" applyFont="1" applyBorder="1" applyAlignment="1">
      <alignment horizontal="left"/>
    </xf>
    <xf numFmtId="0" fontId="1" fillId="0" borderId="13" xfId="0" applyFont="1" applyBorder="1" applyAlignment="1">
      <alignment horizontal="left"/>
    </xf>
    <xf numFmtId="0" fontId="1" fillId="0" borderId="14" xfId="0" applyFont="1" applyBorder="1" applyAlignment="1">
      <alignment horizontal="left"/>
    </xf>
    <xf numFmtId="0" fontId="1" fillId="0" borderId="5" xfId="0" applyFont="1" applyBorder="1" applyAlignment="1">
      <alignment horizontal="left"/>
    </xf>
    <xf numFmtId="0" fontId="5" fillId="0" borderId="13" xfId="12" applyFont="1" applyBorder="1" applyAlignment="1">
      <alignment horizontal="left"/>
    </xf>
    <xf numFmtId="0" fontId="5" fillId="0" borderId="14" xfId="12" applyFont="1" applyBorder="1" applyAlignment="1">
      <alignment horizontal="left"/>
    </xf>
    <xf numFmtId="0" fontId="5" fillId="0" borderId="5" xfId="12" applyFont="1" applyBorder="1" applyAlignment="1">
      <alignment horizontal="left"/>
    </xf>
    <xf numFmtId="0" fontId="1" fillId="0" borderId="7" xfId="0" applyFont="1" applyBorder="1" applyAlignment="1">
      <alignment horizontal="center"/>
    </xf>
  </cellXfs>
  <cellStyles count="14">
    <cellStyle name="Comma 2" xfId="9"/>
    <cellStyle name="Currency" xfId="11" builtinId="4"/>
    <cellStyle name="Currency 2" xfId="1"/>
    <cellStyle name="Currency 2 2" xfId="7"/>
    <cellStyle name="Currency 3" xfId="5"/>
    <cellStyle name="Normal" xfId="0" builtinId="0"/>
    <cellStyle name="Normal 2" xfId="2"/>
    <cellStyle name="Normal 2 2" xfId="8"/>
    <cellStyle name="Normal 2 3" xfId="10"/>
    <cellStyle name="Normal 2 3 2" xfId="12"/>
    <cellStyle name="Normal 3" xfId="4"/>
    <cellStyle name="Normal 3 2" xfId="13"/>
    <cellStyle name="Percent 2" xfId="3"/>
    <cellStyle name="Percent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2"/>
  <sheetViews>
    <sheetView workbookViewId="0"/>
  </sheetViews>
  <sheetFormatPr defaultRowHeight="15" x14ac:dyDescent="0.25"/>
  <cols>
    <col min="1" max="2" width="41" customWidth="1"/>
    <col min="3" max="3" width="9" customWidth="1"/>
    <col min="4" max="4" width="13" customWidth="1"/>
    <col min="5" max="5" width="14" customWidth="1"/>
    <col min="6" max="6" width="16" style="3" customWidth="1"/>
    <col min="7" max="7" width="20" style="3" customWidth="1"/>
  </cols>
  <sheetData>
    <row r="1" spans="1:7" x14ac:dyDescent="0.25">
      <c r="A1" s="1" t="s">
        <v>0</v>
      </c>
      <c r="B1" s="1" t="s">
        <v>1</v>
      </c>
      <c r="C1" s="1" t="s">
        <v>2</v>
      </c>
      <c r="D1" s="1" t="s">
        <v>306</v>
      </c>
      <c r="E1" s="1" t="s">
        <v>3</v>
      </c>
      <c r="F1" s="2" t="s">
        <v>4</v>
      </c>
      <c r="G1" s="2" t="s">
        <v>5</v>
      </c>
    </row>
    <row r="2" spans="1:7" x14ac:dyDescent="0.25">
      <c r="A2" t="s">
        <v>6</v>
      </c>
      <c r="B2" t="s">
        <v>7</v>
      </c>
      <c r="C2" t="s">
        <v>8</v>
      </c>
      <c r="D2" t="s">
        <v>8</v>
      </c>
      <c r="E2">
        <v>19</v>
      </c>
      <c r="F2" s="3">
        <v>23486000</v>
      </c>
      <c r="G2" s="3">
        <v>52843500</v>
      </c>
    </row>
    <row r="3" spans="1:7" x14ac:dyDescent="0.25">
      <c r="A3" t="s">
        <v>9</v>
      </c>
      <c r="B3" t="s">
        <v>10</v>
      </c>
      <c r="C3" t="s">
        <v>8</v>
      </c>
      <c r="D3" t="s">
        <v>8</v>
      </c>
      <c r="E3">
        <v>17</v>
      </c>
      <c r="F3" s="3">
        <v>18911000</v>
      </c>
      <c r="G3" s="3">
        <v>42549750</v>
      </c>
    </row>
    <row r="4" spans="1:7" x14ac:dyDescent="0.25">
      <c r="A4" t="s">
        <v>11</v>
      </c>
      <c r="B4" t="s">
        <v>12</v>
      </c>
      <c r="C4" t="s">
        <v>8</v>
      </c>
      <c r="D4" t="s">
        <v>8</v>
      </c>
      <c r="E4">
        <v>11</v>
      </c>
      <c r="F4" s="3">
        <v>16297000</v>
      </c>
      <c r="G4" s="3">
        <v>36668250</v>
      </c>
    </row>
    <row r="5" spans="1:7" x14ac:dyDescent="0.25">
      <c r="A5" t="s">
        <v>16</v>
      </c>
      <c r="B5" t="s">
        <v>17</v>
      </c>
      <c r="C5" t="s">
        <v>18</v>
      </c>
      <c r="D5" t="s">
        <v>18</v>
      </c>
      <c r="E5">
        <v>19</v>
      </c>
      <c r="F5" s="3">
        <v>15567000</v>
      </c>
      <c r="G5" s="3">
        <v>35025750</v>
      </c>
    </row>
    <row r="6" spans="1:7" x14ac:dyDescent="0.25">
      <c r="A6" t="s">
        <v>13</v>
      </c>
      <c r="B6" t="s">
        <v>14</v>
      </c>
      <c r="C6" t="s">
        <v>15</v>
      </c>
      <c r="D6" t="s">
        <v>15</v>
      </c>
      <c r="E6">
        <v>20</v>
      </c>
      <c r="F6" s="3">
        <v>14952000</v>
      </c>
      <c r="G6" s="3">
        <v>33642000</v>
      </c>
    </row>
    <row r="7" spans="1:7" x14ac:dyDescent="0.25">
      <c r="A7" t="s">
        <v>19</v>
      </c>
      <c r="B7" t="s">
        <v>20</v>
      </c>
      <c r="C7" t="s">
        <v>15</v>
      </c>
      <c r="D7" t="s">
        <v>15</v>
      </c>
      <c r="E7">
        <v>20</v>
      </c>
      <c r="F7" s="3">
        <v>14426000</v>
      </c>
      <c r="G7" s="3">
        <v>32458500</v>
      </c>
    </row>
    <row r="8" spans="1:7" x14ac:dyDescent="0.25">
      <c r="A8" t="s">
        <v>24</v>
      </c>
      <c r="B8" t="s">
        <v>25</v>
      </c>
      <c r="C8" t="s">
        <v>26</v>
      </c>
      <c r="D8" t="s">
        <v>26</v>
      </c>
      <c r="E8">
        <v>9</v>
      </c>
      <c r="F8" s="3">
        <v>11767000</v>
      </c>
      <c r="G8" s="3">
        <v>26475750</v>
      </c>
    </row>
    <row r="9" spans="1:7" x14ac:dyDescent="0.25">
      <c r="A9" t="s">
        <v>27</v>
      </c>
      <c r="B9" t="s">
        <v>28</v>
      </c>
      <c r="C9" t="s">
        <v>29</v>
      </c>
      <c r="D9" t="s">
        <v>29</v>
      </c>
      <c r="E9">
        <v>7</v>
      </c>
      <c r="F9" s="3">
        <v>10784000</v>
      </c>
      <c r="G9" s="3">
        <v>24264000</v>
      </c>
    </row>
    <row r="10" spans="1:7" x14ac:dyDescent="0.25">
      <c r="A10" t="s">
        <v>30</v>
      </c>
      <c r="B10" t="s">
        <v>31</v>
      </c>
      <c r="C10" t="s">
        <v>32</v>
      </c>
      <c r="D10" t="s">
        <v>32</v>
      </c>
      <c r="E10">
        <v>10</v>
      </c>
      <c r="F10" s="3">
        <v>9805000</v>
      </c>
      <c r="G10" s="3">
        <v>22061250</v>
      </c>
    </row>
    <row r="11" spans="1:7" x14ac:dyDescent="0.25">
      <c r="A11" t="s">
        <v>33</v>
      </c>
      <c r="B11" t="s">
        <v>34</v>
      </c>
      <c r="C11" t="s">
        <v>18</v>
      </c>
      <c r="D11" t="s">
        <v>18</v>
      </c>
      <c r="E11">
        <v>8</v>
      </c>
      <c r="F11" s="3">
        <v>8610000</v>
      </c>
      <c r="G11" s="3">
        <v>19372500</v>
      </c>
    </row>
    <row r="12" spans="1:7" x14ac:dyDescent="0.25">
      <c r="A12" t="s">
        <v>35</v>
      </c>
      <c r="B12" t="s">
        <v>36</v>
      </c>
      <c r="C12" t="s">
        <v>37</v>
      </c>
      <c r="D12" t="s">
        <v>37</v>
      </c>
      <c r="E12">
        <v>16</v>
      </c>
      <c r="F12" s="3">
        <v>8526000</v>
      </c>
      <c r="G12" s="3">
        <v>19183500</v>
      </c>
    </row>
    <row r="13" spans="1:7" x14ac:dyDescent="0.25">
      <c r="A13" t="s">
        <v>21</v>
      </c>
      <c r="B13" t="s">
        <v>22</v>
      </c>
      <c r="C13" t="s">
        <v>23</v>
      </c>
      <c r="D13" t="s">
        <v>23</v>
      </c>
      <c r="E13">
        <v>10</v>
      </c>
      <c r="F13" s="3">
        <v>8152000</v>
      </c>
      <c r="G13" s="3">
        <v>18342000</v>
      </c>
    </row>
    <row r="14" spans="1:7" x14ac:dyDescent="0.25">
      <c r="A14" t="s">
        <v>38</v>
      </c>
      <c r="B14" t="s">
        <v>39</v>
      </c>
      <c r="C14" t="s">
        <v>40</v>
      </c>
      <c r="D14" t="s">
        <v>40</v>
      </c>
      <c r="E14">
        <v>11</v>
      </c>
      <c r="F14" s="3">
        <v>8125000</v>
      </c>
      <c r="G14" s="3">
        <v>18281250</v>
      </c>
    </row>
    <row r="15" spans="1:7" x14ac:dyDescent="0.25">
      <c r="A15" t="s">
        <v>44</v>
      </c>
      <c r="B15" t="s">
        <v>45</v>
      </c>
      <c r="C15" t="s">
        <v>29</v>
      </c>
      <c r="D15" t="s">
        <v>29</v>
      </c>
      <c r="E15">
        <v>3</v>
      </c>
      <c r="F15" s="3">
        <v>7847000</v>
      </c>
      <c r="G15" s="3">
        <v>17655750</v>
      </c>
    </row>
    <row r="16" spans="1:7" x14ac:dyDescent="0.25">
      <c r="A16" t="s">
        <v>46</v>
      </c>
      <c r="B16" t="s">
        <v>47</v>
      </c>
      <c r="C16" t="s">
        <v>29</v>
      </c>
      <c r="D16" t="s">
        <v>29</v>
      </c>
      <c r="E16">
        <v>6</v>
      </c>
      <c r="F16" s="3">
        <v>7815000</v>
      </c>
      <c r="G16" s="3">
        <v>17583750</v>
      </c>
    </row>
    <row r="17" spans="1:7" x14ac:dyDescent="0.25">
      <c r="A17" t="s">
        <v>48</v>
      </c>
      <c r="B17" t="s">
        <v>49</v>
      </c>
      <c r="C17" t="s">
        <v>8</v>
      </c>
      <c r="D17" t="s">
        <v>8</v>
      </c>
      <c r="E17">
        <v>6</v>
      </c>
      <c r="F17" s="3">
        <v>7574000</v>
      </c>
      <c r="G17" s="3">
        <v>17041500</v>
      </c>
    </row>
    <row r="18" spans="1:7" x14ac:dyDescent="0.25">
      <c r="A18" t="s">
        <v>50</v>
      </c>
      <c r="B18" t="s">
        <v>51</v>
      </c>
      <c r="C18" t="s">
        <v>29</v>
      </c>
      <c r="D18" t="s">
        <v>29</v>
      </c>
      <c r="E18">
        <v>4</v>
      </c>
      <c r="F18" s="3">
        <v>6990000</v>
      </c>
      <c r="G18" s="3">
        <v>15727500</v>
      </c>
    </row>
    <row r="19" spans="1:7" x14ac:dyDescent="0.25">
      <c r="A19" t="s">
        <v>52</v>
      </c>
      <c r="B19" t="s">
        <v>53</v>
      </c>
      <c r="C19" t="s">
        <v>37</v>
      </c>
      <c r="D19" t="s">
        <v>37</v>
      </c>
      <c r="E19">
        <v>5</v>
      </c>
      <c r="F19" s="3">
        <v>6969000</v>
      </c>
      <c r="G19" s="3">
        <v>15680250</v>
      </c>
    </row>
    <row r="20" spans="1:7" x14ac:dyDescent="0.25">
      <c r="A20" t="s">
        <v>54</v>
      </c>
      <c r="B20" t="s">
        <v>55</v>
      </c>
      <c r="C20" t="s">
        <v>29</v>
      </c>
      <c r="D20" t="s">
        <v>29</v>
      </c>
      <c r="E20">
        <v>3</v>
      </c>
      <c r="F20" s="3">
        <v>6624000</v>
      </c>
      <c r="G20" s="3">
        <v>14904000</v>
      </c>
    </row>
    <row r="21" spans="1:7" x14ac:dyDescent="0.25">
      <c r="A21" t="s">
        <v>41</v>
      </c>
      <c r="B21" t="s">
        <v>42</v>
      </c>
      <c r="C21" t="s">
        <v>43</v>
      </c>
      <c r="D21" t="s">
        <v>43</v>
      </c>
      <c r="E21">
        <v>7</v>
      </c>
      <c r="F21" s="3">
        <v>5907000</v>
      </c>
      <c r="G21" s="3">
        <v>13290750</v>
      </c>
    </row>
    <row r="22" spans="1:7" x14ac:dyDescent="0.25">
      <c r="A22" t="s">
        <v>59</v>
      </c>
      <c r="B22" t="s">
        <v>60</v>
      </c>
      <c r="C22" t="s">
        <v>40</v>
      </c>
      <c r="D22" t="s">
        <v>40</v>
      </c>
      <c r="E22">
        <v>5</v>
      </c>
      <c r="F22" s="3">
        <v>5442000</v>
      </c>
      <c r="G22" s="3">
        <v>12244500</v>
      </c>
    </row>
    <row r="23" spans="1:7" x14ac:dyDescent="0.25">
      <c r="A23" t="s">
        <v>64</v>
      </c>
      <c r="B23" t="s">
        <v>65</v>
      </c>
      <c r="C23" t="s">
        <v>66</v>
      </c>
      <c r="D23" t="s">
        <v>66</v>
      </c>
      <c r="E23">
        <v>7</v>
      </c>
      <c r="F23" s="3">
        <v>5223000</v>
      </c>
      <c r="G23" s="3">
        <v>11751750</v>
      </c>
    </row>
    <row r="24" spans="1:7" x14ac:dyDescent="0.25">
      <c r="A24" t="s">
        <v>21</v>
      </c>
      <c r="B24" t="s">
        <v>22</v>
      </c>
      <c r="C24" t="s">
        <v>23</v>
      </c>
      <c r="D24" t="s">
        <v>259</v>
      </c>
      <c r="E24">
        <v>4</v>
      </c>
      <c r="F24" s="3">
        <v>4889000</v>
      </c>
      <c r="G24" s="3">
        <v>11000250</v>
      </c>
    </row>
    <row r="25" spans="1:7" x14ac:dyDescent="0.25">
      <c r="A25" t="s">
        <v>67</v>
      </c>
      <c r="B25" t="s">
        <v>68</v>
      </c>
      <c r="C25" t="s">
        <v>8</v>
      </c>
      <c r="D25" t="s">
        <v>8</v>
      </c>
      <c r="E25">
        <v>5</v>
      </c>
      <c r="F25" s="3">
        <v>4870000</v>
      </c>
      <c r="G25" s="3">
        <v>10957500</v>
      </c>
    </row>
    <row r="26" spans="1:7" x14ac:dyDescent="0.25">
      <c r="A26" t="s">
        <v>69</v>
      </c>
      <c r="B26" t="s">
        <v>70</v>
      </c>
      <c r="C26" t="s">
        <v>71</v>
      </c>
      <c r="D26" t="s">
        <v>71</v>
      </c>
      <c r="E26">
        <v>7</v>
      </c>
      <c r="F26" s="3">
        <v>4783000</v>
      </c>
      <c r="G26" s="3">
        <v>10761750</v>
      </c>
    </row>
    <row r="27" spans="1:7" x14ac:dyDescent="0.25">
      <c r="A27" t="s">
        <v>72</v>
      </c>
      <c r="B27" t="s">
        <v>73</v>
      </c>
      <c r="C27" t="s">
        <v>74</v>
      </c>
      <c r="D27" t="s">
        <v>74</v>
      </c>
      <c r="E27">
        <v>2</v>
      </c>
      <c r="F27" s="3">
        <v>4730000</v>
      </c>
      <c r="G27" s="3">
        <v>10642500</v>
      </c>
    </row>
    <row r="28" spans="1:7" x14ac:dyDescent="0.25">
      <c r="A28" t="s">
        <v>75</v>
      </c>
      <c r="B28" t="s">
        <v>76</v>
      </c>
      <c r="C28" t="s">
        <v>77</v>
      </c>
      <c r="D28" t="s">
        <v>77</v>
      </c>
      <c r="E28">
        <v>4</v>
      </c>
      <c r="F28" s="3">
        <v>4699000</v>
      </c>
      <c r="G28" s="3">
        <v>10572750</v>
      </c>
    </row>
    <row r="29" spans="1:7" x14ac:dyDescent="0.25">
      <c r="A29" t="s">
        <v>56</v>
      </c>
      <c r="B29" t="s">
        <v>57</v>
      </c>
      <c r="C29" t="s">
        <v>58</v>
      </c>
      <c r="D29" t="s">
        <v>58</v>
      </c>
      <c r="E29">
        <v>4</v>
      </c>
      <c r="F29" s="3">
        <v>4564000</v>
      </c>
      <c r="G29" s="3">
        <v>10269000</v>
      </c>
    </row>
    <row r="30" spans="1:7" x14ac:dyDescent="0.25">
      <c r="A30" t="s">
        <v>80</v>
      </c>
      <c r="B30" t="s">
        <v>81</v>
      </c>
      <c r="C30" t="s">
        <v>82</v>
      </c>
      <c r="D30" t="s">
        <v>82</v>
      </c>
      <c r="E30">
        <v>2</v>
      </c>
      <c r="F30" s="3">
        <v>4495000</v>
      </c>
      <c r="G30" s="3">
        <v>10113750</v>
      </c>
    </row>
    <row r="31" spans="1:7" x14ac:dyDescent="0.25">
      <c r="A31" t="s">
        <v>83</v>
      </c>
      <c r="B31" t="s">
        <v>84</v>
      </c>
      <c r="C31" t="s">
        <v>15</v>
      </c>
      <c r="D31" t="s">
        <v>15</v>
      </c>
      <c r="E31">
        <v>1</v>
      </c>
      <c r="F31" s="3">
        <v>4180000</v>
      </c>
      <c r="G31" s="3">
        <v>9405000</v>
      </c>
    </row>
    <row r="32" spans="1:7" x14ac:dyDescent="0.25">
      <c r="A32" t="s">
        <v>92</v>
      </c>
      <c r="B32" t="s">
        <v>91</v>
      </c>
      <c r="C32" t="s">
        <v>89</v>
      </c>
      <c r="D32" t="s">
        <v>89</v>
      </c>
      <c r="E32">
        <v>5</v>
      </c>
      <c r="F32" s="3">
        <v>3808000</v>
      </c>
      <c r="G32" s="3">
        <v>8568000</v>
      </c>
    </row>
    <row r="33" spans="1:7" x14ac:dyDescent="0.25">
      <c r="A33" t="s">
        <v>93</v>
      </c>
      <c r="B33" t="s">
        <v>94</v>
      </c>
      <c r="C33" t="s">
        <v>95</v>
      </c>
      <c r="D33" t="s">
        <v>95</v>
      </c>
      <c r="E33">
        <v>4</v>
      </c>
      <c r="F33" s="3">
        <v>3799000</v>
      </c>
      <c r="G33" s="3">
        <v>8547750</v>
      </c>
    </row>
    <row r="34" spans="1:7" x14ac:dyDescent="0.25">
      <c r="A34" t="s">
        <v>96</v>
      </c>
      <c r="B34" t="s">
        <v>97</v>
      </c>
      <c r="C34" t="s">
        <v>40</v>
      </c>
      <c r="D34" t="s">
        <v>40</v>
      </c>
      <c r="E34">
        <v>3</v>
      </c>
      <c r="F34" s="3">
        <v>3797000</v>
      </c>
      <c r="G34" s="3">
        <v>8543250</v>
      </c>
    </row>
    <row r="35" spans="1:7" x14ac:dyDescent="0.25">
      <c r="A35" t="s">
        <v>98</v>
      </c>
      <c r="B35" t="s">
        <v>99</v>
      </c>
      <c r="C35" t="s">
        <v>8</v>
      </c>
      <c r="D35" t="s">
        <v>8</v>
      </c>
      <c r="E35">
        <v>6</v>
      </c>
      <c r="F35" s="3">
        <v>3768000</v>
      </c>
      <c r="G35" s="3">
        <v>8478000</v>
      </c>
    </row>
    <row r="36" spans="1:7" x14ac:dyDescent="0.25">
      <c r="A36" t="s">
        <v>100</v>
      </c>
      <c r="B36" t="s">
        <v>101</v>
      </c>
      <c r="C36" t="s">
        <v>8</v>
      </c>
      <c r="D36" t="s">
        <v>8</v>
      </c>
      <c r="E36">
        <v>6</v>
      </c>
      <c r="F36" s="3">
        <v>3259000</v>
      </c>
      <c r="G36" s="3">
        <v>7332750</v>
      </c>
    </row>
    <row r="37" spans="1:7" x14ac:dyDescent="0.25">
      <c r="A37" t="s">
        <v>78</v>
      </c>
      <c r="B37" t="s">
        <v>79</v>
      </c>
      <c r="C37" t="s">
        <v>43</v>
      </c>
      <c r="D37" t="s">
        <v>43</v>
      </c>
      <c r="E37">
        <v>6</v>
      </c>
      <c r="F37" s="3">
        <v>3155000</v>
      </c>
      <c r="G37" s="3">
        <v>7098750</v>
      </c>
    </row>
    <row r="38" spans="1:7" x14ac:dyDescent="0.25">
      <c r="A38" t="s">
        <v>85</v>
      </c>
      <c r="B38" t="s">
        <v>86</v>
      </c>
      <c r="C38" t="s">
        <v>71</v>
      </c>
      <c r="D38" t="s">
        <v>71</v>
      </c>
      <c r="E38">
        <v>5</v>
      </c>
      <c r="F38" s="3">
        <v>3025000</v>
      </c>
      <c r="G38" s="3">
        <v>6806250</v>
      </c>
    </row>
    <row r="39" spans="1:7" x14ac:dyDescent="0.25">
      <c r="A39" t="s">
        <v>102</v>
      </c>
      <c r="B39" t="s">
        <v>103</v>
      </c>
      <c r="C39" t="s">
        <v>104</v>
      </c>
      <c r="D39" t="s">
        <v>104</v>
      </c>
      <c r="E39">
        <v>3</v>
      </c>
      <c r="F39" s="3">
        <v>2996000</v>
      </c>
      <c r="G39" s="3">
        <v>6741000</v>
      </c>
    </row>
    <row r="40" spans="1:7" x14ac:dyDescent="0.25">
      <c r="A40" t="s">
        <v>105</v>
      </c>
      <c r="B40" t="s">
        <v>106</v>
      </c>
      <c r="C40" t="s">
        <v>107</v>
      </c>
      <c r="D40" t="s">
        <v>107</v>
      </c>
      <c r="E40">
        <v>2</v>
      </c>
      <c r="F40" s="3">
        <v>2973000</v>
      </c>
      <c r="G40" s="3">
        <v>6689250</v>
      </c>
    </row>
    <row r="41" spans="1:7" x14ac:dyDescent="0.25">
      <c r="A41" t="s">
        <v>108</v>
      </c>
      <c r="B41" t="s">
        <v>109</v>
      </c>
      <c r="C41" t="s">
        <v>110</v>
      </c>
      <c r="D41" t="s">
        <v>110</v>
      </c>
      <c r="E41">
        <v>1</v>
      </c>
      <c r="F41" s="3">
        <v>2946000</v>
      </c>
      <c r="G41" s="3">
        <v>6628500</v>
      </c>
    </row>
    <row r="42" spans="1:7" x14ac:dyDescent="0.25">
      <c r="A42" t="s">
        <v>87</v>
      </c>
      <c r="B42" t="s">
        <v>88</v>
      </c>
      <c r="C42" t="s">
        <v>89</v>
      </c>
      <c r="D42" t="s">
        <v>32</v>
      </c>
      <c r="E42">
        <v>1</v>
      </c>
      <c r="F42" s="3">
        <v>2852000</v>
      </c>
      <c r="G42" s="3">
        <v>6417000</v>
      </c>
    </row>
    <row r="43" spans="1:7" x14ac:dyDescent="0.25">
      <c r="A43" t="s">
        <v>111</v>
      </c>
      <c r="B43" t="s">
        <v>112</v>
      </c>
      <c r="C43" t="s">
        <v>113</v>
      </c>
      <c r="D43" t="s">
        <v>113</v>
      </c>
      <c r="E43">
        <v>2</v>
      </c>
      <c r="F43" s="3">
        <v>2811000</v>
      </c>
      <c r="G43" s="3">
        <v>6324750</v>
      </c>
    </row>
    <row r="44" spans="1:7" x14ac:dyDescent="0.25">
      <c r="A44" t="s">
        <v>114</v>
      </c>
      <c r="B44" t="s">
        <v>115</v>
      </c>
      <c r="C44" t="s">
        <v>82</v>
      </c>
      <c r="D44" t="s">
        <v>82</v>
      </c>
      <c r="E44">
        <v>2</v>
      </c>
      <c r="F44" s="3">
        <v>2807000</v>
      </c>
      <c r="G44" s="3">
        <v>6315750</v>
      </c>
    </row>
    <row r="45" spans="1:7" x14ac:dyDescent="0.25">
      <c r="A45" t="s">
        <v>90</v>
      </c>
      <c r="B45" t="s">
        <v>91</v>
      </c>
      <c r="C45" t="s">
        <v>89</v>
      </c>
      <c r="D45" t="s">
        <v>89</v>
      </c>
      <c r="E45">
        <v>3</v>
      </c>
      <c r="F45" s="3">
        <v>2704000</v>
      </c>
      <c r="G45" s="3">
        <v>6084000</v>
      </c>
    </row>
    <row r="46" spans="1:7" x14ac:dyDescent="0.25">
      <c r="A46" t="s">
        <v>116</v>
      </c>
      <c r="B46" t="s">
        <v>117</v>
      </c>
      <c r="C46" t="s">
        <v>113</v>
      </c>
      <c r="D46" t="s">
        <v>113</v>
      </c>
      <c r="E46">
        <v>2</v>
      </c>
      <c r="F46" s="3">
        <v>2585000</v>
      </c>
      <c r="G46" s="3">
        <v>5816250</v>
      </c>
    </row>
    <row r="47" spans="1:7" x14ac:dyDescent="0.25">
      <c r="A47" t="s">
        <v>61</v>
      </c>
      <c r="B47" t="s">
        <v>62</v>
      </c>
      <c r="C47" t="s">
        <v>63</v>
      </c>
      <c r="D47" t="s">
        <v>71</v>
      </c>
      <c r="E47">
        <v>6</v>
      </c>
      <c r="F47" s="3">
        <v>2518000</v>
      </c>
      <c r="G47" s="3">
        <v>5665500</v>
      </c>
    </row>
    <row r="48" spans="1:7" x14ac:dyDescent="0.25">
      <c r="A48" t="s">
        <v>118</v>
      </c>
      <c r="B48" t="s">
        <v>119</v>
      </c>
      <c r="C48" t="s">
        <v>23</v>
      </c>
      <c r="D48" t="s">
        <v>23</v>
      </c>
      <c r="E48">
        <v>1</v>
      </c>
      <c r="F48" s="3">
        <v>2513000</v>
      </c>
      <c r="G48" s="3">
        <v>5654250</v>
      </c>
    </row>
    <row r="49" spans="1:7" x14ac:dyDescent="0.25">
      <c r="A49" t="s">
        <v>120</v>
      </c>
      <c r="B49" t="s">
        <v>121</v>
      </c>
      <c r="C49" t="s">
        <v>43</v>
      </c>
      <c r="D49" t="s">
        <v>43</v>
      </c>
      <c r="E49">
        <v>2</v>
      </c>
      <c r="F49" s="3">
        <v>2505000</v>
      </c>
      <c r="G49" s="3">
        <v>5636250</v>
      </c>
    </row>
    <row r="50" spans="1:7" x14ac:dyDescent="0.25">
      <c r="A50" t="s">
        <v>122</v>
      </c>
      <c r="B50" t="s">
        <v>10</v>
      </c>
      <c r="C50" t="s">
        <v>8</v>
      </c>
      <c r="D50" t="s">
        <v>8</v>
      </c>
      <c r="E50">
        <v>3</v>
      </c>
      <c r="F50" s="3">
        <v>2289000</v>
      </c>
      <c r="G50" s="3">
        <v>5150250</v>
      </c>
    </row>
    <row r="51" spans="1:7" x14ac:dyDescent="0.25">
      <c r="A51" t="s">
        <v>123</v>
      </c>
      <c r="B51" t="s">
        <v>124</v>
      </c>
      <c r="C51" t="s">
        <v>125</v>
      </c>
      <c r="D51" t="s">
        <v>125</v>
      </c>
      <c r="E51">
        <v>1</v>
      </c>
      <c r="F51" s="3">
        <v>2279000</v>
      </c>
      <c r="G51" s="3">
        <v>5127750</v>
      </c>
    </row>
    <row r="52" spans="1:7" x14ac:dyDescent="0.25">
      <c r="A52" t="s">
        <v>126</v>
      </c>
      <c r="B52" t="s">
        <v>51</v>
      </c>
      <c r="C52" t="s">
        <v>29</v>
      </c>
      <c r="D52" t="s">
        <v>29</v>
      </c>
      <c r="E52">
        <v>2</v>
      </c>
      <c r="F52" s="3">
        <v>2275000</v>
      </c>
      <c r="G52" s="3">
        <v>5118750</v>
      </c>
    </row>
    <row r="53" spans="1:7" x14ac:dyDescent="0.25">
      <c r="A53" t="s">
        <v>127</v>
      </c>
      <c r="B53" t="s">
        <v>128</v>
      </c>
      <c r="C53" t="s">
        <v>129</v>
      </c>
      <c r="D53" t="s">
        <v>129</v>
      </c>
      <c r="E53">
        <v>4</v>
      </c>
      <c r="F53" s="3">
        <v>2270000</v>
      </c>
      <c r="G53" s="3">
        <v>5107500</v>
      </c>
    </row>
    <row r="54" spans="1:7" x14ac:dyDescent="0.25">
      <c r="A54" t="s">
        <v>130</v>
      </c>
      <c r="B54" t="s">
        <v>131</v>
      </c>
      <c r="C54" t="s">
        <v>32</v>
      </c>
      <c r="D54" t="s">
        <v>32</v>
      </c>
      <c r="E54">
        <v>4</v>
      </c>
      <c r="F54" s="3">
        <v>2254000</v>
      </c>
      <c r="G54" s="3">
        <v>5071500</v>
      </c>
    </row>
    <row r="55" spans="1:7" x14ac:dyDescent="0.25">
      <c r="A55" t="s">
        <v>132</v>
      </c>
      <c r="B55" t="s">
        <v>133</v>
      </c>
      <c r="C55" t="s">
        <v>8</v>
      </c>
      <c r="D55" t="s">
        <v>8</v>
      </c>
      <c r="E55">
        <v>3</v>
      </c>
      <c r="F55" s="3">
        <v>2240000</v>
      </c>
      <c r="G55" s="3">
        <v>5040000</v>
      </c>
    </row>
    <row r="56" spans="1:7" x14ac:dyDescent="0.25">
      <c r="A56" t="s">
        <v>134</v>
      </c>
      <c r="B56" t="s">
        <v>135</v>
      </c>
      <c r="C56" t="s">
        <v>136</v>
      </c>
      <c r="D56" t="s">
        <v>136</v>
      </c>
      <c r="E56">
        <v>2</v>
      </c>
      <c r="F56" s="3">
        <v>2204000</v>
      </c>
      <c r="G56" s="3">
        <v>4959000</v>
      </c>
    </row>
    <row r="57" spans="1:7" x14ac:dyDescent="0.25">
      <c r="A57" t="s">
        <v>137</v>
      </c>
      <c r="B57" t="s">
        <v>138</v>
      </c>
      <c r="C57" t="s">
        <v>139</v>
      </c>
      <c r="D57" t="s">
        <v>139</v>
      </c>
      <c r="E57">
        <v>1</v>
      </c>
      <c r="F57" s="3">
        <v>2148000</v>
      </c>
      <c r="G57" s="3">
        <v>4833000</v>
      </c>
    </row>
    <row r="58" spans="1:7" x14ac:dyDescent="0.25">
      <c r="A58" t="s">
        <v>61</v>
      </c>
      <c r="B58" t="s">
        <v>62</v>
      </c>
      <c r="C58" t="s">
        <v>63</v>
      </c>
      <c r="D58" t="s">
        <v>63</v>
      </c>
      <c r="E58">
        <v>4</v>
      </c>
      <c r="F58" s="3">
        <v>2137000</v>
      </c>
      <c r="G58" s="3">
        <v>4808250</v>
      </c>
    </row>
    <row r="59" spans="1:7" x14ac:dyDescent="0.25">
      <c r="A59" t="s">
        <v>140</v>
      </c>
      <c r="B59" t="s">
        <v>141</v>
      </c>
      <c r="C59" t="s">
        <v>142</v>
      </c>
      <c r="D59" t="s">
        <v>142</v>
      </c>
      <c r="E59">
        <v>2</v>
      </c>
      <c r="F59" s="3">
        <v>2088000</v>
      </c>
      <c r="G59" s="3">
        <v>4698000</v>
      </c>
    </row>
    <row r="60" spans="1:7" x14ac:dyDescent="0.25">
      <c r="A60" t="s">
        <v>143</v>
      </c>
      <c r="B60" t="s">
        <v>144</v>
      </c>
      <c r="C60" t="s">
        <v>142</v>
      </c>
      <c r="D60" t="s">
        <v>142</v>
      </c>
      <c r="E60">
        <v>3</v>
      </c>
      <c r="F60" s="3">
        <v>1988000</v>
      </c>
      <c r="G60" s="3">
        <v>4473000</v>
      </c>
    </row>
    <row r="61" spans="1:7" x14ac:dyDescent="0.25">
      <c r="A61" t="s">
        <v>145</v>
      </c>
      <c r="B61" t="s">
        <v>146</v>
      </c>
      <c r="C61" t="s">
        <v>147</v>
      </c>
      <c r="D61" t="s">
        <v>147</v>
      </c>
      <c r="E61">
        <v>2</v>
      </c>
      <c r="F61" s="3">
        <v>1988000</v>
      </c>
      <c r="G61" s="3">
        <v>4473000</v>
      </c>
    </row>
    <row r="62" spans="1:7" x14ac:dyDescent="0.25">
      <c r="A62" t="s">
        <v>148</v>
      </c>
      <c r="B62" t="s">
        <v>149</v>
      </c>
      <c r="C62" t="s">
        <v>150</v>
      </c>
      <c r="D62" t="s">
        <v>150</v>
      </c>
      <c r="E62">
        <v>1</v>
      </c>
      <c r="F62" s="3">
        <v>1877000</v>
      </c>
      <c r="G62" s="3">
        <v>4223250</v>
      </c>
    </row>
    <row r="63" spans="1:7" x14ac:dyDescent="0.25">
      <c r="A63" t="s">
        <v>6</v>
      </c>
      <c r="B63" t="s">
        <v>7</v>
      </c>
      <c r="C63" t="s">
        <v>8</v>
      </c>
      <c r="D63" t="s">
        <v>153</v>
      </c>
      <c r="E63">
        <v>3</v>
      </c>
      <c r="F63" s="3">
        <v>1876000</v>
      </c>
      <c r="G63" s="3">
        <v>4221000</v>
      </c>
    </row>
    <row r="64" spans="1:7" x14ac:dyDescent="0.25">
      <c r="A64" t="s">
        <v>151</v>
      </c>
      <c r="B64" t="s">
        <v>152</v>
      </c>
      <c r="C64" t="s">
        <v>153</v>
      </c>
      <c r="D64" t="s">
        <v>153</v>
      </c>
      <c r="E64">
        <v>4</v>
      </c>
      <c r="F64" s="3">
        <v>1800000</v>
      </c>
      <c r="G64" s="3">
        <v>4050000</v>
      </c>
    </row>
    <row r="65" spans="1:7" x14ac:dyDescent="0.25">
      <c r="A65" t="s">
        <v>154</v>
      </c>
      <c r="B65" t="s">
        <v>155</v>
      </c>
      <c r="C65" t="s">
        <v>156</v>
      </c>
      <c r="D65" t="s">
        <v>156</v>
      </c>
      <c r="E65">
        <v>3</v>
      </c>
      <c r="F65" s="3">
        <v>1796000</v>
      </c>
      <c r="G65" s="3">
        <v>4041000</v>
      </c>
    </row>
    <row r="66" spans="1:7" x14ac:dyDescent="0.25">
      <c r="A66" t="s">
        <v>157</v>
      </c>
      <c r="B66" t="s">
        <v>158</v>
      </c>
      <c r="C66" t="s">
        <v>29</v>
      </c>
      <c r="D66" t="s">
        <v>29</v>
      </c>
      <c r="E66">
        <v>1</v>
      </c>
      <c r="F66" s="3">
        <v>1795000</v>
      </c>
      <c r="G66" s="3">
        <v>4038750</v>
      </c>
    </row>
    <row r="67" spans="1:7" x14ac:dyDescent="0.25">
      <c r="A67" t="s">
        <v>159</v>
      </c>
      <c r="B67" t="s">
        <v>160</v>
      </c>
      <c r="C67" t="s">
        <v>8</v>
      </c>
      <c r="D67" t="s">
        <v>8</v>
      </c>
      <c r="E67">
        <v>2</v>
      </c>
      <c r="F67" s="3">
        <v>1722000</v>
      </c>
      <c r="G67" s="3">
        <v>3874500</v>
      </c>
    </row>
    <row r="68" spans="1:7" x14ac:dyDescent="0.25">
      <c r="A68" t="s">
        <v>161</v>
      </c>
      <c r="B68" t="s">
        <v>162</v>
      </c>
      <c r="C68" t="s">
        <v>66</v>
      </c>
      <c r="D68" t="s">
        <v>66</v>
      </c>
      <c r="E68">
        <v>2</v>
      </c>
      <c r="F68" s="3">
        <v>1671000</v>
      </c>
      <c r="G68" s="3">
        <v>3759750</v>
      </c>
    </row>
    <row r="69" spans="1:7" x14ac:dyDescent="0.25">
      <c r="A69" t="s">
        <v>56</v>
      </c>
      <c r="B69" t="s">
        <v>57</v>
      </c>
      <c r="C69" t="s">
        <v>58</v>
      </c>
      <c r="D69" t="s">
        <v>207</v>
      </c>
      <c r="E69">
        <v>3</v>
      </c>
      <c r="F69" s="3">
        <v>1656000</v>
      </c>
      <c r="G69" s="3">
        <v>3726000</v>
      </c>
    </row>
    <row r="70" spans="1:7" x14ac:dyDescent="0.25">
      <c r="A70" t="s">
        <v>163</v>
      </c>
      <c r="B70" t="s">
        <v>164</v>
      </c>
      <c r="C70" t="s">
        <v>8</v>
      </c>
      <c r="D70" t="s">
        <v>8</v>
      </c>
      <c r="E70">
        <v>3</v>
      </c>
      <c r="F70" s="3">
        <v>1626000</v>
      </c>
      <c r="G70" s="3">
        <v>3658500</v>
      </c>
    </row>
    <row r="71" spans="1:7" x14ac:dyDescent="0.25">
      <c r="A71" t="s">
        <v>41</v>
      </c>
      <c r="B71" t="s">
        <v>42</v>
      </c>
      <c r="C71" t="s">
        <v>43</v>
      </c>
      <c r="D71" t="s">
        <v>247</v>
      </c>
      <c r="E71">
        <v>4</v>
      </c>
      <c r="F71" s="3">
        <v>1576000</v>
      </c>
      <c r="G71" s="3">
        <v>3546000</v>
      </c>
    </row>
    <row r="72" spans="1:7" x14ac:dyDescent="0.25">
      <c r="A72" t="s">
        <v>165</v>
      </c>
      <c r="B72" t="s">
        <v>166</v>
      </c>
      <c r="C72" t="s">
        <v>58</v>
      </c>
      <c r="D72" t="s">
        <v>58</v>
      </c>
      <c r="E72">
        <v>1</v>
      </c>
      <c r="F72" s="3">
        <v>1569000</v>
      </c>
      <c r="G72" s="3">
        <v>3530250</v>
      </c>
    </row>
    <row r="73" spans="1:7" x14ac:dyDescent="0.25">
      <c r="A73" t="s">
        <v>167</v>
      </c>
      <c r="B73" t="s">
        <v>168</v>
      </c>
      <c r="C73" t="s">
        <v>169</v>
      </c>
      <c r="D73" t="s">
        <v>169</v>
      </c>
      <c r="E73">
        <v>1</v>
      </c>
      <c r="F73" s="3">
        <v>1535000</v>
      </c>
      <c r="G73" s="3">
        <v>3453750</v>
      </c>
    </row>
    <row r="74" spans="1:7" x14ac:dyDescent="0.25">
      <c r="A74" t="s">
        <v>170</v>
      </c>
      <c r="B74" t="s">
        <v>34</v>
      </c>
      <c r="C74" t="s">
        <v>18</v>
      </c>
      <c r="D74" t="s">
        <v>18</v>
      </c>
      <c r="E74">
        <v>4</v>
      </c>
      <c r="F74" s="3">
        <v>1518000</v>
      </c>
      <c r="G74" s="3">
        <v>3415500</v>
      </c>
    </row>
    <row r="75" spans="1:7" x14ac:dyDescent="0.25">
      <c r="A75" t="s">
        <v>171</v>
      </c>
      <c r="B75" t="s">
        <v>172</v>
      </c>
      <c r="C75" t="s">
        <v>173</v>
      </c>
      <c r="D75" t="s">
        <v>173</v>
      </c>
      <c r="E75">
        <v>3</v>
      </c>
      <c r="F75" s="3">
        <v>1501000</v>
      </c>
      <c r="G75" s="3">
        <v>3377250</v>
      </c>
    </row>
    <row r="76" spans="1:7" x14ac:dyDescent="0.25">
      <c r="A76" t="s">
        <v>174</v>
      </c>
      <c r="B76" t="s">
        <v>175</v>
      </c>
      <c r="C76" t="s">
        <v>176</v>
      </c>
      <c r="D76" t="s">
        <v>176</v>
      </c>
      <c r="E76">
        <v>1</v>
      </c>
      <c r="F76" s="3">
        <v>1487000</v>
      </c>
      <c r="G76" s="3">
        <v>3345750</v>
      </c>
    </row>
    <row r="77" spans="1:7" x14ac:dyDescent="0.25">
      <c r="A77" t="s">
        <v>9</v>
      </c>
      <c r="B77" t="s">
        <v>10</v>
      </c>
      <c r="C77" t="s">
        <v>8</v>
      </c>
      <c r="D77" t="s">
        <v>95</v>
      </c>
      <c r="E77">
        <v>1</v>
      </c>
      <c r="F77" s="3">
        <v>1357000</v>
      </c>
      <c r="G77" s="3">
        <v>3053250</v>
      </c>
    </row>
    <row r="78" spans="1:7" x14ac:dyDescent="0.25">
      <c r="A78" t="s">
        <v>177</v>
      </c>
      <c r="B78" t="s">
        <v>178</v>
      </c>
      <c r="C78" t="s">
        <v>179</v>
      </c>
      <c r="D78" t="s">
        <v>179</v>
      </c>
      <c r="E78">
        <v>2</v>
      </c>
      <c r="F78" s="3">
        <v>1337000</v>
      </c>
      <c r="G78" s="3">
        <v>3008250</v>
      </c>
    </row>
    <row r="79" spans="1:7" x14ac:dyDescent="0.25">
      <c r="A79" t="s">
        <v>180</v>
      </c>
      <c r="B79" t="s">
        <v>181</v>
      </c>
      <c r="C79" t="s">
        <v>113</v>
      </c>
      <c r="D79" t="s">
        <v>113</v>
      </c>
      <c r="E79">
        <v>3</v>
      </c>
      <c r="F79" s="3">
        <v>1333000</v>
      </c>
      <c r="G79" s="3">
        <v>2999250</v>
      </c>
    </row>
    <row r="80" spans="1:7" x14ac:dyDescent="0.25">
      <c r="A80" t="s">
        <v>182</v>
      </c>
      <c r="B80" t="s">
        <v>183</v>
      </c>
      <c r="C80" t="s">
        <v>184</v>
      </c>
      <c r="D80" t="s">
        <v>29</v>
      </c>
      <c r="E80">
        <v>1</v>
      </c>
      <c r="F80" s="3">
        <v>1275000</v>
      </c>
      <c r="G80" s="3">
        <v>2868750</v>
      </c>
    </row>
    <row r="81" spans="1:7" x14ac:dyDescent="0.25">
      <c r="A81" t="s">
        <v>185</v>
      </c>
      <c r="B81" t="s">
        <v>186</v>
      </c>
      <c r="C81" t="s">
        <v>150</v>
      </c>
      <c r="D81" t="s">
        <v>150</v>
      </c>
      <c r="E81">
        <v>2</v>
      </c>
      <c r="F81" s="3">
        <v>1187000</v>
      </c>
      <c r="G81" s="3">
        <v>2670750</v>
      </c>
    </row>
    <row r="82" spans="1:7" x14ac:dyDescent="0.25">
      <c r="A82" t="s">
        <v>90</v>
      </c>
      <c r="B82" t="s">
        <v>91</v>
      </c>
      <c r="C82" t="s">
        <v>89</v>
      </c>
      <c r="D82" t="s">
        <v>82</v>
      </c>
      <c r="E82">
        <v>1</v>
      </c>
      <c r="F82" s="3">
        <v>1136000</v>
      </c>
      <c r="G82" s="3">
        <v>2556000</v>
      </c>
    </row>
    <row r="83" spans="1:7" x14ac:dyDescent="0.25">
      <c r="A83" t="s">
        <v>187</v>
      </c>
      <c r="B83" t="s">
        <v>188</v>
      </c>
      <c r="C83" t="s">
        <v>189</v>
      </c>
      <c r="D83" t="s">
        <v>189</v>
      </c>
      <c r="E83">
        <v>1</v>
      </c>
      <c r="F83" s="3">
        <v>1116000</v>
      </c>
      <c r="G83" s="3">
        <v>2511000</v>
      </c>
    </row>
    <row r="84" spans="1:7" x14ac:dyDescent="0.25">
      <c r="A84" t="s">
        <v>190</v>
      </c>
      <c r="B84" t="s">
        <v>191</v>
      </c>
      <c r="C84" t="s">
        <v>192</v>
      </c>
      <c r="D84" t="s">
        <v>192</v>
      </c>
      <c r="E84">
        <v>2</v>
      </c>
      <c r="F84" s="3">
        <v>1100000</v>
      </c>
      <c r="G84" s="3">
        <v>2475000</v>
      </c>
    </row>
    <row r="85" spans="1:7" x14ac:dyDescent="0.25">
      <c r="A85" t="s">
        <v>78</v>
      </c>
      <c r="B85" t="s">
        <v>79</v>
      </c>
      <c r="C85" t="s">
        <v>43</v>
      </c>
      <c r="D85" t="s">
        <v>192</v>
      </c>
      <c r="E85">
        <v>1</v>
      </c>
      <c r="F85" s="3">
        <v>1088000</v>
      </c>
      <c r="G85" s="3">
        <v>2448000</v>
      </c>
    </row>
    <row r="86" spans="1:7" x14ac:dyDescent="0.25">
      <c r="A86" t="s">
        <v>193</v>
      </c>
      <c r="B86" t="s">
        <v>194</v>
      </c>
      <c r="C86" t="s">
        <v>40</v>
      </c>
      <c r="D86" t="s">
        <v>40</v>
      </c>
      <c r="E86">
        <v>1</v>
      </c>
      <c r="F86" s="3">
        <v>1045000</v>
      </c>
      <c r="G86" s="3">
        <v>2351250</v>
      </c>
    </row>
    <row r="87" spans="1:7" x14ac:dyDescent="0.25">
      <c r="A87" t="s">
        <v>87</v>
      </c>
      <c r="B87" t="s">
        <v>88</v>
      </c>
      <c r="C87" t="s">
        <v>89</v>
      </c>
      <c r="D87" t="s">
        <v>89</v>
      </c>
      <c r="E87">
        <v>2</v>
      </c>
      <c r="F87" s="3">
        <v>1042000</v>
      </c>
      <c r="G87" s="3">
        <v>2344500</v>
      </c>
    </row>
    <row r="88" spans="1:7" x14ac:dyDescent="0.25">
      <c r="A88" t="s">
        <v>195</v>
      </c>
      <c r="B88" t="s">
        <v>196</v>
      </c>
      <c r="C88" t="s">
        <v>8</v>
      </c>
      <c r="D88" t="s">
        <v>8</v>
      </c>
      <c r="E88">
        <v>3</v>
      </c>
      <c r="F88" s="3">
        <v>1003000</v>
      </c>
      <c r="G88" s="3">
        <v>2256750</v>
      </c>
    </row>
    <row r="89" spans="1:7" x14ac:dyDescent="0.25">
      <c r="A89" t="s">
        <v>197</v>
      </c>
      <c r="B89" t="s">
        <v>198</v>
      </c>
      <c r="C89" t="s">
        <v>104</v>
      </c>
      <c r="D89" t="s">
        <v>104</v>
      </c>
      <c r="E89">
        <v>1</v>
      </c>
      <c r="F89" s="3">
        <v>939000</v>
      </c>
      <c r="G89" s="3">
        <v>2112750</v>
      </c>
    </row>
    <row r="90" spans="1:7" x14ac:dyDescent="0.25">
      <c r="A90" t="s">
        <v>199</v>
      </c>
      <c r="B90" t="s">
        <v>200</v>
      </c>
      <c r="C90" t="s">
        <v>113</v>
      </c>
      <c r="D90" t="s">
        <v>113</v>
      </c>
      <c r="E90">
        <v>2</v>
      </c>
      <c r="F90" s="3">
        <v>908000</v>
      </c>
      <c r="G90" s="3">
        <v>2043000</v>
      </c>
    </row>
    <row r="91" spans="1:7" x14ac:dyDescent="0.25">
      <c r="A91" t="s">
        <v>201</v>
      </c>
      <c r="B91" t="s">
        <v>202</v>
      </c>
      <c r="C91" t="s">
        <v>82</v>
      </c>
      <c r="D91" t="s">
        <v>82</v>
      </c>
      <c r="E91">
        <v>1</v>
      </c>
      <c r="F91" s="3">
        <v>904000</v>
      </c>
      <c r="G91" s="3">
        <v>2034000</v>
      </c>
    </row>
    <row r="92" spans="1:7" x14ac:dyDescent="0.25">
      <c r="A92" t="s">
        <v>203</v>
      </c>
      <c r="B92" t="s">
        <v>204</v>
      </c>
      <c r="C92" t="s">
        <v>40</v>
      </c>
      <c r="D92" t="s">
        <v>40</v>
      </c>
      <c r="E92">
        <v>2</v>
      </c>
      <c r="F92" s="3">
        <v>870000</v>
      </c>
      <c r="G92" s="3">
        <v>1957500</v>
      </c>
    </row>
    <row r="93" spans="1:7" x14ac:dyDescent="0.25">
      <c r="A93" t="s">
        <v>205</v>
      </c>
      <c r="B93" t="s">
        <v>206</v>
      </c>
      <c r="C93" t="s">
        <v>207</v>
      </c>
      <c r="D93" t="s">
        <v>58</v>
      </c>
      <c r="E93">
        <v>3</v>
      </c>
      <c r="F93" s="3">
        <v>842000</v>
      </c>
      <c r="G93" s="3">
        <v>1894500</v>
      </c>
    </row>
    <row r="94" spans="1:7" x14ac:dyDescent="0.25">
      <c r="A94" t="s">
        <v>13</v>
      </c>
      <c r="B94" t="s">
        <v>14</v>
      </c>
      <c r="C94" t="s">
        <v>15</v>
      </c>
      <c r="D94" t="s">
        <v>29</v>
      </c>
      <c r="E94">
        <v>1</v>
      </c>
      <c r="F94" s="3">
        <v>837000</v>
      </c>
      <c r="G94" s="3">
        <v>1883250</v>
      </c>
    </row>
    <row r="95" spans="1:7" x14ac:dyDescent="0.25">
      <c r="A95" t="s">
        <v>85</v>
      </c>
      <c r="B95" t="s">
        <v>86</v>
      </c>
      <c r="C95" t="s">
        <v>71</v>
      </c>
      <c r="D95" t="s">
        <v>129</v>
      </c>
      <c r="E95">
        <v>2</v>
      </c>
      <c r="F95" s="3">
        <v>827000</v>
      </c>
      <c r="G95" s="3">
        <v>1860750</v>
      </c>
    </row>
    <row r="96" spans="1:7" x14ac:dyDescent="0.25">
      <c r="A96" t="s">
        <v>208</v>
      </c>
      <c r="B96" t="s">
        <v>28</v>
      </c>
      <c r="C96" t="s">
        <v>29</v>
      </c>
      <c r="D96" t="s">
        <v>29</v>
      </c>
      <c r="E96">
        <v>1</v>
      </c>
      <c r="F96" s="3">
        <v>821000</v>
      </c>
      <c r="G96" s="3">
        <v>1847250</v>
      </c>
    </row>
    <row r="97" spans="1:7" x14ac:dyDescent="0.25">
      <c r="A97" t="s">
        <v>209</v>
      </c>
      <c r="B97" t="s">
        <v>210</v>
      </c>
      <c r="C97" t="s">
        <v>150</v>
      </c>
      <c r="D97" t="s">
        <v>150</v>
      </c>
      <c r="E97">
        <v>1</v>
      </c>
      <c r="F97" s="3">
        <v>811000</v>
      </c>
      <c r="G97" s="3">
        <v>1824750</v>
      </c>
    </row>
    <row r="98" spans="1:7" x14ac:dyDescent="0.25">
      <c r="A98" t="s">
        <v>211</v>
      </c>
      <c r="B98" t="s">
        <v>212</v>
      </c>
      <c r="C98" t="s">
        <v>58</v>
      </c>
      <c r="D98" t="s">
        <v>58</v>
      </c>
      <c r="E98">
        <v>1</v>
      </c>
      <c r="F98" s="3">
        <v>774000</v>
      </c>
      <c r="G98" s="3">
        <v>1741500</v>
      </c>
    </row>
    <row r="99" spans="1:7" x14ac:dyDescent="0.25">
      <c r="A99" t="s">
        <v>213</v>
      </c>
      <c r="B99" t="s">
        <v>65</v>
      </c>
      <c r="C99" t="s">
        <v>66</v>
      </c>
      <c r="D99" t="s">
        <v>66</v>
      </c>
      <c r="E99">
        <v>1</v>
      </c>
      <c r="F99" s="3">
        <v>719000</v>
      </c>
      <c r="G99" s="3">
        <v>1617750</v>
      </c>
    </row>
    <row r="100" spans="1:7" x14ac:dyDescent="0.25">
      <c r="A100" t="s">
        <v>214</v>
      </c>
      <c r="B100" t="s">
        <v>215</v>
      </c>
      <c r="C100" t="s">
        <v>189</v>
      </c>
      <c r="D100" t="s">
        <v>189</v>
      </c>
      <c r="E100">
        <v>2</v>
      </c>
      <c r="F100" s="3">
        <v>711000</v>
      </c>
      <c r="G100" s="3">
        <v>1599750</v>
      </c>
    </row>
    <row r="101" spans="1:7" x14ac:dyDescent="0.25">
      <c r="A101" t="s">
        <v>216</v>
      </c>
      <c r="B101" t="s">
        <v>217</v>
      </c>
      <c r="C101" t="s">
        <v>104</v>
      </c>
      <c r="D101" t="s">
        <v>104</v>
      </c>
      <c r="E101">
        <v>1</v>
      </c>
      <c r="F101" s="3">
        <v>710000</v>
      </c>
      <c r="G101" s="3">
        <v>1597500</v>
      </c>
    </row>
    <row r="102" spans="1:7" x14ac:dyDescent="0.25">
      <c r="A102" t="s">
        <v>218</v>
      </c>
      <c r="B102" t="s">
        <v>219</v>
      </c>
      <c r="C102" t="s">
        <v>8</v>
      </c>
      <c r="D102" t="s">
        <v>8</v>
      </c>
      <c r="E102">
        <v>3</v>
      </c>
      <c r="F102" s="3">
        <v>707000</v>
      </c>
      <c r="G102" s="3">
        <v>1590750</v>
      </c>
    </row>
    <row r="103" spans="1:7" x14ac:dyDescent="0.25">
      <c r="A103" t="s">
        <v>220</v>
      </c>
      <c r="B103" t="s">
        <v>221</v>
      </c>
      <c r="C103" t="s">
        <v>192</v>
      </c>
      <c r="D103" t="s">
        <v>192</v>
      </c>
      <c r="E103">
        <v>1</v>
      </c>
      <c r="F103" s="3">
        <v>702000</v>
      </c>
      <c r="G103" s="3">
        <v>1579500</v>
      </c>
    </row>
    <row r="104" spans="1:7" x14ac:dyDescent="0.25">
      <c r="A104" t="s">
        <v>222</v>
      </c>
      <c r="B104" t="s">
        <v>223</v>
      </c>
      <c r="C104" t="s">
        <v>224</v>
      </c>
      <c r="D104" t="s">
        <v>224</v>
      </c>
      <c r="E104">
        <v>2</v>
      </c>
      <c r="F104" s="3">
        <v>670000</v>
      </c>
      <c r="G104" s="3">
        <v>1507500</v>
      </c>
    </row>
    <row r="105" spans="1:7" x14ac:dyDescent="0.25">
      <c r="A105" t="s">
        <v>225</v>
      </c>
      <c r="B105" t="s">
        <v>226</v>
      </c>
      <c r="C105" t="s">
        <v>29</v>
      </c>
      <c r="D105" t="s">
        <v>29</v>
      </c>
      <c r="E105">
        <v>1</v>
      </c>
      <c r="F105" s="3">
        <v>640000</v>
      </c>
      <c r="G105" s="3">
        <v>1440000</v>
      </c>
    </row>
    <row r="106" spans="1:7" x14ac:dyDescent="0.25">
      <c r="A106" t="s">
        <v>227</v>
      </c>
      <c r="B106" t="s">
        <v>228</v>
      </c>
      <c r="C106" t="s">
        <v>113</v>
      </c>
      <c r="D106" t="s">
        <v>113</v>
      </c>
      <c r="E106">
        <v>1</v>
      </c>
      <c r="F106" s="3">
        <v>637000</v>
      </c>
      <c r="G106" s="3">
        <v>1433250</v>
      </c>
    </row>
    <row r="107" spans="1:7" x14ac:dyDescent="0.25">
      <c r="A107" t="s">
        <v>61</v>
      </c>
      <c r="B107" t="s">
        <v>62</v>
      </c>
      <c r="C107" t="s">
        <v>63</v>
      </c>
      <c r="D107" t="s">
        <v>307</v>
      </c>
      <c r="E107">
        <v>2</v>
      </c>
      <c r="F107" s="3">
        <v>599000</v>
      </c>
      <c r="G107" s="3">
        <v>1347750</v>
      </c>
    </row>
    <row r="108" spans="1:7" x14ac:dyDescent="0.25">
      <c r="A108" t="s">
        <v>229</v>
      </c>
      <c r="B108" t="s">
        <v>230</v>
      </c>
      <c r="C108" t="s">
        <v>8</v>
      </c>
      <c r="D108" t="s">
        <v>8</v>
      </c>
      <c r="E108">
        <v>1</v>
      </c>
      <c r="F108" s="3">
        <v>590000</v>
      </c>
      <c r="G108" s="3">
        <v>1327500</v>
      </c>
    </row>
    <row r="109" spans="1:7" x14ac:dyDescent="0.25">
      <c r="A109" t="s">
        <v>231</v>
      </c>
      <c r="B109" t="s">
        <v>232</v>
      </c>
      <c r="C109" t="s">
        <v>169</v>
      </c>
      <c r="D109" t="s">
        <v>169</v>
      </c>
      <c r="E109">
        <v>1</v>
      </c>
      <c r="F109" s="3">
        <v>574000</v>
      </c>
      <c r="G109" s="3">
        <v>1291500</v>
      </c>
    </row>
    <row r="110" spans="1:7" x14ac:dyDescent="0.25">
      <c r="A110" t="s">
        <v>21</v>
      </c>
      <c r="B110" t="s">
        <v>22</v>
      </c>
      <c r="C110" t="s">
        <v>23</v>
      </c>
      <c r="D110" t="s">
        <v>113</v>
      </c>
      <c r="E110">
        <v>2</v>
      </c>
      <c r="F110" s="3">
        <v>518000</v>
      </c>
      <c r="G110" s="3">
        <v>1165500</v>
      </c>
    </row>
    <row r="111" spans="1:7" x14ac:dyDescent="0.25">
      <c r="A111" t="s">
        <v>233</v>
      </c>
      <c r="B111" t="s">
        <v>234</v>
      </c>
      <c r="C111" t="s">
        <v>104</v>
      </c>
      <c r="D111" t="s">
        <v>104</v>
      </c>
      <c r="E111">
        <v>1</v>
      </c>
      <c r="F111" s="3">
        <v>493000</v>
      </c>
      <c r="G111" s="3">
        <v>1109250</v>
      </c>
    </row>
    <row r="112" spans="1:7" x14ac:dyDescent="0.25">
      <c r="A112" t="s">
        <v>237</v>
      </c>
      <c r="B112" t="s">
        <v>238</v>
      </c>
      <c r="C112" t="s">
        <v>58</v>
      </c>
      <c r="D112" t="s">
        <v>58</v>
      </c>
      <c r="E112">
        <v>3</v>
      </c>
      <c r="F112" s="3">
        <v>479000</v>
      </c>
      <c r="G112" s="3">
        <v>1077750</v>
      </c>
    </row>
    <row r="113" spans="1:7" x14ac:dyDescent="0.25">
      <c r="A113" t="s">
        <v>239</v>
      </c>
      <c r="B113" t="s">
        <v>240</v>
      </c>
      <c r="C113" t="s">
        <v>153</v>
      </c>
      <c r="D113" t="s">
        <v>153</v>
      </c>
      <c r="E113">
        <v>2</v>
      </c>
      <c r="F113" s="3">
        <v>448000</v>
      </c>
      <c r="G113" s="3">
        <v>1008000</v>
      </c>
    </row>
    <row r="114" spans="1:7" x14ac:dyDescent="0.25">
      <c r="A114" t="s">
        <v>241</v>
      </c>
      <c r="B114" t="s">
        <v>242</v>
      </c>
      <c r="C114" t="s">
        <v>207</v>
      </c>
      <c r="D114" t="s">
        <v>207</v>
      </c>
      <c r="E114">
        <v>1</v>
      </c>
      <c r="F114" s="3">
        <v>434000</v>
      </c>
      <c r="G114" s="3">
        <v>976500</v>
      </c>
    </row>
    <row r="115" spans="1:7" x14ac:dyDescent="0.25">
      <c r="A115" t="s">
        <v>243</v>
      </c>
      <c r="B115" t="s">
        <v>244</v>
      </c>
      <c r="C115" t="s">
        <v>147</v>
      </c>
      <c r="D115" t="s">
        <v>147</v>
      </c>
      <c r="E115">
        <v>1</v>
      </c>
      <c r="F115" s="3">
        <v>431000</v>
      </c>
      <c r="G115" s="3">
        <v>969750</v>
      </c>
    </row>
    <row r="116" spans="1:7" x14ac:dyDescent="0.25">
      <c r="A116" t="s">
        <v>245</v>
      </c>
      <c r="B116" t="s">
        <v>246</v>
      </c>
      <c r="C116" t="s">
        <v>247</v>
      </c>
      <c r="D116" t="s">
        <v>247</v>
      </c>
      <c r="E116">
        <v>1</v>
      </c>
      <c r="F116" s="3">
        <v>415000</v>
      </c>
      <c r="G116" s="3">
        <v>933750</v>
      </c>
    </row>
    <row r="117" spans="1:7" x14ac:dyDescent="0.25">
      <c r="A117" t="s">
        <v>78</v>
      </c>
      <c r="B117" t="s">
        <v>79</v>
      </c>
      <c r="C117" t="s">
        <v>43</v>
      </c>
      <c r="D117" t="s">
        <v>247</v>
      </c>
      <c r="E117">
        <v>1</v>
      </c>
      <c r="F117" s="3">
        <v>410000</v>
      </c>
      <c r="G117" s="3">
        <v>922500</v>
      </c>
    </row>
    <row r="118" spans="1:7" x14ac:dyDescent="0.25">
      <c r="A118" t="s">
        <v>41</v>
      </c>
      <c r="B118" t="s">
        <v>42</v>
      </c>
      <c r="C118" t="s">
        <v>43</v>
      </c>
      <c r="D118" t="s">
        <v>308</v>
      </c>
      <c r="E118">
        <v>1</v>
      </c>
      <c r="F118" s="3">
        <v>401000</v>
      </c>
      <c r="G118" s="3">
        <v>902250</v>
      </c>
    </row>
    <row r="119" spans="1:7" x14ac:dyDescent="0.25">
      <c r="A119" t="s">
        <v>248</v>
      </c>
      <c r="B119" t="s">
        <v>249</v>
      </c>
      <c r="C119" t="s">
        <v>71</v>
      </c>
      <c r="D119" t="s">
        <v>71</v>
      </c>
      <c r="E119">
        <v>1</v>
      </c>
      <c r="F119" s="3">
        <v>393000</v>
      </c>
      <c r="G119" s="3">
        <v>884250</v>
      </c>
    </row>
    <row r="120" spans="1:7" x14ac:dyDescent="0.25">
      <c r="A120" t="s">
        <v>250</v>
      </c>
      <c r="B120" t="s">
        <v>251</v>
      </c>
      <c r="C120" t="s">
        <v>89</v>
      </c>
      <c r="D120" t="s">
        <v>89</v>
      </c>
      <c r="E120">
        <v>1</v>
      </c>
      <c r="F120" s="3">
        <v>382000</v>
      </c>
      <c r="G120" s="3">
        <v>859500</v>
      </c>
    </row>
    <row r="121" spans="1:7" x14ac:dyDescent="0.25">
      <c r="A121" t="s">
        <v>252</v>
      </c>
      <c r="B121" t="s">
        <v>253</v>
      </c>
      <c r="C121" t="s">
        <v>82</v>
      </c>
      <c r="D121" t="s">
        <v>82</v>
      </c>
      <c r="E121">
        <v>1</v>
      </c>
      <c r="F121" s="3">
        <v>380000</v>
      </c>
      <c r="G121" s="3">
        <v>855000</v>
      </c>
    </row>
    <row r="122" spans="1:7" x14ac:dyDescent="0.25">
      <c r="A122" t="s">
        <v>254</v>
      </c>
      <c r="B122" t="s">
        <v>255</v>
      </c>
      <c r="C122" t="s">
        <v>256</v>
      </c>
      <c r="D122" t="s">
        <v>256</v>
      </c>
      <c r="E122">
        <v>2</v>
      </c>
      <c r="F122" s="3">
        <v>379000</v>
      </c>
      <c r="G122" s="3">
        <v>852750</v>
      </c>
    </row>
    <row r="123" spans="1:7" x14ac:dyDescent="0.25">
      <c r="A123" t="s">
        <v>257</v>
      </c>
      <c r="B123" t="s">
        <v>258</v>
      </c>
      <c r="C123" t="s">
        <v>259</v>
      </c>
      <c r="D123" t="s">
        <v>259</v>
      </c>
      <c r="E123">
        <v>1</v>
      </c>
      <c r="F123" s="3">
        <v>359000</v>
      </c>
      <c r="G123" s="3">
        <v>807750</v>
      </c>
    </row>
    <row r="124" spans="1:7" x14ac:dyDescent="0.25">
      <c r="A124" t="s">
        <v>24</v>
      </c>
      <c r="B124" t="s">
        <v>25</v>
      </c>
      <c r="C124" t="s">
        <v>26</v>
      </c>
      <c r="D124" t="s">
        <v>40</v>
      </c>
      <c r="E124">
        <v>1</v>
      </c>
      <c r="F124" s="3">
        <v>350000</v>
      </c>
      <c r="G124" s="3">
        <v>787500</v>
      </c>
    </row>
    <row r="125" spans="1:7" x14ac:dyDescent="0.25">
      <c r="A125" t="s">
        <v>260</v>
      </c>
      <c r="B125" t="s">
        <v>261</v>
      </c>
      <c r="C125" t="s">
        <v>23</v>
      </c>
      <c r="D125" t="s">
        <v>23</v>
      </c>
      <c r="E125">
        <v>1</v>
      </c>
      <c r="F125" s="3">
        <v>318000</v>
      </c>
      <c r="G125" s="3">
        <v>715500</v>
      </c>
    </row>
    <row r="126" spans="1:7" x14ac:dyDescent="0.25">
      <c r="A126" t="s">
        <v>262</v>
      </c>
      <c r="B126" t="s">
        <v>263</v>
      </c>
      <c r="C126" t="s">
        <v>15</v>
      </c>
      <c r="D126" t="s">
        <v>15</v>
      </c>
      <c r="E126">
        <v>1</v>
      </c>
      <c r="F126" s="3">
        <v>306000</v>
      </c>
      <c r="G126" s="3">
        <v>688500</v>
      </c>
    </row>
    <row r="127" spans="1:7" x14ac:dyDescent="0.25">
      <c r="A127" t="s">
        <v>264</v>
      </c>
      <c r="B127" t="s">
        <v>265</v>
      </c>
      <c r="C127" t="s">
        <v>192</v>
      </c>
      <c r="D127" t="s">
        <v>192</v>
      </c>
      <c r="E127">
        <v>2</v>
      </c>
      <c r="F127" s="3">
        <v>303000</v>
      </c>
      <c r="G127" s="3">
        <v>681750</v>
      </c>
    </row>
    <row r="128" spans="1:7" x14ac:dyDescent="0.25">
      <c r="A128" t="s">
        <v>266</v>
      </c>
      <c r="B128" t="s">
        <v>155</v>
      </c>
      <c r="C128" t="s">
        <v>156</v>
      </c>
      <c r="D128" t="s">
        <v>156</v>
      </c>
      <c r="E128">
        <v>2</v>
      </c>
      <c r="F128" s="3">
        <v>302000</v>
      </c>
      <c r="G128" s="3">
        <v>679500</v>
      </c>
    </row>
    <row r="129" spans="1:7" x14ac:dyDescent="0.25">
      <c r="A129" t="s">
        <v>267</v>
      </c>
      <c r="B129" t="s">
        <v>268</v>
      </c>
      <c r="C129" t="s">
        <v>104</v>
      </c>
      <c r="D129" t="s">
        <v>104</v>
      </c>
      <c r="E129">
        <v>1</v>
      </c>
      <c r="F129" s="3">
        <v>296000</v>
      </c>
      <c r="G129" s="3">
        <v>666000</v>
      </c>
    </row>
    <row r="130" spans="1:7" x14ac:dyDescent="0.25">
      <c r="A130" t="s">
        <v>269</v>
      </c>
      <c r="B130" t="s">
        <v>270</v>
      </c>
      <c r="C130" t="s">
        <v>113</v>
      </c>
      <c r="D130" t="s">
        <v>113</v>
      </c>
      <c r="E130">
        <v>1</v>
      </c>
      <c r="F130" s="3">
        <v>284000</v>
      </c>
      <c r="G130" s="3">
        <v>639000</v>
      </c>
    </row>
    <row r="131" spans="1:7" x14ac:dyDescent="0.25">
      <c r="A131" t="s">
        <v>271</v>
      </c>
      <c r="B131" t="s">
        <v>272</v>
      </c>
      <c r="C131" t="s">
        <v>125</v>
      </c>
      <c r="D131" t="s">
        <v>125</v>
      </c>
      <c r="E131">
        <v>1</v>
      </c>
      <c r="F131" s="3">
        <v>280000</v>
      </c>
      <c r="G131" s="3">
        <v>630000</v>
      </c>
    </row>
    <row r="132" spans="1:7" x14ac:dyDescent="0.25">
      <c r="A132" t="s">
        <v>273</v>
      </c>
      <c r="B132" t="s">
        <v>274</v>
      </c>
      <c r="C132" t="s">
        <v>8</v>
      </c>
      <c r="D132" t="s">
        <v>8</v>
      </c>
      <c r="E132">
        <v>1</v>
      </c>
      <c r="F132" s="3">
        <v>278000</v>
      </c>
      <c r="G132" s="3">
        <v>625500</v>
      </c>
    </row>
    <row r="133" spans="1:7" x14ac:dyDescent="0.25">
      <c r="A133" t="s">
        <v>275</v>
      </c>
      <c r="B133" t="s">
        <v>276</v>
      </c>
      <c r="C133" t="s">
        <v>58</v>
      </c>
      <c r="D133" t="s">
        <v>58</v>
      </c>
      <c r="E133">
        <v>1</v>
      </c>
      <c r="F133" s="3">
        <v>278000</v>
      </c>
      <c r="G133" s="3">
        <v>625500</v>
      </c>
    </row>
    <row r="134" spans="1:7" x14ac:dyDescent="0.25">
      <c r="A134" t="s">
        <v>235</v>
      </c>
      <c r="B134" t="s">
        <v>236</v>
      </c>
      <c r="C134" t="s">
        <v>82</v>
      </c>
      <c r="D134" t="s">
        <v>82</v>
      </c>
      <c r="E134">
        <v>1</v>
      </c>
      <c r="F134" s="3">
        <v>258000</v>
      </c>
      <c r="G134" s="3">
        <v>580500</v>
      </c>
    </row>
    <row r="135" spans="1:7" x14ac:dyDescent="0.25">
      <c r="A135" t="s">
        <v>277</v>
      </c>
      <c r="B135" t="s">
        <v>278</v>
      </c>
      <c r="C135" t="s">
        <v>8</v>
      </c>
      <c r="D135" t="s">
        <v>8</v>
      </c>
      <c r="E135">
        <v>1</v>
      </c>
      <c r="F135" s="3">
        <v>248000</v>
      </c>
      <c r="G135" s="3">
        <v>558000</v>
      </c>
    </row>
    <row r="136" spans="1:7" x14ac:dyDescent="0.25">
      <c r="A136" t="s">
        <v>279</v>
      </c>
      <c r="B136" t="s">
        <v>280</v>
      </c>
      <c r="C136" t="s">
        <v>77</v>
      </c>
      <c r="D136" t="s">
        <v>74</v>
      </c>
      <c r="E136">
        <v>1</v>
      </c>
      <c r="F136" s="3">
        <v>248000</v>
      </c>
      <c r="G136" s="3">
        <v>558000</v>
      </c>
    </row>
    <row r="137" spans="1:7" x14ac:dyDescent="0.25">
      <c r="A137" t="s">
        <v>281</v>
      </c>
      <c r="B137" t="s">
        <v>282</v>
      </c>
      <c r="C137" t="s">
        <v>8</v>
      </c>
      <c r="D137" t="s">
        <v>8</v>
      </c>
      <c r="E137">
        <v>1</v>
      </c>
      <c r="F137" s="3">
        <v>239000</v>
      </c>
      <c r="G137" s="3">
        <v>537750</v>
      </c>
    </row>
    <row r="138" spans="1:7" x14ac:dyDescent="0.25">
      <c r="A138" t="s">
        <v>235</v>
      </c>
      <c r="B138" t="s">
        <v>236</v>
      </c>
      <c r="C138" t="s">
        <v>82</v>
      </c>
      <c r="D138" t="s">
        <v>150</v>
      </c>
      <c r="E138">
        <v>1</v>
      </c>
      <c r="F138" s="3">
        <v>226000</v>
      </c>
      <c r="G138" s="3">
        <v>508500</v>
      </c>
    </row>
    <row r="139" spans="1:7" x14ac:dyDescent="0.25">
      <c r="A139" t="s">
        <v>283</v>
      </c>
      <c r="B139" t="s">
        <v>284</v>
      </c>
      <c r="C139" t="s">
        <v>23</v>
      </c>
      <c r="D139" t="s">
        <v>23</v>
      </c>
      <c r="E139">
        <v>1</v>
      </c>
      <c r="F139" s="3">
        <v>226000</v>
      </c>
      <c r="G139" s="3">
        <v>508500</v>
      </c>
    </row>
    <row r="140" spans="1:7" x14ac:dyDescent="0.25">
      <c r="A140" t="s">
        <v>285</v>
      </c>
      <c r="B140" t="s">
        <v>286</v>
      </c>
      <c r="C140" t="s">
        <v>29</v>
      </c>
      <c r="D140" t="s">
        <v>29</v>
      </c>
      <c r="E140">
        <v>1</v>
      </c>
      <c r="F140" s="3">
        <v>222000</v>
      </c>
      <c r="G140" s="3">
        <v>499500</v>
      </c>
    </row>
    <row r="141" spans="1:7" x14ac:dyDescent="0.25">
      <c r="A141" t="s">
        <v>287</v>
      </c>
      <c r="B141" t="s">
        <v>288</v>
      </c>
      <c r="C141" t="s">
        <v>18</v>
      </c>
      <c r="D141" t="s">
        <v>18</v>
      </c>
      <c r="E141">
        <v>1</v>
      </c>
      <c r="F141" s="3">
        <v>197000</v>
      </c>
      <c r="G141" s="3">
        <v>443250</v>
      </c>
    </row>
    <row r="142" spans="1:7" x14ac:dyDescent="0.25">
      <c r="A142" t="s">
        <v>289</v>
      </c>
      <c r="B142" t="s">
        <v>290</v>
      </c>
      <c r="C142" t="s">
        <v>74</v>
      </c>
      <c r="D142" t="s">
        <v>74</v>
      </c>
      <c r="E142">
        <v>1</v>
      </c>
      <c r="F142" s="3">
        <v>182000</v>
      </c>
      <c r="G142" s="3">
        <v>409500</v>
      </c>
    </row>
    <row r="143" spans="1:7" x14ac:dyDescent="0.25">
      <c r="A143" t="s">
        <v>291</v>
      </c>
      <c r="B143" t="s">
        <v>292</v>
      </c>
      <c r="C143" t="s">
        <v>71</v>
      </c>
      <c r="D143" t="s">
        <v>71</v>
      </c>
      <c r="E143">
        <v>1</v>
      </c>
      <c r="F143" s="3">
        <v>178000</v>
      </c>
      <c r="G143" s="3">
        <v>400500</v>
      </c>
    </row>
    <row r="144" spans="1:7" x14ac:dyDescent="0.25">
      <c r="A144" t="s">
        <v>293</v>
      </c>
      <c r="B144" t="s">
        <v>294</v>
      </c>
      <c r="C144" t="s">
        <v>207</v>
      </c>
      <c r="D144" t="s">
        <v>207</v>
      </c>
      <c r="E144">
        <v>1</v>
      </c>
      <c r="F144" s="3">
        <v>158000</v>
      </c>
      <c r="G144" s="3">
        <v>355500</v>
      </c>
    </row>
    <row r="145" spans="1:7" x14ac:dyDescent="0.25">
      <c r="A145" t="s">
        <v>295</v>
      </c>
      <c r="B145" t="s">
        <v>155</v>
      </c>
      <c r="C145" t="s">
        <v>156</v>
      </c>
      <c r="D145" t="s">
        <v>156</v>
      </c>
      <c r="E145">
        <v>2</v>
      </c>
      <c r="F145" s="3">
        <v>158000</v>
      </c>
      <c r="G145" s="3">
        <v>355500</v>
      </c>
    </row>
    <row r="146" spans="1:7" x14ac:dyDescent="0.25">
      <c r="A146" t="s">
        <v>296</v>
      </c>
      <c r="B146" t="s">
        <v>297</v>
      </c>
      <c r="C146" t="s">
        <v>74</v>
      </c>
      <c r="D146" t="s">
        <v>74</v>
      </c>
      <c r="E146">
        <v>1</v>
      </c>
      <c r="F146" s="3">
        <v>150000</v>
      </c>
      <c r="G146" s="3">
        <v>337500</v>
      </c>
    </row>
    <row r="147" spans="1:7" x14ac:dyDescent="0.25">
      <c r="A147" t="s">
        <v>298</v>
      </c>
      <c r="B147" t="s">
        <v>299</v>
      </c>
      <c r="C147" t="s">
        <v>113</v>
      </c>
      <c r="D147" t="s">
        <v>113</v>
      </c>
      <c r="E147">
        <v>1</v>
      </c>
      <c r="F147" s="3">
        <v>145000</v>
      </c>
      <c r="G147" s="3">
        <v>326250</v>
      </c>
    </row>
    <row r="148" spans="1:7" x14ac:dyDescent="0.25">
      <c r="A148" t="s">
        <v>13</v>
      </c>
      <c r="B148" t="s">
        <v>14</v>
      </c>
      <c r="C148" t="s">
        <v>15</v>
      </c>
      <c r="D148" t="s">
        <v>104</v>
      </c>
      <c r="E148">
        <v>1</v>
      </c>
      <c r="F148" s="3">
        <v>143000</v>
      </c>
      <c r="G148" s="3">
        <v>321750</v>
      </c>
    </row>
    <row r="149" spans="1:7" x14ac:dyDescent="0.25">
      <c r="A149" t="s">
        <v>300</v>
      </c>
      <c r="B149" t="s">
        <v>301</v>
      </c>
      <c r="C149" t="s">
        <v>169</v>
      </c>
      <c r="D149" t="s">
        <v>169</v>
      </c>
      <c r="E149">
        <v>2</v>
      </c>
      <c r="F149" s="3">
        <v>133000</v>
      </c>
      <c r="G149" s="3">
        <v>299250</v>
      </c>
    </row>
    <row r="150" spans="1:7" x14ac:dyDescent="0.25">
      <c r="A150" t="s">
        <v>302</v>
      </c>
      <c r="B150" t="s">
        <v>303</v>
      </c>
      <c r="C150" t="s">
        <v>32</v>
      </c>
      <c r="D150" t="s">
        <v>32</v>
      </c>
      <c r="E150">
        <v>1</v>
      </c>
      <c r="F150" s="3">
        <v>115000</v>
      </c>
      <c r="G150" s="3">
        <v>258750</v>
      </c>
    </row>
    <row r="151" spans="1:7" x14ac:dyDescent="0.25">
      <c r="A151" t="s">
        <v>304</v>
      </c>
      <c r="B151" t="s">
        <v>305</v>
      </c>
      <c r="C151" t="s">
        <v>179</v>
      </c>
      <c r="D151" t="s">
        <v>179</v>
      </c>
      <c r="E151">
        <v>1</v>
      </c>
      <c r="F151" s="3">
        <v>93000</v>
      </c>
      <c r="G151" s="3">
        <v>209250</v>
      </c>
    </row>
    <row r="152" spans="1:7" x14ac:dyDescent="0.2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1"/>
  <sheetViews>
    <sheetView workbookViewId="0"/>
  </sheetViews>
  <sheetFormatPr defaultRowHeight="15" x14ac:dyDescent="0.25"/>
  <cols>
    <col min="1" max="1" width="50" customWidth="1"/>
    <col min="2" max="2" width="24.28515625" customWidth="1"/>
    <col min="3" max="3" width="9" customWidth="1"/>
    <col min="4" max="4" width="14.42578125" customWidth="1"/>
    <col min="5" max="5" width="41" customWidth="1"/>
    <col min="6" max="6" width="14" customWidth="1"/>
    <col min="7" max="7" width="16" style="3" customWidth="1"/>
    <col min="8" max="8" width="20" style="3" customWidth="1"/>
  </cols>
  <sheetData>
    <row r="1" spans="1:8" x14ac:dyDescent="0.25">
      <c r="A1" s="1" t="s">
        <v>0</v>
      </c>
      <c r="B1" s="1" t="s">
        <v>1</v>
      </c>
      <c r="C1" s="1" t="s">
        <v>2</v>
      </c>
      <c r="D1" s="1" t="s">
        <v>309</v>
      </c>
      <c r="E1" s="1" t="s">
        <v>310</v>
      </c>
      <c r="F1" s="1" t="s">
        <v>3</v>
      </c>
      <c r="G1" s="2" t="s">
        <v>4</v>
      </c>
      <c r="H1" s="2" t="s">
        <v>5</v>
      </c>
    </row>
    <row r="2" spans="1:8" x14ac:dyDescent="0.25">
      <c r="A2" t="s">
        <v>16</v>
      </c>
      <c r="B2" t="s">
        <v>17</v>
      </c>
      <c r="C2" t="s">
        <v>18</v>
      </c>
      <c r="D2" t="s">
        <v>311</v>
      </c>
      <c r="E2" t="s">
        <v>312</v>
      </c>
      <c r="F2">
        <v>19</v>
      </c>
      <c r="G2" s="3">
        <v>15567000</v>
      </c>
      <c r="H2" s="3">
        <v>35025750</v>
      </c>
    </row>
    <row r="3" spans="1:8" x14ac:dyDescent="0.25">
      <c r="A3" t="s">
        <v>11</v>
      </c>
      <c r="B3" t="s">
        <v>12</v>
      </c>
      <c r="C3" t="s">
        <v>8</v>
      </c>
      <c r="D3" t="s">
        <v>313</v>
      </c>
      <c r="E3" t="s">
        <v>314</v>
      </c>
      <c r="F3">
        <v>6</v>
      </c>
      <c r="G3" s="3">
        <v>14107000</v>
      </c>
      <c r="H3" s="3">
        <v>31740750</v>
      </c>
    </row>
    <row r="4" spans="1:8" x14ac:dyDescent="0.25">
      <c r="A4" t="s">
        <v>6</v>
      </c>
      <c r="B4" t="s">
        <v>7</v>
      </c>
      <c r="C4" t="s">
        <v>8</v>
      </c>
      <c r="D4" t="s">
        <v>313</v>
      </c>
      <c r="E4" t="s">
        <v>314</v>
      </c>
      <c r="F4">
        <v>6</v>
      </c>
      <c r="G4" s="3">
        <v>12695000</v>
      </c>
      <c r="H4" s="3">
        <v>28563750</v>
      </c>
    </row>
    <row r="5" spans="1:8" x14ac:dyDescent="0.25">
      <c r="A5" t="s">
        <v>24</v>
      </c>
      <c r="B5" t="s">
        <v>25</v>
      </c>
      <c r="C5" t="s">
        <v>26</v>
      </c>
      <c r="D5" t="s">
        <v>315</v>
      </c>
      <c r="E5" t="s">
        <v>316</v>
      </c>
      <c r="F5">
        <v>9</v>
      </c>
      <c r="G5" s="3">
        <v>11767000</v>
      </c>
      <c r="H5" s="3">
        <v>26475750</v>
      </c>
    </row>
    <row r="6" spans="1:8" x14ac:dyDescent="0.25">
      <c r="A6" t="s">
        <v>30</v>
      </c>
      <c r="B6" t="s">
        <v>31</v>
      </c>
      <c r="C6" t="s">
        <v>32</v>
      </c>
      <c r="D6" t="s">
        <v>317</v>
      </c>
      <c r="E6" t="s">
        <v>318</v>
      </c>
      <c r="F6">
        <v>10</v>
      </c>
      <c r="G6" s="3">
        <v>9805000</v>
      </c>
      <c r="H6" s="3">
        <v>22061250</v>
      </c>
    </row>
    <row r="7" spans="1:8" x14ac:dyDescent="0.25">
      <c r="A7" t="s">
        <v>19</v>
      </c>
      <c r="B7" t="s">
        <v>20</v>
      </c>
      <c r="C7" t="s">
        <v>15</v>
      </c>
      <c r="D7" t="s">
        <v>319</v>
      </c>
      <c r="E7" t="s">
        <v>320</v>
      </c>
      <c r="F7">
        <v>11</v>
      </c>
      <c r="G7" s="3">
        <v>9345000</v>
      </c>
      <c r="H7" s="3">
        <v>21026250</v>
      </c>
    </row>
    <row r="8" spans="1:8" x14ac:dyDescent="0.25">
      <c r="A8" t="s">
        <v>9</v>
      </c>
      <c r="B8" t="s">
        <v>10</v>
      </c>
      <c r="C8" t="s">
        <v>8</v>
      </c>
      <c r="D8" t="s">
        <v>321</v>
      </c>
      <c r="E8" t="s">
        <v>322</v>
      </c>
      <c r="F8">
        <v>9</v>
      </c>
      <c r="G8" s="3">
        <v>8991000</v>
      </c>
      <c r="H8" s="3">
        <v>20229750</v>
      </c>
    </row>
    <row r="9" spans="1:8" x14ac:dyDescent="0.25">
      <c r="A9" t="s">
        <v>33</v>
      </c>
      <c r="B9" t="s">
        <v>34</v>
      </c>
      <c r="C9" t="s">
        <v>18</v>
      </c>
      <c r="D9" t="s">
        <v>311</v>
      </c>
      <c r="E9" t="s">
        <v>312</v>
      </c>
      <c r="F9">
        <v>8</v>
      </c>
      <c r="G9" s="3">
        <v>8610000</v>
      </c>
      <c r="H9" s="3">
        <v>19372500</v>
      </c>
    </row>
    <row r="10" spans="1:8" x14ac:dyDescent="0.25">
      <c r="A10" t="s">
        <v>35</v>
      </c>
      <c r="B10" t="s">
        <v>36</v>
      </c>
      <c r="C10" t="s">
        <v>37</v>
      </c>
      <c r="D10" t="s">
        <v>323</v>
      </c>
      <c r="E10" t="s">
        <v>324</v>
      </c>
      <c r="F10">
        <v>16</v>
      </c>
      <c r="G10" s="3">
        <v>8526000</v>
      </c>
      <c r="H10" s="3">
        <v>19183500</v>
      </c>
    </row>
    <row r="11" spans="1:8" x14ac:dyDescent="0.25">
      <c r="A11" t="s">
        <v>13</v>
      </c>
      <c r="B11" t="s">
        <v>14</v>
      </c>
      <c r="C11" t="s">
        <v>15</v>
      </c>
      <c r="D11" t="s">
        <v>325</v>
      </c>
      <c r="E11" t="s">
        <v>326</v>
      </c>
      <c r="F11">
        <v>17</v>
      </c>
      <c r="G11" s="3">
        <v>8315000</v>
      </c>
      <c r="H11" s="3">
        <v>18708750</v>
      </c>
    </row>
    <row r="12" spans="1:8" x14ac:dyDescent="0.25">
      <c r="A12" t="s">
        <v>38</v>
      </c>
      <c r="B12" t="s">
        <v>39</v>
      </c>
      <c r="C12" t="s">
        <v>40</v>
      </c>
      <c r="D12" t="s">
        <v>327</v>
      </c>
      <c r="E12" t="s">
        <v>328</v>
      </c>
      <c r="F12">
        <v>11</v>
      </c>
      <c r="G12" s="3">
        <v>8125000</v>
      </c>
      <c r="H12" s="3">
        <v>18281250</v>
      </c>
    </row>
    <row r="13" spans="1:8" x14ac:dyDescent="0.25">
      <c r="A13" t="s">
        <v>44</v>
      </c>
      <c r="B13" t="s">
        <v>45</v>
      </c>
      <c r="C13" t="s">
        <v>29</v>
      </c>
      <c r="D13" t="s">
        <v>329</v>
      </c>
      <c r="E13" t="s">
        <v>330</v>
      </c>
      <c r="F13">
        <v>3</v>
      </c>
      <c r="G13" s="3">
        <v>7847000</v>
      </c>
      <c r="H13" s="3">
        <v>17655750</v>
      </c>
    </row>
    <row r="14" spans="1:8" x14ac:dyDescent="0.25">
      <c r="A14" t="s">
        <v>52</v>
      </c>
      <c r="B14" t="s">
        <v>53</v>
      </c>
      <c r="C14" t="s">
        <v>37</v>
      </c>
      <c r="D14" t="s">
        <v>323</v>
      </c>
      <c r="E14" t="s">
        <v>324</v>
      </c>
      <c r="F14">
        <v>5</v>
      </c>
      <c r="G14" s="3">
        <v>6969000</v>
      </c>
      <c r="H14" s="3">
        <v>15680250</v>
      </c>
    </row>
    <row r="15" spans="1:8" x14ac:dyDescent="0.25">
      <c r="A15" t="s">
        <v>46</v>
      </c>
      <c r="B15" t="s">
        <v>47</v>
      </c>
      <c r="C15" t="s">
        <v>29</v>
      </c>
      <c r="D15" t="s">
        <v>329</v>
      </c>
      <c r="E15" t="s">
        <v>330</v>
      </c>
      <c r="F15">
        <v>5</v>
      </c>
      <c r="G15" s="3">
        <v>6769000</v>
      </c>
      <c r="H15" s="3">
        <v>15230250</v>
      </c>
    </row>
    <row r="16" spans="1:8" x14ac:dyDescent="0.25">
      <c r="A16" t="s">
        <v>13</v>
      </c>
      <c r="B16" t="s">
        <v>14</v>
      </c>
      <c r="C16" t="s">
        <v>15</v>
      </c>
      <c r="D16" t="s">
        <v>319</v>
      </c>
      <c r="E16" t="s">
        <v>320</v>
      </c>
      <c r="F16">
        <v>3</v>
      </c>
      <c r="G16" s="3">
        <v>6637000</v>
      </c>
      <c r="H16" s="3">
        <v>14933250</v>
      </c>
    </row>
    <row r="17" spans="1:8" x14ac:dyDescent="0.25">
      <c r="A17" t="s">
        <v>41</v>
      </c>
      <c r="B17" t="s">
        <v>42</v>
      </c>
      <c r="C17" t="s">
        <v>43</v>
      </c>
      <c r="D17" t="s">
        <v>331</v>
      </c>
      <c r="E17" t="s">
        <v>332</v>
      </c>
      <c r="F17">
        <v>7</v>
      </c>
      <c r="G17" s="3">
        <v>5907000</v>
      </c>
      <c r="H17" s="3">
        <v>13290750</v>
      </c>
    </row>
    <row r="18" spans="1:8" x14ac:dyDescent="0.25">
      <c r="A18" t="s">
        <v>50</v>
      </c>
      <c r="B18" t="s">
        <v>51</v>
      </c>
      <c r="C18" t="s">
        <v>29</v>
      </c>
      <c r="D18" t="s">
        <v>333</v>
      </c>
      <c r="E18" t="s">
        <v>334</v>
      </c>
      <c r="F18">
        <v>3</v>
      </c>
      <c r="G18" s="3">
        <v>5857000</v>
      </c>
      <c r="H18" s="3">
        <v>13178250</v>
      </c>
    </row>
    <row r="19" spans="1:8" x14ac:dyDescent="0.25">
      <c r="A19" t="s">
        <v>59</v>
      </c>
      <c r="B19" t="s">
        <v>60</v>
      </c>
      <c r="C19" t="s">
        <v>40</v>
      </c>
      <c r="D19" t="s">
        <v>327</v>
      </c>
      <c r="E19" t="s">
        <v>328</v>
      </c>
      <c r="F19">
        <v>5</v>
      </c>
      <c r="G19" s="3">
        <v>5442000</v>
      </c>
      <c r="H19" s="3">
        <v>12244500</v>
      </c>
    </row>
    <row r="20" spans="1:8" x14ac:dyDescent="0.25">
      <c r="A20" t="s">
        <v>64</v>
      </c>
      <c r="B20" t="s">
        <v>65</v>
      </c>
      <c r="C20" t="s">
        <v>66</v>
      </c>
      <c r="D20" t="s">
        <v>335</v>
      </c>
      <c r="E20" t="s">
        <v>336</v>
      </c>
      <c r="F20">
        <v>7</v>
      </c>
      <c r="G20" s="3">
        <v>5223000</v>
      </c>
      <c r="H20" s="3">
        <v>11751750</v>
      </c>
    </row>
    <row r="21" spans="1:8" x14ac:dyDescent="0.25">
      <c r="A21" t="s">
        <v>21</v>
      </c>
      <c r="B21" t="s">
        <v>22</v>
      </c>
      <c r="C21" t="s">
        <v>23</v>
      </c>
      <c r="D21" t="s">
        <v>337</v>
      </c>
      <c r="E21" t="s">
        <v>338</v>
      </c>
      <c r="F21">
        <v>5</v>
      </c>
      <c r="G21" s="3">
        <v>5092000</v>
      </c>
      <c r="H21" s="3">
        <v>11457000</v>
      </c>
    </row>
    <row r="22" spans="1:8" x14ac:dyDescent="0.25">
      <c r="A22" t="s">
        <v>19</v>
      </c>
      <c r="B22" t="s">
        <v>20</v>
      </c>
      <c r="C22" t="s">
        <v>15</v>
      </c>
      <c r="D22" t="s">
        <v>325</v>
      </c>
      <c r="E22" t="s">
        <v>326</v>
      </c>
      <c r="F22">
        <v>9</v>
      </c>
      <c r="G22" s="3">
        <v>5081000</v>
      </c>
      <c r="H22" s="3">
        <v>11432250</v>
      </c>
    </row>
    <row r="23" spans="1:8" x14ac:dyDescent="0.25">
      <c r="A23" t="s">
        <v>21</v>
      </c>
      <c r="B23" t="s">
        <v>22</v>
      </c>
      <c r="C23" t="s">
        <v>23</v>
      </c>
      <c r="D23" t="s">
        <v>339</v>
      </c>
      <c r="E23" t="s">
        <v>340</v>
      </c>
      <c r="F23">
        <v>4</v>
      </c>
      <c r="G23" s="3">
        <v>4889000</v>
      </c>
      <c r="H23" s="3">
        <v>11000250</v>
      </c>
    </row>
    <row r="24" spans="1:8" x14ac:dyDescent="0.25">
      <c r="A24" t="s">
        <v>69</v>
      </c>
      <c r="B24" t="s">
        <v>70</v>
      </c>
      <c r="C24" t="s">
        <v>71</v>
      </c>
      <c r="D24" t="s">
        <v>341</v>
      </c>
      <c r="E24" t="s">
        <v>342</v>
      </c>
      <c r="F24">
        <v>7</v>
      </c>
      <c r="G24" s="3">
        <v>4783000</v>
      </c>
      <c r="H24" s="3">
        <v>10761750</v>
      </c>
    </row>
    <row r="25" spans="1:8" x14ac:dyDescent="0.25">
      <c r="A25" t="s">
        <v>72</v>
      </c>
      <c r="B25" t="s">
        <v>73</v>
      </c>
      <c r="C25" t="s">
        <v>74</v>
      </c>
      <c r="D25" t="s">
        <v>343</v>
      </c>
      <c r="E25" t="s">
        <v>344</v>
      </c>
      <c r="F25">
        <v>2</v>
      </c>
      <c r="G25" s="3">
        <v>4730000</v>
      </c>
      <c r="H25" s="3">
        <v>10642500</v>
      </c>
    </row>
    <row r="26" spans="1:8" x14ac:dyDescent="0.25">
      <c r="A26" t="s">
        <v>80</v>
      </c>
      <c r="B26" t="s">
        <v>81</v>
      </c>
      <c r="C26" t="s">
        <v>82</v>
      </c>
      <c r="D26" t="s">
        <v>345</v>
      </c>
      <c r="E26" t="s">
        <v>346</v>
      </c>
      <c r="F26">
        <v>2</v>
      </c>
      <c r="G26" s="3">
        <v>4495000</v>
      </c>
      <c r="H26" s="3">
        <v>10113750</v>
      </c>
    </row>
    <row r="27" spans="1:8" x14ac:dyDescent="0.25">
      <c r="A27" t="s">
        <v>54</v>
      </c>
      <c r="B27" t="s">
        <v>55</v>
      </c>
      <c r="C27" t="s">
        <v>29</v>
      </c>
      <c r="D27" t="s">
        <v>329</v>
      </c>
      <c r="E27" t="s">
        <v>330</v>
      </c>
      <c r="F27">
        <v>1</v>
      </c>
      <c r="G27" s="3">
        <v>4441000</v>
      </c>
      <c r="H27" s="3">
        <v>9992250</v>
      </c>
    </row>
    <row r="28" spans="1:8" x14ac:dyDescent="0.25">
      <c r="A28" t="s">
        <v>75</v>
      </c>
      <c r="B28" t="s">
        <v>76</v>
      </c>
      <c r="C28" t="s">
        <v>77</v>
      </c>
      <c r="D28" t="s">
        <v>347</v>
      </c>
      <c r="E28" t="s">
        <v>348</v>
      </c>
      <c r="F28">
        <v>3</v>
      </c>
      <c r="G28" s="3">
        <v>4410000</v>
      </c>
      <c r="H28" s="3">
        <v>9922500</v>
      </c>
    </row>
    <row r="29" spans="1:8" x14ac:dyDescent="0.25">
      <c r="A29" t="s">
        <v>27</v>
      </c>
      <c r="B29" t="s">
        <v>28</v>
      </c>
      <c r="C29" t="s">
        <v>29</v>
      </c>
      <c r="D29" t="s">
        <v>333</v>
      </c>
      <c r="E29" t="s">
        <v>334</v>
      </c>
      <c r="F29">
        <v>3</v>
      </c>
      <c r="G29" s="3">
        <v>4296000</v>
      </c>
      <c r="H29" s="3">
        <v>9666000</v>
      </c>
    </row>
    <row r="30" spans="1:8" x14ac:dyDescent="0.25">
      <c r="A30" t="s">
        <v>9</v>
      </c>
      <c r="B30" t="s">
        <v>10</v>
      </c>
      <c r="C30" t="s">
        <v>8</v>
      </c>
      <c r="D30" t="s">
        <v>349</v>
      </c>
      <c r="E30" t="s">
        <v>350</v>
      </c>
      <c r="F30">
        <v>1</v>
      </c>
      <c r="G30" s="3">
        <v>4265000</v>
      </c>
      <c r="H30" s="3">
        <v>9596250</v>
      </c>
    </row>
    <row r="31" spans="1:8" x14ac:dyDescent="0.25">
      <c r="A31" t="s">
        <v>78</v>
      </c>
      <c r="B31" t="s">
        <v>79</v>
      </c>
      <c r="C31" t="s">
        <v>43</v>
      </c>
      <c r="D31" t="s">
        <v>331</v>
      </c>
      <c r="E31" t="s">
        <v>332</v>
      </c>
      <c r="F31">
        <v>7</v>
      </c>
      <c r="G31" s="3">
        <v>4243000</v>
      </c>
      <c r="H31" s="3">
        <v>9546750</v>
      </c>
    </row>
    <row r="32" spans="1:8" x14ac:dyDescent="0.25">
      <c r="A32" t="s">
        <v>6</v>
      </c>
      <c r="B32" t="s">
        <v>7</v>
      </c>
      <c r="C32" t="s">
        <v>8</v>
      </c>
      <c r="D32" t="s">
        <v>349</v>
      </c>
      <c r="E32" t="s">
        <v>350</v>
      </c>
      <c r="F32">
        <v>7</v>
      </c>
      <c r="G32" s="3">
        <v>4234000</v>
      </c>
      <c r="H32" s="3">
        <v>9526500</v>
      </c>
    </row>
    <row r="33" spans="1:8" x14ac:dyDescent="0.25">
      <c r="A33" t="s">
        <v>48</v>
      </c>
      <c r="B33" t="s">
        <v>49</v>
      </c>
      <c r="C33" t="s">
        <v>8</v>
      </c>
      <c r="D33" t="s">
        <v>349</v>
      </c>
      <c r="E33" t="s">
        <v>350</v>
      </c>
      <c r="F33">
        <v>3</v>
      </c>
      <c r="G33" s="3">
        <v>4194000</v>
      </c>
      <c r="H33" s="3">
        <v>9436500</v>
      </c>
    </row>
    <row r="34" spans="1:8" x14ac:dyDescent="0.25">
      <c r="A34" t="s">
        <v>6</v>
      </c>
      <c r="B34" t="s">
        <v>7</v>
      </c>
      <c r="C34" t="s">
        <v>8</v>
      </c>
      <c r="D34" t="s">
        <v>351</v>
      </c>
      <c r="E34" t="s">
        <v>352</v>
      </c>
      <c r="F34">
        <v>1</v>
      </c>
      <c r="G34" s="3">
        <v>4192000</v>
      </c>
      <c r="H34" s="3">
        <v>9432000</v>
      </c>
    </row>
    <row r="35" spans="1:8" x14ac:dyDescent="0.25">
      <c r="A35" t="s">
        <v>83</v>
      </c>
      <c r="B35" t="s">
        <v>84</v>
      </c>
      <c r="C35" t="s">
        <v>15</v>
      </c>
      <c r="D35" t="s">
        <v>319</v>
      </c>
      <c r="E35" t="s">
        <v>320</v>
      </c>
      <c r="F35">
        <v>1</v>
      </c>
      <c r="G35" s="3">
        <v>4180000</v>
      </c>
      <c r="H35" s="3">
        <v>9405000</v>
      </c>
    </row>
    <row r="36" spans="1:8" x14ac:dyDescent="0.25">
      <c r="A36" t="s">
        <v>67</v>
      </c>
      <c r="B36" t="s">
        <v>68</v>
      </c>
      <c r="C36" t="s">
        <v>8</v>
      </c>
      <c r="D36" t="s">
        <v>313</v>
      </c>
      <c r="E36" t="s">
        <v>314</v>
      </c>
      <c r="F36">
        <v>4</v>
      </c>
      <c r="G36" s="3">
        <v>4022000</v>
      </c>
      <c r="H36" s="3">
        <v>9049500</v>
      </c>
    </row>
    <row r="37" spans="1:8" x14ac:dyDescent="0.25">
      <c r="A37" t="s">
        <v>9</v>
      </c>
      <c r="B37" t="s">
        <v>10</v>
      </c>
      <c r="C37" t="s">
        <v>8</v>
      </c>
      <c r="D37" t="s">
        <v>313</v>
      </c>
      <c r="E37" t="s">
        <v>314</v>
      </c>
      <c r="F37">
        <v>3</v>
      </c>
      <c r="G37" s="3">
        <v>3956000</v>
      </c>
      <c r="H37" s="3">
        <v>8901000</v>
      </c>
    </row>
    <row r="38" spans="1:8" x14ac:dyDescent="0.25">
      <c r="A38" t="s">
        <v>92</v>
      </c>
      <c r="B38" t="s">
        <v>91</v>
      </c>
      <c r="C38" t="s">
        <v>89</v>
      </c>
      <c r="D38" t="s">
        <v>353</v>
      </c>
      <c r="E38" t="s">
        <v>354</v>
      </c>
      <c r="F38">
        <v>5</v>
      </c>
      <c r="G38" s="3">
        <v>3808000</v>
      </c>
      <c r="H38" s="3">
        <v>8568000</v>
      </c>
    </row>
    <row r="39" spans="1:8" x14ac:dyDescent="0.25">
      <c r="A39" t="s">
        <v>93</v>
      </c>
      <c r="B39" t="s">
        <v>94</v>
      </c>
      <c r="C39" t="s">
        <v>95</v>
      </c>
      <c r="D39" t="s">
        <v>355</v>
      </c>
      <c r="E39" t="s">
        <v>356</v>
      </c>
      <c r="F39">
        <v>4</v>
      </c>
      <c r="G39" s="3">
        <v>3799000</v>
      </c>
      <c r="H39" s="3">
        <v>8547750</v>
      </c>
    </row>
    <row r="40" spans="1:8" x14ac:dyDescent="0.25">
      <c r="A40" t="s">
        <v>96</v>
      </c>
      <c r="B40" t="s">
        <v>97</v>
      </c>
      <c r="C40" t="s">
        <v>40</v>
      </c>
      <c r="D40" t="s">
        <v>327</v>
      </c>
      <c r="E40" t="s">
        <v>328</v>
      </c>
      <c r="F40">
        <v>3</v>
      </c>
      <c r="G40" s="3">
        <v>3797000</v>
      </c>
      <c r="H40" s="3">
        <v>8543250</v>
      </c>
    </row>
    <row r="41" spans="1:8" x14ac:dyDescent="0.25">
      <c r="A41" t="s">
        <v>48</v>
      </c>
      <c r="B41" t="s">
        <v>49</v>
      </c>
      <c r="C41" t="s">
        <v>8</v>
      </c>
      <c r="D41" t="s">
        <v>313</v>
      </c>
      <c r="E41" t="s">
        <v>314</v>
      </c>
      <c r="F41">
        <v>3</v>
      </c>
      <c r="G41" s="3">
        <v>3380000</v>
      </c>
      <c r="H41" s="3">
        <v>7605000</v>
      </c>
    </row>
    <row r="42" spans="1:8" x14ac:dyDescent="0.25">
      <c r="A42" t="s">
        <v>27</v>
      </c>
      <c r="B42" t="s">
        <v>28</v>
      </c>
      <c r="C42" t="s">
        <v>29</v>
      </c>
      <c r="D42" t="s">
        <v>329</v>
      </c>
      <c r="E42" t="s">
        <v>330</v>
      </c>
      <c r="F42">
        <v>2</v>
      </c>
      <c r="G42" s="3">
        <v>3301000</v>
      </c>
      <c r="H42" s="3">
        <v>7427250</v>
      </c>
    </row>
    <row r="43" spans="1:8" x14ac:dyDescent="0.25">
      <c r="A43" t="s">
        <v>100</v>
      </c>
      <c r="B43" t="s">
        <v>101</v>
      </c>
      <c r="C43" t="s">
        <v>8</v>
      </c>
      <c r="D43" t="s">
        <v>357</v>
      </c>
      <c r="E43" t="s">
        <v>358</v>
      </c>
      <c r="F43">
        <v>6</v>
      </c>
      <c r="G43" s="3">
        <v>3259000</v>
      </c>
      <c r="H43" s="3">
        <v>7332750</v>
      </c>
    </row>
    <row r="44" spans="1:8" x14ac:dyDescent="0.25">
      <c r="A44" t="s">
        <v>56</v>
      </c>
      <c r="B44" t="s">
        <v>57</v>
      </c>
      <c r="C44" t="s">
        <v>58</v>
      </c>
      <c r="D44" t="s">
        <v>359</v>
      </c>
      <c r="E44" t="s">
        <v>360</v>
      </c>
      <c r="F44">
        <v>4</v>
      </c>
      <c r="G44" s="3">
        <v>3081000</v>
      </c>
      <c r="H44" s="3">
        <v>6932250</v>
      </c>
    </row>
    <row r="45" spans="1:8" x14ac:dyDescent="0.25">
      <c r="A45" t="s">
        <v>85</v>
      </c>
      <c r="B45" t="s">
        <v>86</v>
      </c>
      <c r="C45" t="s">
        <v>71</v>
      </c>
      <c r="D45" t="s">
        <v>341</v>
      </c>
      <c r="E45" t="s">
        <v>342</v>
      </c>
      <c r="F45">
        <v>5</v>
      </c>
      <c r="G45" s="3">
        <v>3025000</v>
      </c>
      <c r="H45" s="3">
        <v>6806250</v>
      </c>
    </row>
    <row r="46" spans="1:8" x14ac:dyDescent="0.25">
      <c r="A46" t="s">
        <v>102</v>
      </c>
      <c r="B46" t="s">
        <v>103</v>
      </c>
      <c r="C46" t="s">
        <v>104</v>
      </c>
      <c r="D46" t="s">
        <v>361</v>
      </c>
      <c r="E46" t="s">
        <v>362</v>
      </c>
      <c r="F46">
        <v>3</v>
      </c>
      <c r="G46" s="3">
        <v>2996000</v>
      </c>
      <c r="H46" s="3">
        <v>6741000</v>
      </c>
    </row>
    <row r="47" spans="1:8" x14ac:dyDescent="0.25">
      <c r="A47" t="s">
        <v>105</v>
      </c>
      <c r="B47" t="s">
        <v>106</v>
      </c>
      <c r="C47" t="s">
        <v>107</v>
      </c>
      <c r="D47" t="s">
        <v>363</v>
      </c>
      <c r="E47" t="s">
        <v>364</v>
      </c>
      <c r="F47">
        <v>2</v>
      </c>
      <c r="G47" s="3">
        <v>2973000</v>
      </c>
      <c r="H47" s="3">
        <v>6689250</v>
      </c>
    </row>
    <row r="48" spans="1:8" x14ac:dyDescent="0.25">
      <c r="A48" t="s">
        <v>108</v>
      </c>
      <c r="B48" t="s">
        <v>109</v>
      </c>
      <c r="C48" t="s">
        <v>110</v>
      </c>
      <c r="D48" t="s">
        <v>365</v>
      </c>
      <c r="E48" t="s">
        <v>366</v>
      </c>
      <c r="F48">
        <v>1</v>
      </c>
      <c r="G48" s="3">
        <v>2946000</v>
      </c>
      <c r="H48" s="3">
        <v>6628500</v>
      </c>
    </row>
    <row r="49" spans="1:8" x14ac:dyDescent="0.25">
      <c r="A49" t="s">
        <v>87</v>
      </c>
      <c r="B49" t="s">
        <v>88</v>
      </c>
      <c r="C49" t="s">
        <v>89</v>
      </c>
      <c r="D49" t="s">
        <v>317</v>
      </c>
      <c r="E49" t="s">
        <v>318</v>
      </c>
      <c r="F49">
        <v>1</v>
      </c>
      <c r="G49" s="3">
        <v>2852000</v>
      </c>
      <c r="H49" s="3">
        <v>6417000</v>
      </c>
    </row>
    <row r="50" spans="1:8" x14ac:dyDescent="0.25">
      <c r="A50" t="s">
        <v>111</v>
      </c>
      <c r="B50" t="s">
        <v>112</v>
      </c>
      <c r="C50" t="s">
        <v>113</v>
      </c>
      <c r="D50" t="s">
        <v>367</v>
      </c>
      <c r="E50" t="s">
        <v>368</v>
      </c>
      <c r="F50">
        <v>2</v>
      </c>
      <c r="G50" s="3">
        <v>2811000</v>
      </c>
      <c r="H50" s="3">
        <v>6324750</v>
      </c>
    </row>
    <row r="51" spans="1:8" x14ac:dyDescent="0.25">
      <c r="A51" t="s">
        <v>114</v>
      </c>
      <c r="B51" t="s">
        <v>115</v>
      </c>
      <c r="C51" t="s">
        <v>82</v>
      </c>
      <c r="D51" t="s">
        <v>345</v>
      </c>
      <c r="E51" t="s">
        <v>346</v>
      </c>
      <c r="F51">
        <v>2</v>
      </c>
      <c r="G51" s="3">
        <v>2807000</v>
      </c>
      <c r="H51" s="3">
        <v>6315750</v>
      </c>
    </row>
    <row r="52" spans="1:8" x14ac:dyDescent="0.25">
      <c r="A52" t="s">
        <v>90</v>
      </c>
      <c r="B52" t="s">
        <v>91</v>
      </c>
      <c r="C52" t="s">
        <v>89</v>
      </c>
      <c r="D52" t="s">
        <v>353</v>
      </c>
      <c r="E52" t="s">
        <v>354</v>
      </c>
      <c r="F52">
        <v>3</v>
      </c>
      <c r="G52" s="3">
        <v>2704000</v>
      </c>
      <c r="H52" s="3">
        <v>6084000</v>
      </c>
    </row>
    <row r="53" spans="1:8" x14ac:dyDescent="0.25">
      <c r="A53" t="s">
        <v>116</v>
      </c>
      <c r="B53" t="s">
        <v>117</v>
      </c>
      <c r="C53" t="s">
        <v>113</v>
      </c>
      <c r="D53" t="s">
        <v>367</v>
      </c>
      <c r="E53" t="s">
        <v>368</v>
      </c>
      <c r="F53">
        <v>2</v>
      </c>
      <c r="G53" s="3">
        <v>2585000</v>
      </c>
      <c r="H53" s="3">
        <v>5816250</v>
      </c>
    </row>
    <row r="54" spans="1:8" x14ac:dyDescent="0.25">
      <c r="A54" t="s">
        <v>56</v>
      </c>
      <c r="B54" t="s">
        <v>57</v>
      </c>
      <c r="C54" t="s">
        <v>58</v>
      </c>
      <c r="D54" t="s">
        <v>369</v>
      </c>
      <c r="E54" t="s">
        <v>370</v>
      </c>
      <c r="F54">
        <v>1</v>
      </c>
      <c r="G54" s="3">
        <v>2574000</v>
      </c>
      <c r="H54" s="3">
        <v>5791500</v>
      </c>
    </row>
    <row r="55" spans="1:8" x14ac:dyDescent="0.25">
      <c r="A55" t="s">
        <v>61</v>
      </c>
      <c r="B55" t="s">
        <v>62</v>
      </c>
      <c r="C55" t="s">
        <v>63</v>
      </c>
      <c r="D55" t="s">
        <v>341</v>
      </c>
      <c r="E55" t="s">
        <v>342</v>
      </c>
      <c r="F55">
        <v>6</v>
      </c>
      <c r="G55" s="3">
        <v>2518000</v>
      </c>
      <c r="H55" s="3">
        <v>5665500</v>
      </c>
    </row>
    <row r="56" spans="1:8" x14ac:dyDescent="0.25">
      <c r="A56" t="s">
        <v>118</v>
      </c>
      <c r="B56" t="s">
        <v>119</v>
      </c>
      <c r="C56" t="s">
        <v>23</v>
      </c>
      <c r="D56" t="s">
        <v>371</v>
      </c>
      <c r="E56" t="s">
        <v>372</v>
      </c>
      <c r="F56">
        <v>1</v>
      </c>
      <c r="G56" s="3">
        <v>2513000</v>
      </c>
      <c r="H56" s="3">
        <v>5654250</v>
      </c>
    </row>
    <row r="57" spans="1:8" x14ac:dyDescent="0.25">
      <c r="A57" t="s">
        <v>120</v>
      </c>
      <c r="B57" t="s">
        <v>121</v>
      </c>
      <c r="C57" t="s">
        <v>43</v>
      </c>
      <c r="D57" t="s">
        <v>331</v>
      </c>
      <c r="E57" t="s">
        <v>332</v>
      </c>
      <c r="F57">
        <v>2</v>
      </c>
      <c r="G57" s="3">
        <v>2505000</v>
      </c>
      <c r="H57" s="3">
        <v>5636250</v>
      </c>
    </row>
    <row r="58" spans="1:8" x14ac:dyDescent="0.25">
      <c r="A58" t="s">
        <v>27</v>
      </c>
      <c r="B58" t="s">
        <v>28</v>
      </c>
      <c r="C58" t="s">
        <v>29</v>
      </c>
      <c r="D58" t="s">
        <v>373</v>
      </c>
      <c r="E58" t="s">
        <v>374</v>
      </c>
      <c r="F58">
        <v>1</v>
      </c>
      <c r="G58" s="3">
        <v>2313000</v>
      </c>
      <c r="H58" s="3">
        <v>5204250</v>
      </c>
    </row>
    <row r="59" spans="1:8" x14ac:dyDescent="0.25">
      <c r="A59" t="s">
        <v>122</v>
      </c>
      <c r="B59" t="s">
        <v>10</v>
      </c>
      <c r="C59" t="s">
        <v>8</v>
      </c>
      <c r="D59" t="s">
        <v>321</v>
      </c>
      <c r="E59" t="s">
        <v>322</v>
      </c>
      <c r="F59">
        <v>3</v>
      </c>
      <c r="G59" s="3">
        <v>2289000</v>
      </c>
      <c r="H59" s="3">
        <v>5150250</v>
      </c>
    </row>
    <row r="60" spans="1:8" x14ac:dyDescent="0.25">
      <c r="A60" t="s">
        <v>123</v>
      </c>
      <c r="B60" t="s">
        <v>124</v>
      </c>
      <c r="C60" t="s">
        <v>125</v>
      </c>
      <c r="D60" t="s">
        <v>375</v>
      </c>
      <c r="E60" t="s">
        <v>376</v>
      </c>
      <c r="F60">
        <v>1</v>
      </c>
      <c r="G60" s="3">
        <v>2279000</v>
      </c>
      <c r="H60" s="3">
        <v>5127750</v>
      </c>
    </row>
    <row r="61" spans="1:8" x14ac:dyDescent="0.25">
      <c r="A61" t="s">
        <v>126</v>
      </c>
      <c r="B61" t="s">
        <v>51</v>
      </c>
      <c r="C61" t="s">
        <v>29</v>
      </c>
      <c r="D61" t="s">
        <v>333</v>
      </c>
      <c r="E61" t="s">
        <v>334</v>
      </c>
      <c r="F61">
        <v>2</v>
      </c>
      <c r="G61" s="3">
        <v>2275000</v>
      </c>
      <c r="H61" s="3">
        <v>5118750</v>
      </c>
    </row>
    <row r="62" spans="1:8" x14ac:dyDescent="0.25">
      <c r="A62" t="s">
        <v>127</v>
      </c>
      <c r="B62" t="s">
        <v>128</v>
      </c>
      <c r="C62" t="s">
        <v>129</v>
      </c>
      <c r="D62" t="s">
        <v>377</v>
      </c>
      <c r="E62" t="s">
        <v>378</v>
      </c>
      <c r="F62">
        <v>4</v>
      </c>
      <c r="G62" s="3">
        <v>2270000</v>
      </c>
      <c r="H62" s="3">
        <v>5107500</v>
      </c>
    </row>
    <row r="63" spans="1:8" x14ac:dyDescent="0.25">
      <c r="A63" t="s">
        <v>130</v>
      </c>
      <c r="B63" t="s">
        <v>131</v>
      </c>
      <c r="C63" t="s">
        <v>32</v>
      </c>
      <c r="D63" t="s">
        <v>317</v>
      </c>
      <c r="E63" t="s">
        <v>318</v>
      </c>
      <c r="F63">
        <v>4</v>
      </c>
      <c r="G63" s="3">
        <v>2254000</v>
      </c>
      <c r="H63" s="3">
        <v>5071500</v>
      </c>
    </row>
    <row r="64" spans="1:8" x14ac:dyDescent="0.25">
      <c r="A64" t="s">
        <v>134</v>
      </c>
      <c r="B64" t="s">
        <v>135</v>
      </c>
      <c r="C64" t="s">
        <v>136</v>
      </c>
      <c r="D64" t="s">
        <v>379</v>
      </c>
      <c r="E64" t="s">
        <v>380</v>
      </c>
      <c r="F64">
        <v>2</v>
      </c>
      <c r="G64" s="3">
        <v>2204000</v>
      </c>
      <c r="H64" s="3">
        <v>4959000</v>
      </c>
    </row>
    <row r="65" spans="1:8" x14ac:dyDescent="0.25">
      <c r="A65" t="s">
        <v>137</v>
      </c>
      <c r="B65" t="s">
        <v>138</v>
      </c>
      <c r="C65" t="s">
        <v>139</v>
      </c>
      <c r="D65" t="s">
        <v>381</v>
      </c>
      <c r="E65" t="s">
        <v>382</v>
      </c>
      <c r="F65">
        <v>1</v>
      </c>
      <c r="G65" s="3">
        <v>2148000</v>
      </c>
      <c r="H65" s="3">
        <v>4833000</v>
      </c>
    </row>
    <row r="66" spans="1:8" x14ac:dyDescent="0.25">
      <c r="A66" t="s">
        <v>21</v>
      </c>
      <c r="B66" t="s">
        <v>22</v>
      </c>
      <c r="C66" t="s">
        <v>23</v>
      </c>
      <c r="D66" t="s">
        <v>383</v>
      </c>
      <c r="E66" t="s">
        <v>384</v>
      </c>
      <c r="F66">
        <v>1</v>
      </c>
      <c r="G66" s="3">
        <v>2148000</v>
      </c>
      <c r="H66" s="3">
        <v>4833000</v>
      </c>
    </row>
    <row r="67" spans="1:8" x14ac:dyDescent="0.25">
      <c r="A67" t="s">
        <v>61</v>
      </c>
      <c r="B67" t="s">
        <v>62</v>
      </c>
      <c r="C67" t="s">
        <v>63</v>
      </c>
      <c r="D67" t="s">
        <v>385</v>
      </c>
      <c r="E67" t="s">
        <v>386</v>
      </c>
      <c r="F67">
        <v>4</v>
      </c>
      <c r="G67" s="3">
        <v>2137000</v>
      </c>
      <c r="H67" s="3">
        <v>4808250</v>
      </c>
    </row>
    <row r="68" spans="1:8" x14ac:dyDescent="0.25">
      <c r="A68" t="s">
        <v>140</v>
      </c>
      <c r="B68" t="s">
        <v>141</v>
      </c>
      <c r="C68" t="s">
        <v>142</v>
      </c>
      <c r="D68" t="s">
        <v>387</v>
      </c>
      <c r="E68" t="s">
        <v>388</v>
      </c>
      <c r="F68">
        <v>2</v>
      </c>
      <c r="G68" s="3">
        <v>2088000</v>
      </c>
      <c r="H68" s="3">
        <v>4698000</v>
      </c>
    </row>
    <row r="69" spans="1:8" x14ac:dyDescent="0.25">
      <c r="A69" t="s">
        <v>143</v>
      </c>
      <c r="B69" t="s">
        <v>144</v>
      </c>
      <c r="C69" t="s">
        <v>142</v>
      </c>
      <c r="D69" t="s">
        <v>387</v>
      </c>
      <c r="E69" t="s">
        <v>388</v>
      </c>
      <c r="F69">
        <v>3</v>
      </c>
      <c r="G69" s="3">
        <v>1988000</v>
      </c>
      <c r="H69" s="3">
        <v>4473000</v>
      </c>
    </row>
    <row r="70" spans="1:8" x14ac:dyDescent="0.25">
      <c r="A70" t="s">
        <v>145</v>
      </c>
      <c r="B70" t="s">
        <v>146</v>
      </c>
      <c r="C70" t="s">
        <v>147</v>
      </c>
      <c r="D70" t="s">
        <v>389</v>
      </c>
      <c r="E70" t="s">
        <v>390</v>
      </c>
      <c r="F70">
        <v>2</v>
      </c>
      <c r="G70" s="3">
        <v>1988000</v>
      </c>
      <c r="H70" s="3">
        <v>4473000</v>
      </c>
    </row>
    <row r="71" spans="1:8" x14ac:dyDescent="0.25">
      <c r="A71" t="s">
        <v>98</v>
      </c>
      <c r="B71" t="s">
        <v>99</v>
      </c>
      <c r="C71" t="s">
        <v>8</v>
      </c>
      <c r="D71" t="s">
        <v>349</v>
      </c>
      <c r="E71" t="s">
        <v>350</v>
      </c>
      <c r="F71">
        <v>2</v>
      </c>
      <c r="G71" s="3">
        <v>1882000</v>
      </c>
      <c r="H71" s="3">
        <v>4234500</v>
      </c>
    </row>
    <row r="72" spans="1:8" x14ac:dyDescent="0.25">
      <c r="A72" t="s">
        <v>148</v>
      </c>
      <c r="B72" t="s">
        <v>149</v>
      </c>
      <c r="C72" t="s">
        <v>150</v>
      </c>
      <c r="D72" t="s">
        <v>391</v>
      </c>
      <c r="E72" t="s">
        <v>392</v>
      </c>
      <c r="F72">
        <v>1</v>
      </c>
      <c r="G72" s="3">
        <v>1877000</v>
      </c>
      <c r="H72" s="3">
        <v>4223250</v>
      </c>
    </row>
    <row r="73" spans="1:8" x14ac:dyDescent="0.25">
      <c r="A73" t="s">
        <v>6</v>
      </c>
      <c r="B73" t="s">
        <v>7</v>
      </c>
      <c r="C73" t="s">
        <v>8</v>
      </c>
      <c r="D73" t="s">
        <v>393</v>
      </c>
      <c r="E73" t="s">
        <v>394</v>
      </c>
      <c r="F73">
        <v>3</v>
      </c>
      <c r="G73" s="3">
        <v>1876000</v>
      </c>
      <c r="H73" s="3">
        <v>4221000</v>
      </c>
    </row>
    <row r="74" spans="1:8" x14ac:dyDescent="0.25">
      <c r="A74" t="s">
        <v>151</v>
      </c>
      <c r="B74" t="s">
        <v>152</v>
      </c>
      <c r="C74" t="s">
        <v>153</v>
      </c>
      <c r="D74" t="s">
        <v>393</v>
      </c>
      <c r="E74" t="s">
        <v>394</v>
      </c>
      <c r="F74">
        <v>4</v>
      </c>
      <c r="G74" s="3">
        <v>1800000</v>
      </c>
      <c r="H74" s="3">
        <v>4050000</v>
      </c>
    </row>
    <row r="75" spans="1:8" x14ac:dyDescent="0.25">
      <c r="A75" t="s">
        <v>154</v>
      </c>
      <c r="B75" t="s">
        <v>155</v>
      </c>
      <c r="C75" t="s">
        <v>156</v>
      </c>
      <c r="D75" t="s">
        <v>395</v>
      </c>
      <c r="E75" t="s">
        <v>396</v>
      </c>
      <c r="F75">
        <v>3</v>
      </c>
      <c r="G75" s="3">
        <v>1796000</v>
      </c>
      <c r="H75" s="3">
        <v>4041000</v>
      </c>
    </row>
    <row r="76" spans="1:8" x14ac:dyDescent="0.25">
      <c r="A76" t="s">
        <v>157</v>
      </c>
      <c r="B76" t="s">
        <v>158</v>
      </c>
      <c r="C76" t="s">
        <v>29</v>
      </c>
      <c r="D76" t="s">
        <v>373</v>
      </c>
      <c r="E76" t="s">
        <v>374</v>
      </c>
      <c r="F76">
        <v>1</v>
      </c>
      <c r="G76" s="3">
        <v>1795000</v>
      </c>
      <c r="H76" s="3">
        <v>4038750</v>
      </c>
    </row>
    <row r="77" spans="1:8" x14ac:dyDescent="0.25">
      <c r="A77" t="s">
        <v>11</v>
      </c>
      <c r="B77" t="s">
        <v>12</v>
      </c>
      <c r="C77" t="s">
        <v>8</v>
      </c>
      <c r="D77" t="s">
        <v>349</v>
      </c>
      <c r="E77" t="s">
        <v>350</v>
      </c>
      <c r="F77">
        <v>4</v>
      </c>
      <c r="G77" s="3">
        <v>1775000</v>
      </c>
      <c r="H77" s="3">
        <v>3993750</v>
      </c>
    </row>
    <row r="78" spans="1:8" x14ac:dyDescent="0.25">
      <c r="A78" t="s">
        <v>98</v>
      </c>
      <c r="B78" t="s">
        <v>99</v>
      </c>
      <c r="C78" t="s">
        <v>8</v>
      </c>
      <c r="D78" t="s">
        <v>321</v>
      </c>
      <c r="E78" t="s">
        <v>322</v>
      </c>
      <c r="F78">
        <v>3</v>
      </c>
      <c r="G78" s="3">
        <v>1760000</v>
      </c>
      <c r="H78" s="3">
        <v>3960000</v>
      </c>
    </row>
    <row r="79" spans="1:8" x14ac:dyDescent="0.25">
      <c r="A79" t="s">
        <v>159</v>
      </c>
      <c r="B79" t="s">
        <v>160</v>
      </c>
      <c r="C79" t="s">
        <v>8</v>
      </c>
      <c r="D79" t="s">
        <v>313</v>
      </c>
      <c r="E79" t="s">
        <v>314</v>
      </c>
      <c r="F79">
        <v>2</v>
      </c>
      <c r="G79" s="3">
        <v>1722000</v>
      </c>
      <c r="H79" s="3">
        <v>3874500</v>
      </c>
    </row>
    <row r="80" spans="1:8" x14ac:dyDescent="0.25">
      <c r="A80" t="s">
        <v>161</v>
      </c>
      <c r="B80" t="s">
        <v>162</v>
      </c>
      <c r="C80" t="s">
        <v>66</v>
      </c>
      <c r="D80" t="s">
        <v>335</v>
      </c>
      <c r="E80" t="s">
        <v>336</v>
      </c>
      <c r="F80">
        <v>2</v>
      </c>
      <c r="G80" s="3">
        <v>1671000</v>
      </c>
      <c r="H80" s="3">
        <v>3759750</v>
      </c>
    </row>
    <row r="81" spans="1:8" x14ac:dyDescent="0.25">
      <c r="A81" t="s">
        <v>163</v>
      </c>
      <c r="B81" t="s">
        <v>164</v>
      </c>
      <c r="C81" t="s">
        <v>8</v>
      </c>
      <c r="D81" t="s">
        <v>349</v>
      </c>
      <c r="E81" t="s">
        <v>350</v>
      </c>
      <c r="F81">
        <v>3</v>
      </c>
      <c r="G81" s="3">
        <v>1626000</v>
      </c>
      <c r="H81" s="3">
        <v>3658500</v>
      </c>
    </row>
    <row r="82" spans="1:8" x14ac:dyDescent="0.25">
      <c r="A82" t="s">
        <v>41</v>
      </c>
      <c r="B82" t="s">
        <v>42</v>
      </c>
      <c r="C82" t="s">
        <v>43</v>
      </c>
      <c r="D82" t="s">
        <v>397</v>
      </c>
      <c r="E82" t="s">
        <v>398</v>
      </c>
      <c r="F82">
        <v>4</v>
      </c>
      <c r="G82" s="3">
        <v>1576000</v>
      </c>
      <c r="H82" s="3">
        <v>3546000</v>
      </c>
    </row>
    <row r="83" spans="1:8" x14ac:dyDescent="0.25">
      <c r="A83" t="s">
        <v>165</v>
      </c>
      <c r="B83" t="s">
        <v>166</v>
      </c>
      <c r="C83" t="s">
        <v>58</v>
      </c>
      <c r="D83" t="s">
        <v>369</v>
      </c>
      <c r="E83" t="s">
        <v>370</v>
      </c>
      <c r="F83">
        <v>1</v>
      </c>
      <c r="G83" s="3">
        <v>1569000</v>
      </c>
      <c r="H83" s="3">
        <v>3530250</v>
      </c>
    </row>
    <row r="84" spans="1:8" x14ac:dyDescent="0.25">
      <c r="A84" t="s">
        <v>167</v>
      </c>
      <c r="B84" t="s">
        <v>168</v>
      </c>
      <c r="C84" t="s">
        <v>169</v>
      </c>
      <c r="D84" t="s">
        <v>399</v>
      </c>
      <c r="E84" t="s">
        <v>400</v>
      </c>
      <c r="F84">
        <v>1</v>
      </c>
      <c r="G84" s="3">
        <v>1535000</v>
      </c>
      <c r="H84" s="3">
        <v>3453750</v>
      </c>
    </row>
    <row r="85" spans="1:8" x14ac:dyDescent="0.25">
      <c r="A85" t="s">
        <v>170</v>
      </c>
      <c r="B85" t="s">
        <v>34</v>
      </c>
      <c r="C85" t="s">
        <v>18</v>
      </c>
      <c r="D85" t="s">
        <v>311</v>
      </c>
      <c r="E85" t="s">
        <v>312</v>
      </c>
      <c r="F85">
        <v>4</v>
      </c>
      <c r="G85" s="3">
        <v>1518000</v>
      </c>
      <c r="H85" s="3">
        <v>3415500</v>
      </c>
    </row>
    <row r="86" spans="1:8" x14ac:dyDescent="0.25">
      <c r="A86" t="s">
        <v>171</v>
      </c>
      <c r="B86" t="s">
        <v>172</v>
      </c>
      <c r="C86" t="s">
        <v>173</v>
      </c>
      <c r="D86" t="s">
        <v>401</v>
      </c>
      <c r="E86" t="s">
        <v>402</v>
      </c>
      <c r="F86">
        <v>3</v>
      </c>
      <c r="G86" s="3">
        <v>1501000</v>
      </c>
      <c r="H86" s="3">
        <v>3377250</v>
      </c>
    </row>
    <row r="87" spans="1:8" x14ac:dyDescent="0.25">
      <c r="A87" t="s">
        <v>174</v>
      </c>
      <c r="B87" t="s">
        <v>175</v>
      </c>
      <c r="C87" t="s">
        <v>176</v>
      </c>
      <c r="D87" t="s">
        <v>403</v>
      </c>
      <c r="E87" t="s">
        <v>404</v>
      </c>
      <c r="F87">
        <v>1</v>
      </c>
      <c r="G87" s="3">
        <v>1487000</v>
      </c>
      <c r="H87" s="3">
        <v>3345750</v>
      </c>
    </row>
    <row r="88" spans="1:8" x14ac:dyDescent="0.25">
      <c r="A88" t="s">
        <v>9</v>
      </c>
      <c r="B88" t="s">
        <v>10</v>
      </c>
      <c r="C88" t="s">
        <v>8</v>
      </c>
      <c r="D88" t="s">
        <v>357</v>
      </c>
      <c r="E88" t="s">
        <v>358</v>
      </c>
      <c r="F88">
        <v>3</v>
      </c>
      <c r="G88" s="3">
        <v>1422000</v>
      </c>
      <c r="H88" s="3">
        <v>3199500</v>
      </c>
    </row>
    <row r="89" spans="1:8" x14ac:dyDescent="0.25">
      <c r="A89" t="s">
        <v>6</v>
      </c>
      <c r="B89" t="s">
        <v>7</v>
      </c>
      <c r="C89" t="s">
        <v>8</v>
      </c>
      <c r="D89" t="s">
        <v>357</v>
      </c>
      <c r="E89" t="s">
        <v>358</v>
      </c>
      <c r="F89">
        <v>3</v>
      </c>
      <c r="G89" s="3">
        <v>1389000</v>
      </c>
      <c r="H89" s="3">
        <v>3125250</v>
      </c>
    </row>
    <row r="90" spans="1:8" x14ac:dyDescent="0.25">
      <c r="A90" t="s">
        <v>9</v>
      </c>
      <c r="B90" t="s">
        <v>10</v>
      </c>
      <c r="C90" t="s">
        <v>8</v>
      </c>
      <c r="D90" t="s">
        <v>355</v>
      </c>
      <c r="E90" t="s">
        <v>356</v>
      </c>
      <c r="F90">
        <v>1</v>
      </c>
      <c r="G90" s="3">
        <v>1357000</v>
      </c>
      <c r="H90" s="3">
        <v>3053250</v>
      </c>
    </row>
    <row r="91" spans="1:8" x14ac:dyDescent="0.25">
      <c r="A91" t="s">
        <v>177</v>
      </c>
      <c r="B91" t="s">
        <v>178</v>
      </c>
      <c r="C91" t="s">
        <v>179</v>
      </c>
      <c r="D91" t="s">
        <v>405</v>
      </c>
      <c r="E91" t="s">
        <v>406</v>
      </c>
      <c r="F91">
        <v>2</v>
      </c>
      <c r="G91" s="3">
        <v>1337000</v>
      </c>
      <c r="H91" s="3">
        <v>3008250</v>
      </c>
    </row>
    <row r="92" spans="1:8" x14ac:dyDescent="0.25">
      <c r="A92" t="s">
        <v>180</v>
      </c>
      <c r="B92" t="s">
        <v>181</v>
      </c>
      <c r="C92" t="s">
        <v>113</v>
      </c>
      <c r="D92" t="s">
        <v>407</v>
      </c>
      <c r="E92" t="s">
        <v>408</v>
      </c>
      <c r="F92">
        <v>3</v>
      </c>
      <c r="G92" s="3">
        <v>1333000</v>
      </c>
      <c r="H92" s="3">
        <v>2999250</v>
      </c>
    </row>
    <row r="93" spans="1:8" x14ac:dyDescent="0.25">
      <c r="A93" t="s">
        <v>132</v>
      </c>
      <c r="B93" t="s">
        <v>133</v>
      </c>
      <c r="C93" t="s">
        <v>8</v>
      </c>
      <c r="D93" t="s">
        <v>349</v>
      </c>
      <c r="E93" t="s">
        <v>350</v>
      </c>
      <c r="F93">
        <v>2</v>
      </c>
      <c r="G93" s="3">
        <v>1307000</v>
      </c>
      <c r="H93" s="3">
        <v>2940750</v>
      </c>
    </row>
    <row r="94" spans="1:8" x14ac:dyDescent="0.25">
      <c r="A94" t="s">
        <v>182</v>
      </c>
      <c r="B94" t="s">
        <v>183</v>
      </c>
      <c r="C94" t="s">
        <v>184</v>
      </c>
      <c r="D94" t="s">
        <v>409</v>
      </c>
      <c r="E94" t="s">
        <v>410</v>
      </c>
      <c r="F94">
        <v>1</v>
      </c>
      <c r="G94" s="3">
        <v>1275000</v>
      </c>
      <c r="H94" s="3">
        <v>2868750</v>
      </c>
    </row>
    <row r="95" spans="1:8" x14ac:dyDescent="0.25">
      <c r="A95" t="s">
        <v>185</v>
      </c>
      <c r="B95" t="s">
        <v>186</v>
      </c>
      <c r="C95" t="s">
        <v>150</v>
      </c>
      <c r="D95" t="s">
        <v>391</v>
      </c>
      <c r="E95" t="s">
        <v>392</v>
      </c>
      <c r="F95">
        <v>2</v>
      </c>
      <c r="G95" s="3">
        <v>1187000</v>
      </c>
      <c r="H95" s="3">
        <v>2670750</v>
      </c>
    </row>
    <row r="96" spans="1:8" x14ac:dyDescent="0.25">
      <c r="A96" t="s">
        <v>54</v>
      </c>
      <c r="B96" t="s">
        <v>55</v>
      </c>
      <c r="C96" t="s">
        <v>29</v>
      </c>
      <c r="D96" t="s">
        <v>373</v>
      </c>
      <c r="E96" t="s">
        <v>374</v>
      </c>
      <c r="F96">
        <v>1</v>
      </c>
      <c r="G96" s="3">
        <v>1157000</v>
      </c>
      <c r="H96" s="3">
        <v>2603250</v>
      </c>
    </row>
    <row r="97" spans="1:8" x14ac:dyDescent="0.25">
      <c r="A97" t="s">
        <v>90</v>
      </c>
      <c r="B97" t="s">
        <v>91</v>
      </c>
      <c r="C97" t="s">
        <v>89</v>
      </c>
      <c r="D97" t="s">
        <v>411</v>
      </c>
      <c r="E97" t="s">
        <v>412</v>
      </c>
      <c r="F97">
        <v>1</v>
      </c>
      <c r="G97" s="3">
        <v>1136000</v>
      </c>
      <c r="H97" s="3">
        <v>2556000</v>
      </c>
    </row>
    <row r="98" spans="1:8" x14ac:dyDescent="0.25">
      <c r="A98" t="s">
        <v>50</v>
      </c>
      <c r="B98" t="s">
        <v>51</v>
      </c>
      <c r="C98" t="s">
        <v>29</v>
      </c>
      <c r="D98" t="s">
        <v>329</v>
      </c>
      <c r="E98" t="s">
        <v>330</v>
      </c>
      <c r="F98">
        <v>1</v>
      </c>
      <c r="G98" s="3">
        <v>1133000</v>
      </c>
      <c r="H98" s="3">
        <v>2549250</v>
      </c>
    </row>
    <row r="99" spans="1:8" x14ac:dyDescent="0.25">
      <c r="A99" t="s">
        <v>187</v>
      </c>
      <c r="B99" t="s">
        <v>188</v>
      </c>
      <c r="C99" t="s">
        <v>189</v>
      </c>
      <c r="D99" t="s">
        <v>413</v>
      </c>
      <c r="E99" t="s">
        <v>414</v>
      </c>
      <c r="F99">
        <v>1</v>
      </c>
      <c r="G99" s="3">
        <v>1116000</v>
      </c>
      <c r="H99" s="3">
        <v>2511000</v>
      </c>
    </row>
    <row r="100" spans="1:8" x14ac:dyDescent="0.25">
      <c r="A100" t="s">
        <v>190</v>
      </c>
      <c r="B100" t="s">
        <v>191</v>
      </c>
      <c r="C100" t="s">
        <v>192</v>
      </c>
      <c r="D100" t="s">
        <v>415</v>
      </c>
      <c r="E100" t="s">
        <v>416</v>
      </c>
      <c r="F100">
        <v>2</v>
      </c>
      <c r="G100" s="3">
        <v>1100000</v>
      </c>
      <c r="H100" s="3">
        <v>2475000</v>
      </c>
    </row>
    <row r="101" spans="1:8" x14ac:dyDescent="0.25">
      <c r="A101" t="s">
        <v>46</v>
      </c>
      <c r="B101" t="s">
        <v>47</v>
      </c>
      <c r="C101" t="s">
        <v>29</v>
      </c>
      <c r="D101" t="s">
        <v>333</v>
      </c>
      <c r="E101" t="s">
        <v>334</v>
      </c>
      <c r="F101">
        <v>1</v>
      </c>
      <c r="G101" s="3">
        <v>1046000</v>
      </c>
      <c r="H101" s="3">
        <v>2353500</v>
      </c>
    </row>
    <row r="102" spans="1:8" x14ac:dyDescent="0.25">
      <c r="A102" t="s">
        <v>193</v>
      </c>
      <c r="B102" t="s">
        <v>194</v>
      </c>
      <c r="C102" t="s">
        <v>40</v>
      </c>
      <c r="D102" t="s">
        <v>327</v>
      </c>
      <c r="E102" t="s">
        <v>328</v>
      </c>
      <c r="F102">
        <v>1</v>
      </c>
      <c r="G102" s="3">
        <v>1045000</v>
      </c>
      <c r="H102" s="3">
        <v>2351250</v>
      </c>
    </row>
    <row r="103" spans="1:8" x14ac:dyDescent="0.25">
      <c r="A103" t="s">
        <v>87</v>
      </c>
      <c r="B103" t="s">
        <v>88</v>
      </c>
      <c r="C103" t="s">
        <v>89</v>
      </c>
      <c r="D103" t="s">
        <v>353</v>
      </c>
      <c r="E103" t="s">
        <v>354</v>
      </c>
      <c r="F103">
        <v>2</v>
      </c>
      <c r="G103" s="3">
        <v>1042000</v>
      </c>
      <c r="H103" s="3">
        <v>2344500</v>
      </c>
    </row>
    <row r="104" spans="1:8" x14ac:dyDescent="0.25">
      <c r="A104" t="s">
        <v>54</v>
      </c>
      <c r="B104" t="s">
        <v>55</v>
      </c>
      <c r="C104" t="s">
        <v>29</v>
      </c>
      <c r="D104" t="s">
        <v>409</v>
      </c>
      <c r="E104" t="s">
        <v>410</v>
      </c>
      <c r="F104">
        <v>1</v>
      </c>
      <c r="G104" s="3">
        <v>1026000</v>
      </c>
      <c r="H104" s="3">
        <v>2308500</v>
      </c>
    </row>
    <row r="105" spans="1:8" x14ac:dyDescent="0.25">
      <c r="A105" t="s">
        <v>195</v>
      </c>
      <c r="B105" t="s">
        <v>196</v>
      </c>
      <c r="C105" t="s">
        <v>8</v>
      </c>
      <c r="D105" t="s">
        <v>351</v>
      </c>
      <c r="E105" t="s">
        <v>352</v>
      </c>
      <c r="F105">
        <v>3</v>
      </c>
      <c r="G105" s="3">
        <v>1003000</v>
      </c>
      <c r="H105" s="3">
        <v>2256750</v>
      </c>
    </row>
    <row r="106" spans="1:8" x14ac:dyDescent="0.25">
      <c r="A106" t="s">
        <v>6</v>
      </c>
      <c r="B106" t="s">
        <v>7</v>
      </c>
      <c r="C106" t="s">
        <v>8</v>
      </c>
      <c r="D106" t="s">
        <v>417</v>
      </c>
      <c r="E106" t="s">
        <v>418</v>
      </c>
      <c r="F106">
        <v>2</v>
      </c>
      <c r="G106" s="3">
        <v>976000</v>
      </c>
      <c r="H106" s="3">
        <v>2196000</v>
      </c>
    </row>
    <row r="107" spans="1:8" x14ac:dyDescent="0.25">
      <c r="A107" t="s">
        <v>197</v>
      </c>
      <c r="B107" t="s">
        <v>198</v>
      </c>
      <c r="C107" t="s">
        <v>104</v>
      </c>
      <c r="D107" t="s">
        <v>361</v>
      </c>
      <c r="E107" t="s">
        <v>362</v>
      </c>
      <c r="F107">
        <v>1</v>
      </c>
      <c r="G107" s="3">
        <v>939000</v>
      </c>
      <c r="H107" s="3">
        <v>2112750</v>
      </c>
    </row>
    <row r="108" spans="1:8" x14ac:dyDescent="0.25">
      <c r="A108" t="s">
        <v>132</v>
      </c>
      <c r="B108" t="s">
        <v>133</v>
      </c>
      <c r="C108" t="s">
        <v>8</v>
      </c>
      <c r="D108" t="s">
        <v>417</v>
      </c>
      <c r="E108" t="s">
        <v>418</v>
      </c>
      <c r="F108">
        <v>1</v>
      </c>
      <c r="G108" s="3">
        <v>933000</v>
      </c>
      <c r="H108" s="3">
        <v>2099250</v>
      </c>
    </row>
    <row r="109" spans="1:8" x14ac:dyDescent="0.25">
      <c r="A109" t="s">
        <v>21</v>
      </c>
      <c r="B109" t="s">
        <v>22</v>
      </c>
      <c r="C109" t="s">
        <v>23</v>
      </c>
      <c r="D109" t="s">
        <v>371</v>
      </c>
      <c r="E109" t="s">
        <v>372</v>
      </c>
      <c r="F109">
        <v>4</v>
      </c>
      <c r="G109" s="3">
        <v>912000</v>
      </c>
      <c r="H109" s="3">
        <v>2052000</v>
      </c>
    </row>
    <row r="110" spans="1:8" x14ac:dyDescent="0.25">
      <c r="A110" t="s">
        <v>199</v>
      </c>
      <c r="B110" t="s">
        <v>200</v>
      </c>
      <c r="C110" t="s">
        <v>113</v>
      </c>
      <c r="D110" t="s">
        <v>367</v>
      </c>
      <c r="E110" t="s">
        <v>368</v>
      </c>
      <c r="F110">
        <v>2</v>
      </c>
      <c r="G110" s="3">
        <v>908000</v>
      </c>
      <c r="H110" s="3">
        <v>2043000</v>
      </c>
    </row>
    <row r="111" spans="1:8" x14ac:dyDescent="0.25">
      <c r="A111" t="s">
        <v>201</v>
      </c>
      <c r="B111" t="s">
        <v>202</v>
      </c>
      <c r="C111" t="s">
        <v>82</v>
      </c>
      <c r="D111" t="s">
        <v>411</v>
      </c>
      <c r="E111" t="s">
        <v>412</v>
      </c>
      <c r="F111">
        <v>1</v>
      </c>
      <c r="G111" s="3">
        <v>904000</v>
      </c>
      <c r="H111" s="3">
        <v>2034000</v>
      </c>
    </row>
    <row r="112" spans="1:8" x14ac:dyDescent="0.25">
      <c r="A112" t="s">
        <v>27</v>
      </c>
      <c r="B112" t="s">
        <v>28</v>
      </c>
      <c r="C112" t="s">
        <v>29</v>
      </c>
      <c r="D112" t="s">
        <v>419</v>
      </c>
      <c r="E112" t="s">
        <v>420</v>
      </c>
      <c r="F112">
        <v>1</v>
      </c>
      <c r="G112" s="3">
        <v>874000</v>
      </c>
      <c r="H112" s="3">
        <v>1966500</v>
      </c>
    </row>
    <row r="113" spans="1:8" x14ac:dyDescent="0.25">
      <c r="A113" t="s">
        <v>203</v>
      </c>
      <c r="B113" t="s">
        <v>204</v>
      </c>
      <c r="C113" t="s">
        <v>40</v>
      </c>
      <c r="D113" t="s">
        <v>327</v>
      </c>
      <c r="E113" t="s">
        <v>328</v>
      </c>
      <c r="F113">
        <v>2</v>
      </c>
      <c r="G113" s="3">
        <v>870000</v>
      </c>
      <c r="H113" s="3">
        <v>1957500</v>
      </c>
    </row>
    <row r="114" spans="1:8" x14ac:dyDescent="0.25">
      <c r="A114" t="s">
        <v>67</v>
      </c>
      <c r="B114" t="s">
        <v>68</v>
      </c>
      <c r="C114" t="s">
        <v>8</v>
      </c>
      <c r="D114" t="s">
        <v>349</v>
      </c>
      <c r="E114" t="s">
        <v>350</v>
      </c>
      <c r="F114">
        <v>1</v>
      </c>
      <c r="G114" s="3">
        <v>848000</v>
      </c>
      <c r="H114" s="3">
        <v>1908000</v>
      </c>
    </row>
    <row r="115" spans="1:8" x14ac:dyDescent="0.25">
      <c r="A115" t="s">
        <v>205</v>
      </c>
      <c r="B115" t="s">
        <v>206</v>
      </c>
      <c r="C115" t="s">
        <v>207</v>
      </c>
      <c r="D115" t="s">
        <v>359</v>
      </c>
      <c r="E115" t="s">
        <v>360</v>
      </c>
      <c r="F115">
        <v>3</v>
      </c>
      <c r="G115" s="3">
        <v>842000</v>
      </c>
      <c r="H115" s="3">
        <v>1894500</v>
      </c>
    </row>
    <row r="116" spans="1:8" x14ac:dyDescent="0.25">
      <c r="A116" t="s">
        <v>13</v>
      </c>
      <c r="B116" t="s">
        <v>14</v>
      </c>
      <c r="C116" t="s">
        <v>15</v>
      </c>
      <c r="D116" t="s">
        <v>421</v>
      </c>
      <c r="E116" t="s">
        <v>422</v>
      </c>
      <c r="F116">
        <v>1</v>
      </c>
      <c r="G116" s="3">
        <v>837000</v>
      </c>
      <c r="H116" s="3">
        <v>1883250</v>
      </c>
    </row>
    <row r="117" spans="1:8" x14ac:dyDescent="0.25">
      <c r="A117" t="s">
        <v>85</v>
      </c>
      <c r="B117" t="s">
        <v>86</v>
      </c>
      <c r="C117" t="s">
        <v>71</v>
      </c>
      <c r="D117" t="s">
        <v>377</v>
      </c>
      <c r="E117" t="s">
        <v>378</v>
      </c>
      <c r="F117">
        <v>2</v>
      </c>
      <c r="G117" s="3">
        <v>827000</v>
      </c>
      <c r="H117" s="3">
        <v>1860750</v>
      </c>
    </row>
    <row r="118" spans="1:8" x14ac:dyDescent="0.25">
      <c r="A118" t="s">
        <v>208</v>
      </c>
      <c r="B118" t="s">
        <v>28</v>
      </c>
      <c r="C118" t="s">
        <v>29</v>
      </c>
      <c r="D118" t="s">
        <v>333</v>
      </c>
      <c r="E118" t="s">
        <v>334</v>
      </c>
      <c r="F118">
        <v>1</v>
      </c>
      <c r="G118" s="3">
        <v>821000</v>
      </c>
      <c r="H118" s="3">
        <v>1847250</v>
      </c>
    </row>
    <row r="119" spans="1:8" x14ac:dyDescent="0.25">
      <c r="A119" t="s">
        <v>209</v>
      </c>
      <c r="B119" t="s">
        <v>210</v>
      </c>
      <c r="C119" t="s">
        <v>150</v>
      </c>
      <c r="D119" t="s">
        <v>391</v>
      </c>
      <c r="E119" t="s">
        <v>392</v>
      </c>
      <c r="F119">
        <v>1</v>
      </c>
      <c r="G119" s="3">
        <v>811000</v>
      </c>
      <c r="H119" s="3">
        <v>1824750</v>
      </c>
    </row>
    <row r="120" spans="1:8" x14ac:dyDescent="0.25">
      <c r="A120" t="s">
        <v>211</v>
      </c>
      <c r="B120" t="s">
        <v>212</v>
      </c>
      <c r="C120" t="s">
        <v>58</v>
      </c>
      <c r="D120" t="s">
        <v>359</v>
      </c>
      <c r="E120" t="s">
        <v>360</v>
      </c>
      <c r="F120">
        <v>1</v>
      </c>
      <c r="G120" s="3">
        <v>774000</v>
      </c>
      <c r="H120" s="3">
        <v>1741500</v>
      </c>
    </row>
    <row r="121" spans="1:8" x14ac:dyDescent="0.25">
      <c r="A121" t="s">
        <v>213</v>
      </c>
      <c r="B121" t="s">
        <v>65</v>
      </c>
      <c r="C121" t="s">
        <v>66</v>
      </c>
      <c r="D121" t="s">
        <v>335</v>
      </c>
      <c r="E121" t="s">
        <v>336</v>
      </c>
      <c r="F121">
        <v>1</v>
      </c>
      <c r="G121" s="3">
        <v>719000</v>
      </c>
      <c r="H121" s="3">
        <v>1617750</v>
      </c>
    </row>
    <row r="122" spans="1:8" x14ac:dyDescent="0.25">
      <c r="A122" t="s">
        <v>214</v>
      </c>
      <c r="B122" t="s">
        <v>215</v>
      </c>
      <c r="C122" t="s">
        <v>189</v>
      </c>
      <c r="D122" t="s">
        <v>413</v>
      </c>
      <c r="E122" t="s">
        <v>414</v>
      </c>
      <c r="F122">
        <v>2</v>
      </c>
      <c r="G122" s="3">
        <v>711000</v>
      </c>
      <c r="H122" s="3">
        <v>1599750</v>
      </c>
    </row>
    <row r="123" spans="1:8" x14ac:dyDescent="0.25">
      <c r="A123" t="s">
        <v>216</v>
      </c>
      <c r="B123" t="s">
        <v>217</v>
      </c>
      <c r="C123" t="s">
        <v>104</v>
      </c>
      <c r="D123" t="s">
        <v>361</v>
      </c>
      <c r="E123" t="s">
        <v>362</v>
      </c>
      <c r="F123">
        <v>1</v>
      </c>
      <c r="G123" s="3">
        <v>710000</v>
      </c>
      <c r="H123" s="3">
        <v>1597500</v>
      </c>
    </row>
    <row r="124" spans="1:8" x14ac:dyDescent="0.25">
      <c r="A124" t="s">
        <v>220</v>
      </c>
      <c r="B124" t="s">
        <v>221</v>
      </c>
      <c r="C124" t="s">
        <v>192</v>
      </c>
      <c r="D124" t="s">
        <v>415</v>
      </c>
      <c r="E124" t="s">
        <v>416</v>
      </c>
      <c r="F124">
        <v>1</v>
      </c>
      <c r="G124" s="3">
        <v>702000</v>
      </c>
      <c r="H124" s="3">
        <v>1579500</v>
      </c>
    </row>
    <row r="125" spans="1:8" x14ac:dyDescent="0.25">
      <c r="A125" t="s">
        <v>222</v>
      </c>
      <c r="B125" t="s">
        <v>223</v>
      </c>
      <c r="C125" t="s">
        <v>224</v>
      </c>
      <c r="D125" t="s">
        <v>423</v>
      </c>
      <c r="E125" t="s">
        <v>424</v>
      </c>
      <c r="F125">
        <v>2</v>
      </c>
      <c r="G125" s="3">
        <v>670000</v>
      </c>
      <c r="H125" s="3">
        <v>1507500</v>
      </c>
    </row>
    <row r="126" spans="1:8" x14ac:dyDescent="0.25">
      <c r="A126" t="s">
        <v>225</v>
      </c>
      <c r="B126" t="s">
        <v>226</v>
      </c>
      <c r="C126" t="s">
        <v>29</v>
      </c>
      <c r="D126" t="s">
        <v>329</v>
      </c>
      <c r="E126" t="s">
        <v>330</v>
      </c>
      <c r="F126">
        <v>1</v>
      </c>
      <c r="G126" s="3">
        <v>640000</v>
      </c>
      <c r="H126" s="3">
        <v>1440000</v>
      </c>
    </row>
    <row r="127" spans="1:8" x14ac:dyDescent="0.25">
      <c r="A127" t="s">
        <v>227</v>
      </c>
      <c r="B127" t="s">
        <v>228</v>
      </c>
      <c r="C127" t="s">
        <v>113</v>
      </c>
      <c r="D127" t="s">
        <v>367</v>
      </c>
      <c r="E127" t="s">
        <v>368</v>
      </c>
      <c r="F127">
        <v>1</v>
      </c>
      <c r="G127" s="3">
        <v>637000</v>
      </c>
      <c r="H127" s="3">
        <v>1433250</v>
      </c>
    </row>
    <row r="128" spans="1:8" x14ac:dyDescent="0.25">
      <c r="A128" t="s">
        <v>61</v>
      </c>
      <c r="B128" t="s">
        <v>62</v>
      </c>
      <c r="C128" t="s">
        <v>63</v>
      </c>
      <c r="D128" t="s">
        <v>425</v>
      </c>
      <c r="E128" t="s">
        <v>426</v>
      </c>
      <c r="F128">
        <v>2</v>
      </c>
      <c r="G128" s="3">
        <v>599000</v>
      </c>
      <c r="H128" s="3">
        <v>1347750</v>
      </c>
    </row>
    <row r="129" spans="1:8" x14ac:dyDescent="0.25">
      <c r="A129" t="s">
        <v>229</v>
      </c>
      <c r="B129" t="s">
        <v>230</v>
      </c>
      <c r="C129" t="s">
        <v>8</v>
      </c>
      <c r="D129" t="s">
        <v>313</v>
      </c>
      <c r="E129" t="s">
        <v>314</v>
      </c>
      <c r="F129">
        <v>1</v>
      </c>
      <c r="G129" s="3">
        <v>590000</v>
      </c>
      <c r="H129" s="3">
        <v>1327500</v>
      </c>
    </row>
    <row r="130" spans="1:8" x14ac:dyDescent="0.25">
      <c r="A130" t="s">
        <v>231</v>
      </c>
      <c r="B130" t="s">
        <v>232</v>
      </c>
      <c r="C130" t="s">
        <v>169</v>
      </c>
      <c r="D130" t="s">
        <v>399</v>
      </c>
      <c r="E130" t="s">
        <v>400</v>
      </c>
      <c r="F130">
        <v>1</v>
      </c>
      <c r="G130" s="3">
        <v>574000</v>
      </c>
      <c r="H130" s="3">
        <v>1291500</v>
      </c>
    </row>
    <row r="131" spans="1:8" x14ac:dyDescent="0.25">
      <c r="A131" t="s">
        <v>56</v>
      </c>
      <c r="B131" t="s">
        <v>57</v>
      </c>
      <c r="C131" t="s">
        <v>58</v>
      </c>
      <c r="D131" t="s">
        <v>427</v>
      </c>
      <c r="E131" t="s">
        <v>428</v>
      </c>
      <c r="F131">
        <v>2</v>
      </c>
      <c r="G131" s="3">
        <v>565000</v>
      </c>
      <c r="H131" s="3">
        <v>1271250</v>
      </c>
    </row>
    <row r="132" spans="1:8" x14ac:dyDescent="0.25">
      <c r="A132" t="s">
        <v>233</v>
      </c>
      <c r="B132" t="s">
        <v>234</v>
      </c>
      <c r="C132" t="s">
        <v>104</v>
      </c>
      <c r="D132" t="s">
        <v>361</v>
      </c>
      <c r="E132" t="s">
        <v>362</v>
      </c>
      <c r="F132">
        <v>1</v>
      </c>
      <c r="G132" s="3">
        <v>493000</v>
      </c>
      <c r="H132" s="3">
        <v>1109250</v>
      </c>
    </row>
    <row r="133" spans="1:8" x14ac:dyDescent="0.25">
      <c r="A133" t="s">
        <v>237</v>
      </c>
      <c r="B133" t="s">
        <v>238</v>
      </c>
      <c r="C133" t="s">
        <v>58</v>
      </c>
      <c r="D133" t="s">
        <v>369</v>
      </c>
      <c r="E133" t="s">
        <v>370</v>
      </c>
      <c r="F133">
        <v>3</v>
      </c>
      <c r="G133" s="3">
        <v>479000</v>
      </c>
      <c r="H133" s="3">
        <v>1077750</v>
      </c>
    </row>
    <row r="134" spans="1:8" x14ac:dyDescent="0.25">
      <c r="A134" t="s">
        <v>239</v>
      </c>
      <c r="B134" t="s">
        <v>240</v>
      </c>
      <c r="C134" t="s">
        <v>153</v>
      </c>
      <c r="D134" t="s">
        <v>393</v>
      </c>
      <c r="E134" t="s">
        <v>394</v>
      </c>
      <c r="F134">
        <v>2</v>
      </c>
      <c r="G134" s="3">
        <v>448000</v>
      </c>
      <c r="H134" s="3">
        <v>1008000</v>
      </c>
    </row>
    <row r="135" spans="1:8" x14ac:dyDescent="0.25">
      <c r="A135" t="s">
        <v>241</v>
      </c>
      <c r="B135" t="s">
        <v>242</v>
      </c>
      <c r="C135" t="s">
        <v>207</v>
      </c>
      <c r="D135" t="s">
        <v>359</v>
      </c>
      <c r="E135" t="s">
        <v>360</v>
      </c>
      <c r="F135">
        <v>1</v>
      </c>
      <c r="G135" s="3">
        <v>434000</v>
      </c>
      <c r="H135" s="3">
        <v>976500</v>
      </c>
    </row>
    <row r="136" spans="1:8" x14ac:dyDescent="0.25">
      <c r="A136" t="s">
        <v>243</v>
      </c>
      <c r="B136" t="s">
        <v>244</v>
      </c>
      <c r="C136" t="s">
        <v>147</v>
      </c>
      <c r="D136" t="s">
        <v>389</v>
      </c>
      <c r="E136" t="s">
        <v>390</v>
      </c>
      <c r="F136">
        <v>1</v>
      </c>
      <c r="G136" s="3">
        <v>431000</v>
      </c>
      <c r="H136" s="3">
        <v>969750</v>
      </c>
    </row>
    <row r="137" spans="1:8" x14ac:dyDescent="0.25">
      <c r="A137" t="s">
        <v>11</v>
      </c>
      <c r="B137" t="s">
        <v>12</v>
      </c>
      <c r="C137" t="s">
        <v>8</v>
      </c>
      <c r="D137" t="s">
        <v>351</v>
      </c>
      <c r="E137" t="s">
        <v>352</v>
      </c>
      <c r="F137">
        <v>1</v>
      </c>
      <c r="G137" s="3">
        <v>415000</v>
      </c>
      <c r="H137" s="3">
        <v>933750</v>
      </c>
    </row>
    <row r="138" spans="1:8" x14ac:dyDescent="0.25">
      <c r="A138" t="s">
        <v>245</v>
      </c>
      <c r="B138" t="s">
        <v>246</v>
      </c>
      <c r="C138" t="s">
        <v>247</v>
      </c>
      <c r="D138" t="s">
        <v>397</v>
      </c>
      <c r="E138" t="s">
        <v>398</v>
      </c>
      <c r="F138">
        <v>1</v>
      </c>
      <c r="G138" s="3">
        <v>415000</v>
      </c>
      <c r="H138" s="3">
        <v>933750</v>
      </c>
    </row>
    <row r="139" spans="1:8" x14ac:dyDescent="0.25">
      <c r="A139" t="s">
        <v>78</v>
      </c>
      <c r="B139" t="s">
        <v>79</v>
      </c>
      <c r="C139" t="s">
        <v>43</v>
      </c>
      <c r="D139" t="s">
        <v>397</v>
      </c>
      <c r="E139" t="s">
        <v>398</v>
      </c>
      <c r="F139">
        <v>1</v>
      </c>
      <c r="G139" s="3">
        <v>410000</v>
      </c>
      <c r="H139" s="3">
        <v>922500</v>
      </c>
    </row>
    <row r="140" spans="1:8" x14ac:dyDescent="0.25">
      <c r="A140" t="s">
        <v>21</v>
      </c>
      <c r="B140" t="s">
        <v>22</v>
      </c>
      <c r="C140" t="s">
        <v>23</v>
      </c>
      <c r="D140" t="s">
        <v>407</v>
      </c>
      <c r="E140" t="s">
        <v>408</v>
      </c>
      <c r="F140">
        <v>1</v>
      </c>
      <c r="G140" s="3">
        <v>405000</v>
      </c>
      <c r="H140" s="3">
        <v>911250</v>
      </c>
    </row>
    <row r="141" spans="1:8" x14ac:dyDescent="0.25">
      <c r="A141" t="s">
        <v>41</v>
      </c>
      <c r="B141" t="s">
        <v>42</v>
      </c>
      <c r="C141" t="s">
        <v>43</v>
      </c>
      <c r="D141" t="s">
        <v>429</v>
      </c>
      <c r="E141" t="s">
        <v>430</v>
      </c>
      <c r="F141">
        <v>1</v>
      </c>
      <c r="G141" s="3">
        <v>401000</v>
      </c>
      <c r="H141" s="3">
        <v>902250</v>
      </c>
    </row>
    <row r="142" spans="1:8" x14ac:dyDescent="0.25">
      <c r="A142" t="s">
        <v>248</v>
      </c>
      <c r="B142" t="s">
        <v>249</v>
      </c>
      <c r="C142" t="s">
        <v>71</v>
      </c>
      <c r="D142" t="s">
        <v>341</v>
      </c>
      <c r="E142" t="s">
        <v>342</v>
      </c>
      <c r="F142">
        <v>1</v>
      </c>
      <c r="G142" s="3">
        <v>393000</v>
      </c>
      <c r="H142" s="3">
        <v>884250</v>
      </c>
    </row>
    <row r="143" spans="1:8" x14ac:dyDescent="0.25">
      <c r="A143" t="s">
        <v>250</v>
      </c>
      <c r="B143" t="s">
        <v>251</v>
      </c>
      <c r="C143" t="s">
        <v>89</v>
      </c>
      <c r="D143" t="s">
        <v>353</v>
      </c>
      <c r="E143" t="s">
        <v>354</v>
      </c>
      <c r="F143">
        <v>1</v>
      </c>
      <c r="G143" s="3">
        <v>382000</v>
      </c>
      <c r="H143" s="3">
        <v>859500</v>
      </c>
    </row>
    <row r="144" spans="1:8" x14ac:dyDescent="0.25">
      <c r="A144" t="s">
        <v>252</v>
      </c>
      <c r="B144" t="s">
        <v>253</v>
      </c>
      <c r="C144" t="s">
        <v>82</v>
      </c>
      <c r="D144" t="s">
        <v>345</v>
      </c>
      <c r="E144" t="s">
        <v>346</v>
      </c>
      <c r="F144">
        <v>1</v>
      </c>
      <c r="G144" s="3">
        <v>380000</v>
      </c>
      <c r="H144" s="3">
        <v>855000</v>
      </c>
    </row>
    <row r="145" spans="1:8" x14ac:dyDescent="0.25">
      <c r="A145" t="s">
        <v>254</v>
      </c>
      <c r="B145" t="s">
        <v>255</v>
      </c>
      <c r="C145" t="s">
        <v>256</v>
      </c>
      <c r="D145" t="s">
        <v>431</v>
      </c>
      <c r="E145" t="s">
        <v>432</v>
      </c>
      <c r="F145">
        <v>2</v>
      </c>
      <c r="G145" s="3">
        <v>379000</v>
      </c>
      <c r="H145" s="3">
        <v>852750</v>
      </c>
    </row>
    <row r="146" spans="1:8" x14ac:dyDescent="0.25">
      <c r="A146" t="s">
        <v>257</v>
      </c>
      <c r="B146" t="s">
        <v>258</v>
      </c>
      <c r="C146" t="s">
        <v>259</v>
      </c>
      <c r="D146" t="s">
        <v>339</v>
      </c>
      <c r="E146" t="s">
        <v>340</v>
      </c>
      <c r="F146">
        <v>1</v>
      </c>
      <c r="G146" s="3">
        <v>359000</v>
      </c>
      <c r="H146" s="3">
        <v>807750</v>
      </c>
    </row>
    <row r="147" spans="1:8" x14ac:dyDescent="0.25">
      <c r="A147" t="s">
        <v>218</v>
      </c>
      <c r="B147" t="s">
        <v>219</v>
      </c>
      <c r="C147" t="s">
        <v>8</v>
      </c>
      <c r="D147" t="s">
        <v>351</v>
      </c>
      <c r="E147" t="s">
        <v>352</v>
      </c>
      <c r="F147">
        <v>2</v>
      </c>
      <c r="G147" s="3">
        <v>355000</v>
      </c>
      <c r="H147" s="3">
        <v>798750</v>
      </c>
    </row>
    <row r="148" spans="1:8" x14ac:dyDescent="0.25">
      <c r="A148" t="s">
        <v>218</v>
      </c>
      <c r="B148" t="s">
        <v>219</v>
      </c>
      <c r="C148" t="s">
        <v>8</v>
      </c>
      <c r="D148" t="s">
        <v>313</v>
      </c>
      <c r="E148" t="s">
        <v>314</v>
      </c>
      <c r="F148">
        <v>1</v>
      </c>
      <c r="G148" s="3">
        <v>352000</v>
      </c>
      <c r="H148" s="3">
        <v>792000</v>
      </c>
    </row>
    <row r="149" spans="1:8" x14ac:dyDescent="0.25">
      <c r="A149" t="s">
        <v>24</v>
      </c>
      <c r="B149" t="s">
        <v>25</v>
      </c>
      <c r="C149" t="s">
        <v>26</v>
      </c>
      <c r="D149" t="s">
        <v>327</v>
      </c>
      <c r="E149" t="s">
        <v>328</v>
      </c>
      <c r="F149">
        <v>1</v>
      </c>
      <c r="G149" s="3">
        <v>350000</v>
      </c>
      <c r="H149" s="3">
        <v>787500</v>
      </c>
    </row>
    <row r="150" spans="1:8" x14ac:dyDescent="0.25">
      <c r="A150" t="s">
        <v>260</v>
      </c>
      <c r="B150" t="s">
        <v>261</v>
      </c>
      <c r="C150" t="s">
        <v>23</v>
      </c>
      <c r="D150" t="s">
        <v>371</v>
      </c>
      <c r="E150" t="s">
        <v>372</v>
      </c>
      <c r="F150">
        <v>1</v>
      </c>
      <c r="G150" s="3">
        <v>318000</v>
      </c>
      <c r="H150" s="3">
        <v>715500</v>
      </c>
    </row>
    <row r="151" spans="1:8" x14ac:dyDescent="0.25">
      <c r="A151" t="s">
        <v>262</v>
      </c>
      <c r="B151" t="s">
        <v>263</v>
      </c>
      <c r="C151" t="s">
        <v>15</v>
      </c>
      <c r="D151" t="s">
        <v>325</v>
      </c>
      <c r="E151" t="s">
        <v>326</v>
      </c>
      <c r="F151">
        <v>1</v>
      </c>
      <c r="G151" s="3">
        <v>306000</v>
      </c>
      <c r="H151" s="3">
        <v>688500</v>
      </c>
    </row>
    <row r="152" spans="1:8" x14ac:dyDescent="0.25">
      <c r="A152" t="s">
        <v>264</v>
      </c>
      <c r="B152" t="s">
        <v>265</v>
      </c>
      <c r="C152" t="s">
        <v>192</v>
      </c>
      <c r="D152" t="s">
        <v>415</v>
      </c>
      <c r="E152" t="s">
        <v>416</v>
      </c>
      <c r="F152">
        <v>2</v>
      </c>
      <c r="G152" s="3">
        <v>303000</v>
      </c>
      <c r="H152" s="3">
        <v>681750</v>
      </c>
    </row>
    <row r="153" spans="1:8" x14ac:dyDescent="0.25">
      <c r="A153" t="s">
        <v>266</v>
      </c>
      <c r="B153" t="s">
        <v>155</v>
      </c>
      <c r="C153" t="s">
        <v>156</v>
      </c>
      <c r="D153" t="s">
        <v>395</v>
      </c>
      <c r="E153" t="s">
        <v>396</v>
      </c>
      <c r="F153">
        <v>2</v>
      </c>
      <c r="G153" s="3">
        <v>302000</v>
      </c>
      <c r="H153" s="3">
        <v>679500</v>
      </c>
    </row>
    <row r="154" spans="1:8" x14ac:dyDescent="0.25">
      <c r="A154" t="s">
        <v>267</v>
      </c>
      <c r="B154" t="s">
        <v>268</v>
      </c>
      <c r="C154" t="s">
        <v>104</v>
      </c>
      <c r="D154" t="s">
        <v>361</v>
      </c>
      <c r="E154" t="s">
        <v>362</v>
      </c>
      <c r="F154">
        <v>1</v>
      </c>
      <c r="G154" s="3">
        <v>296000</v>
      </c>
      <c r="H154" s="3">
        <v>666000</v>
      </c>
    </row>
    <row r="155" spans="1:8" x14ac:dyDescent="0.25">
      <c r="A155" t="s">
        <v>75</v>
      </c>
      <c r="B155" t="s">
        <v>76</v>
      </c>
      <c r="C155" t="s">
        <v>77</v>
      </c>
      <c r="D155" t="s">
        <v>433</v>
      </c>
      <c r="E155" t="s">
        <v>434</v>
      </c>
      <c r="F155">
        <v>1</v>
      </c>
      <c r="G155" s="3">
        <v>289000</v>
      </c>
      <c r="H155" s="3">
        <v>650250</v>
      </c>
    </row>
    <row r="156" spans="1:8" x14ac:dyDescent="0.25">
      <c r="A156" t="s">
        <v>269</v>
      </c>
      <c r="B156" t="s">
        <v>270</v>
      </c>
      <c r="C156" t="s">
        <v>113</v>
      </c>
      <c r="D156" t="s">
        <v>367</v>
      </c>
      <c r="E156" t="s">
        <v>368</v>
      </c>
      <c r="F156">
        <v>1</v>
      </c>
      <c r="G156" s="3">
        <v>284000</v>
      </c>
      <c r="H156" s="3">
        <v>639000</v>
      </c>
    </row>
    <row r="157" spans="1:8" x14ac:dyDescent="0.25">
      <c r="A157" t="s">
        <v>271</v>
      </c>
      <c r="B157" t="s">
        <v>272</v>
      </c>
      <c r="C157" t="s">
        <v>125</v>
      </c>
      <c r="D157" t="s">
        <v>375</v>
      </c>
      <c r="E157" t="s">
        <v>376</v>
      </c>
      <c r="F157">
        <v>1</v>
      </c>
      <c r="G157" s="3">
        <v>280000</v>
      </c>
      <c r="H157" s="3">
        <v>630000</v>
      </c>
    </row>
    <row r="158" spans="1:8" x14ac:dyDescent="0.25">
      <c r="A158" t="s">
        <v>273</v>
      </c>
      <c r="B158" t="s">
        <v>274</v>
      </c>
      <c r="C158" t="s">
        <v>8</v>
      </c>
      <c r="D158" t="s">
        <v>351</v>
      </c>
      <c r="E158" t="s">
        <v>352</v>
      </c>
      <c r="F158">
        <v>1</v>
      </c>
      <c r="G158" s="3">
        <v>278000</v>
      </c>
      <c r="H158" s="3">
        <v>625500</v>
      </c>
    </row>
    <row r="159" spans="1:8" x14ac:dyDescent="0.25">
      <c r="A159" t="s">
        <v>275</v>
      </c>
      <c r="B159" t="s">
        <v>276</v>
      </c>
      <c r="C159" t="s">
        <v>58</v>
      </c>
      <c r="D159" t="s">
        <v>359</v>
      </c>
      <c r="E159" t="s">
        <v>360</v>
      </c>
      <c r="F159">
        <v>1</v>
      </c>
      <c r="G159" s="3">
        <v>278000</v>
      </c>
      <c r="H159" s="3">
        <v>625500</v>
      </c>
    </row>
    <row r="160" spans="1:8" x14ac:dyDescent="0.25">
      <c r="A160" t="s">
        <v>9</v>
      </c>
      <c r="B160" t="s">
        <v>10</v>
      </c>
      <c r="C160" t="s">
        <v>8</v>
      </c>
      <c r="D160" t="s">
        <v>351</v>
      </c>
      <c r="E160" t="s">
        <v>352</v>
      </c>
      <c r="F160">
        <v>1</v>
      </c>
      <c r="G160" s="3">
        <v>277000</v>
      </c>
      <c r="H160" s="3">
        <v>623250</v>
      </c>
    </row>
    <row r="161" spans="1:8" x14ac:dyDescent="0.25">
      <c r="A161" t="s">
        <v>235</v>
      </c>
      <c r="B161" t="s">
        <v>236</v>
      </c>
      <c r="C161" t="s">
        <v>82</v>
      </c>
      <c r="D161" t="s">
        <v>411</v>
      </c>
      <c r="E161" t="s">
        <v>412</v>
      </c>
      <c r="F161">
        <v>1</v>
      </c>
      <c r="G161" s="3">
        <v>258000</v>
      </c>
      <c r="H161" s="3">
        <v>580500</v>
      </c>
    </row>
    <row r="162" spans="1:8" x14ac:dyDescent="0.25">
      <c r="A162" t="s">
        <v>277</v>
      </c>
      <c r="B162" t="s">
        <v>278</v>
      </c>
      <c r="C162" t="s">
        <v>8</v>
      </c>
      <c r="D162" t="s">
        <v>313</v>
      </c>
      <c r="E162" t="s">
        <v>314</v>
      </c>
      <c r="F162">
        <v>1</v>
      </c>
      <c r="G162" s="3">
        <v>248000</v>
      </c>
      <c r="H162" s="3">
        <v>558000</v>
      </c>
    </row>
    <row r="163" spans="1:8" x14ac:dyDescent="0.25">
      <c r="A163" t="s">
        <v>279</v>
      </c>
      <c r="B163" t="s">
        <v>280</v>
      </c>
      <c r="C163" t="s">
        <v>77</v>
      </c>
      <c r="D163" t="s">
        <v>343</v>
      </c>
      <c r="E163" t="s">
        <v>344</v>
      </c>
      <c r="F163">
        <v>1</v>
      </c>
      <c r="G163" s="3">
        <v>248000</v>
      </c>
      <c r="H163" s="3">
        <v>558000</v>
      </c>
    </row>
    <row r="164" spans="1:8" x14ac:dyDescent="0.25">
      <c r="A164" t="s">
        <v>281</v>
      </c>
      <c r="B164" t="s">
        <v>282</v>
      </c>
      <c r="C164" t="s">
        <v>8</v>
      </c>
      <c r="D164" t="s">
        <v>313</v>
      </c>
      <c r="E164" t="s">
        <v>314</v>
      </c>
      <c r="F164">
        <v>1</v>
      </c>
      <c r="G164" s="3">
        <v>239000</v>
      </c>
      <c r="H164" s="3">
        <v>537750</v>
      </c>
    </row>
    <row r="165" spans="1:8" x14ac:dyDescent="0.25">
      <c r="A165" t="s">
        <v>235</v>
      </c>
      <c r="B165" t="s">
        <v>236</v>
      </c>
      <c r="C165" t="s">
        <v>82</v>
      </c>
      <c r="D165" t="s">
        <v>391</v>
      </c>
      <c r="E165" t="s">
        <v>392</v>
      </c>
      <c r="F165">
        <v>1</v>
      </c>
      <c r="G165" s="3">
        <v>226000</v>
      </c>
      <c r="H165" s="3">
        <v>508500</v>
      </c>
    </row>
    <row r="166" spans="1:8" x14ac:dyDescent="0.25">
      <c r="A166" t="s">
        <v>283</v>
      </c>
      <c r="B166" t="s">
        <v>284</v>
      </c>
      <c r="C166" t="s">
        <v>23</v>
      </c>
      <c r="D166" t="s">
        <v>383</v>
      </c>
      <c r="E166" t="s">
        <v>384</v>
      </c>
      <c r="F166">
        <v>1</v>
      </c>
      <c r="G166" s="3">
        <v>226000</v>
      </c>
      <c r="H166" s="3">
        <v>508500</v>
      </c>
    </row>
    <row r="167" spans="1:8" x14ac:dyDescent="0.25">
      <c r="A167" t="s">
        <v>285</v>
      </c>
      <c r="B167" t="s">
        <v>286</v>
      </c>
      <c r="C167" t="s">
        <v>29</v>
      </c>
      <c r="D167" t="s">
        <v>409</v>
      </c>
      <c r="E167" t="s">
        <v>410</v>
      </c>
      <c r="F167">
        <v>1</v>
      </c>
      <c r="G167" s="3">
        <v>222000</v>
      </c>
      <c r="H167" s="3">
        <v>499500</v>
      </c>
    </row>
    <row r="168" spans="1:8" x14ac:dyDescent="0.25">
      <c r="A168" t="s">
        <v>287</v>
      </c>
      <c r="B168" t="s">
        <v>288</v>
      </c>
      <c r="C168" t="s">
        <v>18</v>
      </c>
      <c r="D168" t="s">
        <v>311</v>
      </c>
      <c r="E168" t="s">
        <v>312</v>
      </c>
      <c r="F168">
        <v>1</v>
      </c>
      <c r="G168" s="3">
        <v>197000</v>
      </c>
      <c r="H168" s="3">
        <v>443250</v>
      </c>
    </row>
    <row r="169" spans="1:8" x14ac:dyDescent="0.25">
      <c r="A169" t="s">
        <v>289</v>
      </c>
      <c r="B169" t="s">
        <v>290</v>
      </c>
      <c r="C169" t="s">
        <v>74</v>
      </c>
      <c r="D169" t="s">
        <v>343</v>
      </c>
      <c r="E169" t="s">
        <v>344</v>
      </c>
      <c r="F169">
        <v>1</v>
      </c>
      <c r="G169" s="3">
        <v>182000</v>
      </c>
      <c r="H169" s="3">
        <v>409500</v>
      </c>
    </row>
    <row r="170" spans="1:8" x14ac:dyDescent="0.25">
      <c r="A170" t="s">
        <v>291</v>
      </c>
      <c r="B170" t="s">
        <v>292</v>
      </c>
      <c r="C170" t="s">
        <v>71</v>
      </c>
      <c r="D170" t="s">
        <v>341</v>
      </c>
      <c r="E170" t="s">
        <v>342</v>
      </c>
      <c r="F170">
        <v>1</v>
      </c>
      <c r="G170" s="3">
        <v>178000</v>
      </c>
      <c r="H170" s="3">
        <v>400500</v>
      </c>
    </row>
    <row r="171" spans="1:8" x14ac:dyDescent="0.25">
      <c r="A171" t="s">
        <v>293</v>
      </c>
      <c r="B171" t="s">
        <v>294</v>
      </c>
      <c r="C171" t="s">
        <v>207</v>
      </c>
      <c r="D171" t="s">
        <v>359</v>
      </c>
      <c r="E171" t="s">
        <v>360</v>
      </c>
      <c r="F171">
        <v>1</v>
      </c>
      <c r="G171" s="3">
        <v>158000</v>
      </c>
      <c r="H171" s="3">
        <v>355500</v>
      </c>
    </row>
    <row r="172" spans="1:8" x14ac:dyDescent="0.25">
      <c r="A172" t="s">
        <v>295</v>
      </c>
      <c r="B172" t="s">
        <v>155</v>
      </c>
      <c r="C172" t="s">
        <v>156</v>
      </c>
      <c r="D172" t="s">
        <v>395</v>
      </c>
      <c r="E172" t="s">
        <v>396</v>
      </c>
      <c r="F172">
        <v>2</v>
      </c>
      <c r="G172" s="3">
        <v>158000</v>
      </c>
      <c r="H172" s="3">
        <v>355500</v>
      </c>
    </row>
    <row r="173" spans="1:8" x14ac:dyDescent="0.25">
      <c r="A173" t="s">
        <v>296</v>
      </c>
      <c r="B173" t="s">
        <v>297</v>
      </c>
      <c r="C173" t="s">
        <v>74</v>
      </c>
      <c r="D173" t="s">
        <v>343</v>
      </c>
      <c r="E173" t="s">
        <v>344</v>
      </c>
      <c r="F173">
        <v>1</v>
      </c>
      <c r="G173" s="3">
        <v>150000</v>
      </c>
      <c r="H173" s="3">
        <v>337500</v>
      </c>
    </row>
    <row r="174" spans="1:8" x14ac:dyDescent="0.25">
      <c r="A174" t="s">
        <v>298</v>
      </c>
      <c r="B174" t="s">
        <v>299</v>
      </c>
      <c r="C174" t="s">
        <v>113</v>
      </c>
      <c r="D174" t="s">
        <v>367</v>
      </c>
      <c r="E174" t="s">
        <v>368</v>
      </c>
      <c r="F174">
        <v>1</v>
      </c>
      <c r="G174" s="3">
        <v>145000</v>
      </c>
      <c r="H174" s="3">
        <v>326250</v>
      </c>
    </row>
    <row r="175" spans="1:8" x14ac:dyDescent="0.25">
      <c r="A175" t="s">
        <v>13</v>
      </c>
      <c r="B175" t="s">
        <v>14</v>
      </c>
      <c r="C175" t="s">
        <v>15</v>
      </c>
      <c r="D175" t="s">
        <v>361</v>
      </c>
      <c r="E175" t="s">
        <v>362</v>
      </c>
      <c r="F175">
        <v>1</v>
      </c>
      <c r="G175" s="3">
        <v>143000</v>
      </c>
      <c r="H175" s="3">
        <v>321750</v>
      </c>
    </row>
    <row r="176" spans="1:8" x14ac:dyDescent="0.25">
      <c r="A176" t="s">
        <v>300</v>
      </c>
      <c r="B176" t="s">
        <v>301</v>
      </c>
      <c r="C176" t="s">
        <v>169</v>
      </c>
      <c r="D176" t="s">
        <v>399</v>
      </c>
      <c r="E176" t="s">
        <v>400</v>
      </c>
      <c r="F176">
        <v>2</v>
      </c>
      <c r="G176" s="3">
        <v>133000</v>
      </c>
      <c r="H176" s="3">
        <v>299250</v>
      </c>
    </row>
    <row r="177" spans="1:8" x14ac:dyDescent="0.25">
      <c r="A177" t="s">
        <v>98</v>
      </c>
      <c r="B177" t="s">
        <v>99</v>
      </c>
      <c r="C177" t="s">
        <v>8</v>
      </c>
      <c r="D177" t="s">
        <v>357</v>
      </c>
      <c r="E177" t="s">
        <v>358</v>
      </c>
      <c r="F177">
        <v>1</v>
      </c>
      <c r="G177" s="3">
        <v>126000</v>
      </c>
      <c r="H177" s="3">
        <v>283500</v>
      </c>
    </row>
    <row r="178" spans="1:8" x14ac:dyDescent="0.25">
      <c r="A178" t="s">
        <v>302</v>
      </c>
      <c r="B178" t="s">
        <v>303</v>
      </c>
      <c r="C178" t="s">
        <v>32</v>
      </c>
      <c r="D178" t="s">
        <v>317</v>
      </c>
      <c r="E178" t="s">
        <v>318</v>
      </c>
      <c r="F178">
        <v>1</v>
      </c>
      <c r="G178" s="3">
        <v>115000</v>
      </c>
      <c r="H178" s="3">
        <v>258750</v>
      </c>
    </row>
    <row r="179" spans="1:8" x14ac:dyDescent="0.25">
      <c r="A179" t="s">
        <v>21</v>
      </c>
      <c r="B179" t="s">
        <v>22</v>
      </c>
      <c r="C179" t="s">
        <v>23</v>
      </c>
      <c r="D179" t="s">
        <v>367</v>
      </c>
      <c r="E179" t="s">
        <v>368</v>
      </c>
      <c r="F179">
        <v>1</v>
      </c>
      <c r="G179" s="3">
        <v>113000</v>
      </c>
      <c r="H179" s="3">
        <v>254250</v>
      </c>
    </row>
    <row r="180" spans="1:8" x14ac:dyDescent="0.25">
      <c r="A180" t="s">
        <v>304</v>
      </c>
      <c r="B180" t="s">
        <v>305</v>
      </c>
      <c r="C180" t="s">
        <v>179</v>
      </c>
      <c r="D180" t="s">
        <v>405</v>
      </c>
      <c r="E180" t="s">
        <v>406</v>
      </c>
      <c r="F180">
        <v>1</v>
      </c>
      <c r="G180" s="3">
        <v>93000</v>
      </c>
      <c r="H180" s="3">
        <v>209250</v>
      </c>
    </row>
    <row r="181" spans="1:8" x14ac:dyDescent="0.2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9"/>
  <sheetViews>
    <sheetView workbookViewId="0"/>
  </sheetViews>
  <sheetFormatPr defaultRowHeight="15" x14ac:dyDescent="0.25"/>
  <cols>
    <col min="1" max="1" width="45.5703125" customWidth="1"/>
    <col min="2" max="2" width="19.85546875" customWidth="1"/>
    <col min="3" max="3" width="12" customWidth="1"/>
    <col min="4" max="4" width="26" customWidth="1"/>
    <col min="5" max="5" width="14" customWidth="1"/>
    <col min="6" max="6" width="16" style="3" customWidth="1"/>
    <col min="7" max="7" width="20" style="3" customWidth="1"/>
  </cols>
  <sheetData>
    <row r="1" spans="1:7" x14ac:dyDescent="0.25">
      <c r="A1" s="1" t="s">
        <v>0</v>
      </c>
      <c r="B1" s="1" t="s">
        <v>1</v>
      </c>
      <c r="C1" s="1" t="s">
        <v>2</v>
      </c>
      <c r="D1" s="1" t="s">
        <v>435</v>
      </c>
      <c r="E1" s="1" t="s">
        <v>3</v>
      </c>
      <c r="F1" s="2" t="s">
        <v>4</v>
      </c>
      <c r="G1" s="2" t="s">
        <v>5</v>
      </c>
    </row>
    <row r="2" spans="1:7" x14ac:dyDescent="0.25">
      <c r="A2" t="s">
        <v>11</v>
      </c>
      <c r="B2" t="s">
        <v>12</v>
      </c>
      <c r="C2" t="s">
        <v>8</v>
      </c>
      <c r="D2" t="s">
        <v>436</v>
      </c>
      <c r="E2">
        <v>2</v>
      </c>
      <c r="F2" s="3">
        <v>7581000</v>
      </c>
      <c r="G2" s="3">
        <v>17057250</v>
      </c>
    </row>
    <row r="3" spans="1:7" x14ac:dyDescent="0.25">
      <c r="A3" t="s">
        <v>13</v>
      </c>
      <c r="B3" t="s">
        <v>14</v>
      </c>
      <c r="C3" t="s">
        <v>15</v>
      </c>
      <c r="D3" t="s">
        <v>437</v>
      </c>
      <c r="E3">
        <v>3</v>
      </c>
      <c r="F3" s="3">
        <v>6637000</v>
      </c>
      <c r="G3" s="3">
        <v>14933250</v>
      </c>
    </row>
    <row r="4" spans="1:7" x14ac:dyDescent="0.25">
      <c r="A4" t="s">
        <v>6</v>
      </c>
      <c r="B4" t="s">
        <v>7</v>
      </c>
      <c r="C4" t="s">
        <v>8</v>
      </c>
      <c r="D4" t="s">
        <v>438</v>
      </c>
      <c r="E4">
        <v>2</v>
      </c>
      <c r="F4" s="3">
        <v>5932000</v>
      </c>
      <c r="G4" s="3">
        <v>13347000</v>
      </c>
    </row>
    <row r="5" spans="1:7" x14ac:dyDescent="0.25">
      <c r="A5" t="s">
        <v>11</v>
      </c>
      <c r="B5" t="s">
        <v>12</v>
      </c>
      <c r="C5" t="s">
        <v>8</v>
      </c>
      <c r="D5" t="s">
        <v>439</v>
      </c>
      <c r="E5">
        <v>2</v>
      </c>
      <c r="F5" s="3">
        <v>5516000</v>
      </c>
      <c r="G5" s="3">
        <v>12411000</v>
      </c>
    </row>
    <row r="6" spans="1:7" x14ac:dyDescent="0.25">
      <c r="A6" t="s">
        <v>19</v>
      </c>
      <c r="B6" t="s">
        <v>20</v>
      </c>
      <c r="C6" t="s">
        <v>15</v>
      </c>
      <c r="D6" t="s">
        <v>440</v>
      </c>
      <c r="E6">
        <v>2</v>
      </c>
      <c r="F6" s="3">
        <v>5475000</v>
      </c>
      <c r="G6" s="3">
        <v>12318750</v>
      </c>
    </row>
    <row r="7" spans="1:7" x14ac:dyDescent="0.25">
      <c r="A7" t="s">
        <v>44</v>
      </c>
      <c r="B7" t="s">
        <v>45</v>
      </c>
      <c r="C7" t="s">
        <v>29</v>
      </c>
      <c r="D7" t="s">
        <v>441</v>
      </c>
      <c r="E7">
        <v>1</v>
      </c>
      <c r="F7" s="3">
        <v>5448000</v>
      </c>
      <c r="G7" s="3">
        <v>12258000</v>
      </c>
    </row>
    <row r="8" spans="1:7" x14ac:dyDescent="0.25">
      <c r="A8" t="s">
        <v>33</v>
      </c>
      <c r="B8" t="s">
        <v>34</v>
      </c>
      <c r="C8" t="s">
        <v>18</v>
      </c>
      <c r="D8" t="s">
        <v>442</v>
      </c>
      <c r="E8">
        <v>2</v>
      </c>
      <c r="F8" s="3">
        <v>5249000</v>
      </c>
      <c r="G8" s="3">
        <v>11810250</v>
      </c>
    </row>
    <row r="9" spans="1:7" x14ac:dyDescent="0.25">
      <c r="A9" t="s">
        <v>52</v>
      </c>
      <c r="B9" t="s">
        <v>53</v>
      </c>
      <c r="C9" t="s">
        <v>37</v>
      </c>
      <c r="D9" t="s">
        <v>443</v>
      </c>
      <c r="E9">
        <v>1</v>
      </c>
      <c r="F9" s="3">
        <v>5125000</v>
      </c>
      <c r="G9" s="3">
        <v>11531250</v>
      </c>
    </row>
    <row r="10" spans="1:7" x14ac:dyDescent="0.25">
      <c r="A10" t="s">
        <v>6</v>
      </c>
      <c r="B10" t="s">
        <v>7</v>
      </c>
      <c r="C10" t="s">
        <v>8</v>
      </c>
      <c r="D10" t="s">
        <v>444</v>
      </c>
      <c r="E10">
        <v>1</v>
      </c>
      <c r="F10" s="3">
        <v>4776000</v>
      </c>
      <c r="G10" s="3">
        <v>10746000</v>
      </c>
    </row>
    <row r="11" spans="1:7" x14ac:dyDescent="0.25">
      <c r="A11" t="s">
        <v>72</v>
      </c>
      <c r="B11" t="s">
        <v>73</v>
      </c>
      <c r="C11" t="s">
        <v>74</v>
      </c>
      <c r="D11" t="s">
        <v>445</v>
      </c>
      <c r="E11">
        <v>2</v>
      </c>
      <c r="F11" s="3">
        <v>4730000</v>
      </c>
      <c r="G11" s="3">
        <v>10642500</v>
      </c>
    </row>
    <row r="12" spans="1:7" x14ac:dyDescent="0.25">
      <c r="A12" t="s">
        <v>16</v>
      </c>
      <c r="B12" t="s">
        <v>17</v>
      </c>
      <c r="C12" t="s">
        <v>18</v>
      </c>
      <c r="D12" t="s">
        <v>446</v>
      </c>
      <c r="E12">
        <v>4</v>
      </c>
      <c r="F12" s="3">
        <v>4664000</v>
      </c>
      <c r="G12" s="3">
        <v>10494000</v>
      </c>
    </row>
    <row r="13" spans="1:7" x14ac:dyDescent="0.25">
      <c r="A13" t="s">
        <v>16</v>
      </c>
      <c r="B13" t="s">
        <v>17</v>
      </c>
      <c r="C13" t="s">
        <v>18</v>
      </c>
      <c r="D13" t="s">
        <v>447</v>
      </c>
      <c r="E13">
        <v>1</v>
      </c>
      <c r="F13" s="3">
        <v>4498000</v>
      </c>
      <c r="G13" s="3">
        <v>10120500</v>
      </c>
    </row>
    <row r="14" spans="1:7" x14ac:dyDescent="0.25">
      <c r="A14" t="s">
        <v>54</v>
      </c>
      <c r="B14" t="s">
        <v>55</v>
      </c>
      <c r="C14" t="s">
        <v>29</v>
      </c>
      <c r="D14" t="s">
        <v>448</v>
      </c>
      <c r="E14">
        <v>1</v>
      </c>
      <c r="F14" s="3">
        <v>4441000</v>
      </c>
      <c r="G14" s="3">
        <v>9992250</v>
      </c>
    </row>
    <row r="15" spans="1:7" x14ac:dyDescent="0.25">
      <c r="A15" t="s">
        <v>75</v>
      </c>
      <c r="B15" t="s">
        <v>76</v>
      </c>
      <c r="C15" t="s">
        <v>77</v>
      </c>
      <c r="D15" t="s">
        <v>449</v>
      </c>
      <c r="E15">
        <v>2</v>
      </c>
      <c r="F15" s="3">
        <v>4269000</v>
      </c>
      <c r="G15" s="3">
        <v>9605250</v>
      </c>
    </row>
    <row r="16" spans="1:7" x14ac:dyDescent="0.25">
      <c r="A16" t="s">
        <v>9</v>
      </c>
      <c r="B16" t="s">
        <v>10</v>
      </c>
      <c r="C16" t="s">
        <v>8</v>
      </c>
      <c r="D16" t="s">
        <v>450</v>
      </c>
      <c r="E16">
        <v>1</v>
      </c>
      <c r="F16" s="3">
        <v>4265000</v>
      </c>
      <c r="G16" s="3">
        <v>9596250</v>
      </c>
    </row>
    <row r="17" spans="1:7" x14ac:dyDescent="0.25">
      <c r="A17" t="s">
        <v>6</v>
      </c>
      <c r="B17" t="s">
        <v>7</v>
      </c>
      <c r="C17" t="s">
        <v>8</v>
      </c>
      <c r="D17" t="s">
        <v>451</v>
      </c>
      <c r="E17">
        <v>1</v>
      </c>
      <c r="F17" s="3">
        <v>4192000</v>
      </c>
      <c r="G17" s="3">
        <v>9432000</v>
      </c>
    </row>
    <row r="18" spans="1:7" x14ac:dyDescent="0.25">
      <c r="A18" t="s">
        <v>83</v>
      </c>
      <c r="B18" t="s">
        <v>84</v>
      </c>
      <c r="C18" t="s">
        <v>15</v>
      </c>
      <c r="D18" t="s">
        <v>452</v>
      </c>
      <c r="E18">
        <v>1</v>
      </c>
      <c r="F18" s="3">
        <v>4180000</v>
      </c>
      <c r="G18" s="3">
        <v>9405000</v>
      </c>
    </row>
    <row r="19" spans="1:7" x14ac:dyDescent="0.25">
      <c r="A19" t="s">
        <v>30</v>
      </c>
      <c r="B19" t="s">
        <v>31</v>
      </c>
      <c r="C19" t="s">
        <v>32</v>
      </c>
      <c r="D19" t="s">
        <v>453</v>
      </c>
      <c r="E19">
        <v>2</v>
      </c>
      <c r="F19" s="3">
        <v>3700000</v>
      </c>
      <c r="G19" s="3">
        <v>8325000</v>
      </c>
    </row>
    <row r="20" spans="1:7" x14ac:dyDescent="0.25">
      <c r="A20" t="s">
        <v>35</v>
      </c>
      <c r="B20" t="s">
        <v>36</v>
      </c>
      <c r="C20" t="s">
        <v>37</v>
      </c>
      <c r="D20" t="s">
        <v>454</v>
      </c>
      <c r="E20">
        <v>8</v>
      </c>
      <c r="F20" s="3">
        <v>3541000</v>
      </c>
      <c r="G20" s="3">
        <v>7967250</v>
      </c>
    </row>
    <row r="21" spans="1:7" x14ac:dyDescent="0.25">
      <c r="A21" t="s">
        <v>80</v>
      </c>
      <c r="B21" t="s">
        <v>81</v>
      </c>
      <c r="C21" t="s">
        <v>82</v>
      </c>
      <c r="D21" t="s">
        <v>455</v>
      </c>
      <c r="E21">
        <v>1</v>
      </c>
      <c r="F21" s="3">
        <v>3511000</v>
      </c>
      <c r="G21" s="3">
        <v>7899750</v>
      </c>
    </row>
    <row r="22" spans="1:7" x14ac:dyDescent="0.25">
      <c r="A22" t="s">
        <v>24</v>
      </c>
      <c r="B22" t="s">
        <v>25</v>
      </c>
      <c r="C22" t="s">
        <v>26</v>
      </c>
      <c r="D22" t="s">
        <v>456</v>
      </c>
      <c r="E22">
        <v>2</v>
      </c>
      <c r="F22" s="3">
        <v>3436000</v>
      </c>
      <c r="G22" s="3">
        <v>7731000</v>
      </c>
    </row>
    <row r="23" spans="1:7" x14ac:dyDescent="0.25">
      <c r="A23" t="s">
        <v>50</v>
      </c>
      <c r="B23" t="s">
        <v>51</v>
      </c>
      <c r="C23" t="s">
        <v>29</v>
      </c>
      <c r="D23" t="s">
        <v>457</v>
      </c>
      <c r="E23">
        <v>1</v>
      </c>
      <c r="F23" s="3">
        <v>3287000</v>
      </c>
      <c r="G23" s="3">
        <v>7395750</v>
      </c>
    </row>
    <row r="24" spans="1:7" x14ac:dyDescent="0.25">
      <c r="A24" t="s">
        <v>24</v>
      </c>
      <c r="B24" t="s">
        <v>25</v>
      </c>
      <c r="C24" t="s">
        <v>26</v>
      </c>
      <c r="D24" t="s">
        <v>458</v>
      </c>
      <c r="E24">
        <v>2</v>
      </c>
      <c r="F24" s="3">
        <v>3237000</v>
      </c>
      <c r="G24" s="3">
        <v>7283250</v>
      </c>
    </row>
    <row r="25" spans="1:7" x14ac:dyDescent="0.25">
      <c r="A25" t="s">
        <v>59</v>
      </c>
      <c r="B25" t="s">
        <v>60</v>
      </c>
      <c r="C25" t="s">
        <v>40</v>
      </c>
      <c r="D25" t="s">
        <v>459</v>
      </c>
      <c r="E25">
        <v>3</v>
      </c>
      <c r="F25" s="3">
        <v>3184000</v>
      </c>
      <c r="G25" s="3">
        <v>7164000</v>
      </c>
    </row>
    <row r="26" spans="1:7" x14ac:dyDescent="0.25">
      <c r="A26" t="s">
        <v>30</v>
      </c>
      <c r="B26" t="s">
        <v>31</v>
      </c>
      <c r="C26" t="s">
        <v>32</v>
      </c>
      <c r="D26" t="s">
        <v>460</v>
      </c>
      <c r="E26">
        <v>2</v>
      </c>
      <c r="F26" s="3">
        <v>3114000</v>
      </c>
      <c r="G26" s="3">
        <v>7006500</v>
      </c>
    </row>
    <row r="27" spans="1:7" x14ac:dyDescent="0.25">
      <c r="A27" t="s">
        <v>64</v>
      </c>
      <c r="B27" t="s">
        <v>65</v>
      </c>
      <c r="C27" t="s">
        <v>66</v>
      </c>
      <c r="D27" t="s">
        <v>461</v>
      </c>
      <c r="E27">
        <v>2</v>
      </c>
      <c r="F27" s="3">
        <v>2983000</v>
      </c>
      <c r="G27" s="3">
        <v>6711750</v>
      </c>
    </row>
    <row r="28" spans="1:7" x14ac:dyDescent="0.25">
      <c r="A28" t="s">
        <v>92</v>
      </c>
      <c r="B28" t="s">
        <v>91</v>
      </c>
      <c r="C28" t="s">
        <v>89</v>
      </c>
      <c r="D28" t="s">
        <v>462</v>
      </c>
      <c r="E28">
        <v>3</v>
      </c>
      <c r="F28" s="3">
        <v>2968000</v>
      </c>
      <c r="G28" s="3">
        <v>6678000</v>
      </c>
    </row>
    <row r="29" spans="1:7" x14ac:dyDescent="0.25">
      <c r="A29" t="s">
        <v>35</v>
      </c>
      <c r="B29" t="s">
        <v>36</v>
      </c>
      <c r="C29" t="s">
        <v>37</v>
      </c>
      <c r="D29" t="s">
        <v>443</v>
      </c>
      <c r="E29">
        <v>4</v>
      </c>
      <c r="F29" s="3">
        <v>2949000</v>
      </c>
      <c r="G29" s="3">
        <v>6635250</v>
      </c>
    </row>
    <row r="30" spans="1:7" x14ac:dyDescent="0.25">
      <c r="A30" t="s">
        <v>108</v>
      </c>
      <c r="B30" t="s">
        <v>109</v>
      </c>
      <c r="C30" t="s">
        <v>110</v>
      </c>
      <c r="D30" t="s">
        <v>463</v>
      </c>
      <c r="E30">
        <v>1</v>
      </c>
      <c r="F30" s="3">
        <v>2946000</v>
      </c>
      <c r="G30" s="3">
        <v>6628500</v>
      </c>
    </row>
    <row r="31" spans="1:7" x14ac:dyDescent="0.25">
      <c r="A31" t="s">
        <v>105</v>
      </c>
      <c r="B31" t="s">
        <v>106</v>
      </c>
      <c r="C31" t="s">
        <v>107</v>
      </c>
      <c r="D31" t="s">
        <v>464</v>
      </c>
      <c r="E31">
        <v>1</v>
      </c>
      <c r="F31" s="3">
        <v>2880000</v>
      </c>
      <c r="G31" s="3">
        <v>6480000</v>
      </c>
    </row>
    <row r="32" spans="1:7" x14ac:dyDescent="0.25">
      <c r="A32" t="s">
        <v>87</v>
      </c>
      <c r="B32" t="s">
        <v>88</v>
      </c>
      <c r="C32" t="s">
        <v>89</v>
      </c>
      <c r="D32" t="s">
        <v>465</v>
      </c>
      <c r="E32">
        <v>1</v>
      </c>
      <c r="F32" s="3">
        <v>2852000</v>
      </c>
      <c r="G32" s="3">
        <v>6417000</v>
      </c>
    </row>
    <row r="33" spans="1:7" x14ac:dyDescent="0.25">
      <c r="A33" t="s">
        <v>27</v>
      </c>
      <c r="B33" t="s">
        <v>28</v>
      </c>
      <c r="C33" t="s">
        <v>29</v>
      </c>
      <c r="D33" t="s">
        <v>466</v>
      </c>
      <c r="E33">
        <v>1</v>
      </c>
      <c r="F33" s="3">
        <v>2766000</v>
      </c>
      <c r="G33" s="3">
        <v>6223500</v>
      </c>
    </row>
    <row r="34" spans="1:7" x14ac:dyDescent="0.25">
      <c r="A34" t="s">
        <v>38</v>
      </c>
      <c r="B34" t="s">
        <v>39</v>
      </c>
      <c r="C34" t="s">
        <v>40</v>
      </c>
      <c r="D34" t="s">
        <v>467</v>
      </c>
      <c r="E34">
        <v>1</v>
      </c>
      <c r="F34" s="3">
        <v>2585000</v>
      </c>
      <c r="G34" s="3">
        <v>5816250</v>
      </c>
    </row>
    <row r="35" spans="1:7" x14ac:dyDescent="0.25">
      <c r="A35" t="s">
        <v>56</v>
      </c>
      <c r="B35" t="s">
        <v>57</v>
      </c>
      <c r="C35" t="s">
        <v>58</v>
      </c>
      <c r="D35" t="s">
        <v>468</v>
      </c>
      <c r="E35">
        <v>1</v>
      </c>
      <c r="F35" s="3">
        <v>2574000</v>
      </c>
      <c r="G35" s="3">
        <v>5791500</v>
      </c>
    </row>
    <row r="36" spans="1:7" x14ac:dyDescent="0.25">
      <c r="A36" t="s">
        <v>111</v>
      </c>
      <c r="B36" t="s">
        <v>112</v>
      </c>
      <c r="C36" t="s">
        <v>113</v>
      </c>
      <c r="D36" t="s">
        <v>469</v>
      </c>
      <c r="E36">
        <v>1</v>
      </c>
      <c r="F36" s="3">
        <v>2554000</v>
      </c>
      <c r="G36" s="3">
        <v>5746500</v>
      </c>
    </row>
    <row r="37" spans="1:7" x14ac:dyDescent="0.25">
      <c r="A37" t="s">
        <v>27</v>
      </c>
      <c r="B37" t="s">
        <v>28</v>
      </c>
      <c r="C37" t="s">
        <v>29</v>
      </c>
      <c r="D37" t="s">
        <v>470</v>
      </c>
      <c r="E37">
        <v>1</v>
      </c>
      <c r="F37" s="3">
        <v>2551000</v>
      </c>
      <c r="G37" s="3">
        <v>5739750</v>
      </c>
    </row>
    <row r="38" spans="1:7" x14ac:dyDescent="0.25">
      <c r="A38" t="s">
        <v>93</v>
      </c>
      <c r="B38" t="s">
        <v>94</v>
      </c>
      <c r="C38" t="s">
        <v>95</v>
      </c>
      <c r="D38" t="s">
        <v>471</v>
      </c>
      <c r="E38">
        <v>2</v>
      </c>
      <c r="F38" s="3">
        <v>2523000</v>
      </c>
      <c r="G38" s="3">
        <v>5676750</v>
      </c>
    </row>
    <row r="39" spans="1:7" x14ac:dyDescent="0.25">
      <c r="A39" t="s">
        <v>46</v>
      </c>
      <c r="B39" t="s">
        <v>47</v>
      </c>
      <c r="C39" t="s">
        <v>29</v>
      </c>
      <c r="D39" t="s">
        <v>472</v>
      </c>
      <c r="E39">
        <v>1</v>
      </c>
      <c r="F39" s="3">
        <v>2523000</v>
      </c>
      <c r="G39" s="3">
        <v>5676750</v>
      </c>
    </row>
    <row r="40" spans="1:7" x14ac:dyDescent="0.25">
      <c r="A40" t="s">
        <v>118</v>
      </c>
      <c r="B40" t="s">
        <v>119</v>
      </c>
      <c r="C40" t="s">
        <v>23</v>
      </c>
      <c r="D40" t="s">
        <v>473</v>
      </c>
      <c r="E40">
        <v>1</v>
      </c>
      <c r="F40" s="3">
        <v>2513000</v>
      </c>
      <c r="G40" s="3">
        <v>5654250</v>
      </c>
    </row>
    <row r="41" spans="1:7" x14ac:dyDescent="0.25">
      <c r="A41" t="s">
        <v>96</v>
      </c>
      <c r="B41" t="s">
        <v>97</v>
      </c>
      <c r="C41" t="s">
        <v>40</v>
      </c>
      <c r="D41" t="s">
        <v>474</v>
      </c>
      <c r="E41">
        <v>1</v>
      </c>
      <c r="F41" s="3">
        <v>2499000</v>
      </c>
      <c r="G41" s="3">
        <v>5622750</v>
      </c>
    </row>
    <row r="42" spans="1:7" x14ac:dyDescent="0.25">
      <c r="A42" t="s">
        <v>114</v>
      </c>
      <c r="B42" t="s">
        <v>115</v>
      </c>
      <c r="C42" t="s">
        <v>82</v>
      </c>
      <c r="D42" t="s">
        <v>475</v>
      </c>
      <c r="E42">
        <v>1</v>
      </c>
      <c r="F42" s="3">
        <v>2497000</v>
      </c>
      <c r="G42" s="3">
        <v>5618250</v>
      </c>
    </row>
    <row r="43" spans="1:7" x14ac:dyDescent="0.25">
      <c r="A43" t="s">
        <v>102</v>
      </c>
      <c r="B43" t="s">
        <v>103</v>
      </c>
      <c r="C43" t="s">
        <v>104</v>
      </c>
      <c r="D43" t="s">
        <v>476</v>
      </c>
      <c r="E43">
        <v>1</v>
      </c>
      <c r="F43" s="3">
        <v>2477000</v>
      </c>
      <c r="G43" s="3">
        <v>5573250</v>
      </c>
    </row>
    <row r="44" spans="1:7" x14ac:dyDescent="0.25">
      <c r="A44" t="s">
        <v>38</v>
      </c>
      <c r="B44" t="s">
        <v>39</v>
      </c>
      <c r="C44" t="s">
        <v>40</v>
      </c>
      <c r="D44" t="s">
        <v>477</v>
      </c>
      <c r="E44">
        <v>2</v>
      </c>
      <c r="F44" s="3">
        <v>2413000</v>
      </c>
      <c r="G44" s="3">
        <v>5429250</v>
      </c>
    </row>
    <row r="45" spans="1:7" x14ac:dyDescent="0.25">
      <c r="A45" t="s">
        <v>9</v>
      </c>
      <c r="B45" t="s">
        <v>10</v>
      </c>
      <c r="C45" t="s">
        <v>8</v>
      </c>
      <c r="D45" t="s">
        <v>478</v>
      </c>
      <c r="E45">
        <v>2</v>
      </c>
      <c r="F45" s="3">
        <v>2410000</v>
      </c>
      <c r="G45" s="3">
        <v>5422500</v>
      </c>
    </row>
    <row r="46" spans="1:7" x14ac:dyDescent="0.25">
      <c r="A46" t="s">
        <v>100</v>
      </c>
      <c r="B46" t="s">
        <v>101</v>
      </c>
      <c r="C46" t="s">
        <v>8</v>
      </c>
      <c r="D46" t="s">
        <v>479</v>
      </c>
      <c r="E46">
        <v>3</v>
      </c>
      <c r="F46" s="3">
        <v>2379000</v>
      </c>
      <c r="G46" s="3">
        <v>5352750</v>
      </c>
    </row>
    <row r="47" spans="1:7" x14ac:dyDescent="0.25">
      <c r="A47" t="s">
        <v>46</v>
      </c>
      <c r="B47" t="s">
        <v>47</v>
      </c>
      <c r="C47" t="s">
        <v>29</v>
      </c>
      <c r="D47" t="s">
        <v>480</v>
      </c>
      <c r="E47">
        <v>2</v>
      </c>
      <c r="F47" s="3">
        <v>2364000</v>
      </c>
      <c r="G47" s="3">
        <v>5319000</v>
      </c>
    </row>
    <row r="48" spans="1:7" x14ac:dyDescent="0.25">
      <c r="A48" t="s">
        <v>48</v>
      </c>
      <c r="B48" t="s">
        <v>49</v>
      </c>
      <c r="C48" t="s">
        <v>8</v>
      </c>
      <c r="D48" t="s">
        <v>481</v>
      </c>
      <c r="E48">
        <v>1</v>
      </c>
      <c r="F48" s="3">
        <v>2347000</v>
      </c>
      <c r="G48" s="3">
        <v>5280750</v>
      </c>
    </row>
    <row r="49" spans="1:7" x14ac:dyDescent="0.25">
      <c r="A49" t="s">
        <v>27</v>
      </c>
      <c r="B49" t="s">
        <v>28</v>
      </c>
      <c r="C49" t="s">
        <v>29</v>
      </c>
      <c r="D49" t="s">
        <v>482</v>
      </c>
      <c r="E49">
        <v>1</v>
      </c>
      <c r="F49" s="3">
        <v>2313000</v>
      </c>
      <c r="G49" s="3">
        <v>5204250</v>
      </c>
    </row>
    <row r="50" spans="1:7" x14ac:dyDescent="0.25">
      <c r="A50" t="s">
        <v>67</v>
      </c>
      <c r="B50" t="s">
        <v>68</v>
      </c>
      <c r="C50" t="s">
        <v>8</v>
      </c>
      <c r="D50" t="s">
        <v>483</v>
      </c>
      <c r="E50">
        <v>1</v>
      </c>
      <c r="F50" s="3">
        <v>2291000</v>
      </c>
      <c r="G50" s="3">
        <v>5154750</v>
      </c>
    </row>
    <row r="51" spans="1:7" x14ac:dyDescent="0.25">
      <c r="A51" t="s">
        <v>123</v>
      </c>
      <c r="B51" t="s">
        <v>124</v>
      </c>
      <c r="C51" t="s">
        <v>125</v>
      </c>
      <c r="D51" t="s">
        <v>484</v>
      </c>
      <c r="E51">
        <v>1</v>
      </c>
      <c r="F51" s="3">
        <v>2279000</v>
      </c>
      <c r="G51" s="3">
        <v>5127750</v>
      </c>
    </row>
    <row r="52" spans="1:7" x14ac:dyDescent="0.25">
      <c r="A52" t="s">
        <v>41</v>
      </c>
      <c r="B52" t="s">
        <v>42</v>
      </c>
      <c r="C52" t="s">
        <v>43</v>
      </c>
      <c r="D52" t="s">
        <v>485</v>
      </c>
      <c r="E52">
        <v>2</v>
      </c>
      <c r="F52" s="3">
        <v>2261000</v>
      </c>
      <c r="G52" s="3">
        <v>5087250</v>
      </c>
    </row>
    <row r="53" spans="1:7" x14ac:dyDescent="0.25">
      <c r="A53" t="s">
        <v>116</v>
      </c>
      <c r="B53" t="s">
        <v>117</v>
      </c>
      <c r="C53" t="s">
        <v>113</v>
      </c>
      <c r="D53" t="s">
        <v>486</v>
      </c>
      <c r="E53">
        <v>1</v>
      </c>
      <c r="F53" s="3">
        <v>2212000</v>
      </c>
      <c r="G53" s="3">
        <v>4977000</v>
      </c>
    </row>
    <row r="54" spans="1:7" x14ac:dyDescent="0.25">
      <c r="A54" t="s">
        <v>21</v>
      </c>
      <c r="B54" t="s">
        <v>22</v>
      </c>
      <c r="C54" t="s">
        <v>23</v>
      </c>
      <c r="D54" t="s">
        <v>487</v>
      </c>
      <c r="E54">
        <v>2</v>
      </c>
      <c r="F54" s="3">
        <v>2172000</v>
      </c>
      <c r="G54" s="3">
        <v>4887000</v>
      </c>
    </row>
    <row r="55" spans="1:7" x14ac:dyDescent="0.25">
      <c r="A55" t="s">
        <v>137</v>
      </c>
      <c r="B55" t="s">
        <v>138</v>
      </c>
      <c r="C55" t="s">
        <v>139</v>
      </c>
      <c r="D55" t="s">
        <v>488</v>
      </c>
      <c r="E55">
        <v>1</v>
      </c>
      <c r="F55" s="3">
        <v>2148000</v>
      </c>
      <c r="G55" s="3">
        <v>4833000</v>
      </c>
    </row>
    <row r="56" spans="1:7" x14ac:dyDescent="0.25">
      <c r="A56" t="s">
        <v>21</v>
      </c>
      <c r="B56" t="s">
        <v>22</v>
      </c>
      <c r="C56" t="s">
        <v>23</v>
      </c>
      <c r="D56" t="s">
        <v>489</v>
      </c>
      <c r="E56">
        <v>1</v>
      </c>
      <c r="F56" s="3">
        <v>2148000</v>
      </c>
      <c r="G56" s="3">
        <v>4833000</v>
      </c>
    </row>
    <row r="57" spans="1:7" x14ac:dyDescent="0.25">
      <c r="A57" t="s">
        <v>120</v>
      </c>
      <c r="B57" t="s">
        <v>121</v>
      </c>
      <c r="C57" t="s">
        <v>43</v>
      </c>
      <c r="D57" t="s">
        <v>490</v>
      </c>
      <c r="E57">
        <v>1</v>
      </c>
      <c r="F57" s="3">
        <v>2144000</v>
      </c>
      <c r="G57" s="3">
        <v>4824000</v>
      </c>
    </row>
    <row r="58" spans="1:7" x14ac:dyDescent="0.25">
      <c r="A58" t="s">
        <v>19</v>
      </c>
      <c r="B58" t="s">
        <v>20</v>
      </c>
      <c r="C58" t="s">
        <v>15</v>
      </c>
      <c r="D58" t="s">
        <v>491</v>
      </c>
      <c r="E58">
        <v>2</v>
      </c>
      <c r="F58" s="3">
        <v>2112000</v>
      </c>
      <c r="G58" s="3">
        <v>4752000</v>
      </c>
    </row>
    <row r="59" spans="1:7" x14ac:dyDescent="0.25">
      <c r="A59" t="s">
        <v>9</v>
      </c>
      <c r="B59" t="s">
        <v>10</v>
      </c>
      <c r="C59" t="s">
        <v>8</v>
      </c>
      <c r="D59" t="s">
        <v>492</v>
      </c>
      <c r="E59">
        <v>1</v>
      </c>
      <c r="F59" s="3">
        <v>2046000</v>
      </c>
      <c r="G59" s="3">
        <v>4603500</v>
      </c>
    </row>
    <row r="60" spans="1:7" x14ac:dyDescent="0.25">
      <c r="A60" t="s">
        <v>35</v>
      </c>
      <c r="B60" t="s">
        <v>36</v>
      </c>
      <c r="C60" t="s">
        <v>37</v>
      </c>
      <c r="D60" t="s">
        <v>493</v>
      </c>
      <c r="E60">
        <v>4</v>
      </c>
      <c r="F60" s="3">
        <v>2036000</v>
      </c>
      <c r="G60" s="3">
        <v>4581000</v>
      </c>
    </row>
    <row r="61" spans="1:7" x14ac:dyDescent="0.25">
      <c r="A61" t="s">
        <v>24</v>
      </c>
      <c r="B61" t="s">
        <v>25</v>
      </c>
      <c r="C61" t="s">
        <v>26</v>
      </c>
      <c r="D61" t="s">
        <v>494</v>
      </c>
      <c r="E61">
        <v>1</v>
      </c>
      <c r="F61" s="3">
        <v>2016000</v>
      </c>
      <c r="G61" s="3">
        <v>4536000</v>
      </c>
    </row>
    <row r="62" spans="1:7" x14ac:dyDescent="0.25">
      <c r="A62" t="s">
        <v>44</v>
      </c>
      <c r="B62" t="s">
        <v>45</v>
      </c>
      <c r="C62" t="s">
        <v>29</v>
      </c>
      <c r="D62" t="s">
        <v>448</v>
      </c>
      <c r="E62">
        <v>1</v>
      </c>
      <c r="F62" s="3">
        <v>2001000</v>
      </c>
      <c r="G62" s="3">
        <v>4502250</v>
      </c>
    </row>
    <row r="63" spans="1:7" x14ac:dyDescent="0.25">
      <c r="A63" t="s">
        <v>61</v>
      </c>
      <c r="B63" t="s">
        <v>62</v>
      </c>
      <c r="C63" t="s">
        <v>63</v>
      </c>
      <c r="D63" t="s">
        <v>495</v>
      </c>
      <c r="E63">
        <v>3</v>
      </c>
      <c r="F63" s="3">
        <v>1961000</v>
      </c>
      <c r="G63" s="3">
        <v>4412250</v>
      </c>
    </row>
    <row r="64" spans="1:7" x14ac:dyDescent="0.25">
      <c r="A64" t="s">
        <v>9</v>
      </c>
      <c r="B64" t="s">
        <v>10</v>
      </c>
      <c r="C64" t="s">
        <v>8</v>
      </c>
      <c r="D64" t="s">
        <v>438</v>
      </c>
      <c r="E64">
        <v>2</v>
      </c>
      <c r="F64" s="3">
        <v>1910000</v>
      </c>
      <c r="G64" s="3">
        <v>4297500</v>
      </c>
    </row>
    <row r="65" spans="1:7" x14ac:dyDescent="0.25">
      <c r="A65" t="s">
        <v>148</v>
      </c>
      <c r="B65" t="s">
        <v>149</v>
      </c>
      <c r="C65" t="s">
        <v>150</v>
      </c>
      <c r="D65" t="s">
        <v>496</v>
      </c>
      <c r="E65">
        <v>1</v>
      </c>
      <c r="F65" s="3">
        <v>1877000</v>
      </c>
      <c r="G65" s="3">
        <v>4223250</v>
      </c>
    </row>
    <row r="66" spans="1:7" x14ac:dyDescent="0.25">
      <c r="A66" t="s">
        <v>50</v>
      </c>
      <c r="B66" t="s">
        <v>51</v>
      </c>
      <c r="C66" t="s">
        <v>29</v>
      </c>
      <c r="D66" t="s">
        <v>497</v>
      </c>
      <c r="E66">
        <v>1</v>
      </c>
      <c r="F66" s="3">
        <v>1837000</v>
      </c>
      <c r="G66" s="3">
        <v>4133250</v>
      </c>
    </row>
    <row r="67" spans="1:7" x14ac:dyDescent="0.25">
      <c r="A67" t="s">
        <v>41</v>
      </c>
      <c r="B67" t="s">
        <v>42</v>
      </c>
      <c r="C67" t="s">
        <v>43</v>
      </c>
      <c r="D67" t="s">
        <v>498</v>
      </c>
      <c r="E67">
        <v>1</v>
      </c>
      <c r="F67" s="3">
        <v>1822000</v>
      </c>
      <c r="G67" s="3">
        <v>4099500</v>
      </c>
    </row>
    <row r="68" spans="1:7" x14ac:dyDescent="0.25">
      <c r="A68" t="s">
        <v>9</v>
      </c>
      <c r="B68" t="s">
        <v>10</v>
      </c>
      <c r="C68" t="s">
        <v>8</v>
      </c>
      <c r="D68" t="s">
        <v>499</v>
      </c>
      <c r="E68">
        <v>1</v>
      </c>
      <c r="F68" s="3">
        <v>1815000</v>
      </c>
      <c r="G68" s="3">
        <v>4083750</v>
      </c>
    </row>
    <row r="69" spans="1:7" x14ac:dyDescent="0.25">
      <c r="A69" t="s">
        <v>154</v>
      </c>
      <c r="B69" t="s">
        <v>155</v>
      </c>
      <c r="C69" t="s">
        <v>156</v>
      </c>
      <c r="D69" t="s">
        <v>500</v>
      </c>
      <c r="E69">
        <v>3</v>
      </c>
      <c r="F69" s="3">
        <v>1796000</v>
      </c>
      <c r="G69" s="3">
        <v>4041000</v>
      </c>
    </row>
    <row r="70" spans="1:7" x14ac:dyDescent="0.25">
      <c r="A70" t="s">
        <v>157</v>
      </c>
      <c r="B70" t="s">
        <v>158</v>
      </c>
      <c r="C70" t="s">
        <v>29</v>
      </c>
      <c r="D70" t="s">
        <v>501</v>
      </c>
      <c r="E70">
        <v>1</v>
      </c>
      <c r="F70" s="3">
        <v>1795000</v>
      </c>
      <c r="G70" s="3">
        <v>4038750</v>
      </c>
    </row>
    <row r="71" spans="1:7" x14ac:dyDescent="0.25">
      <c r="A71" t="s">
        <v>145</v>
      </c>
      <c r="B71" t="s">
        <v>146</v>
      </c>
      <c r="C71" t="s">
        <v>147</v>
      </c>
      <c r="D71" t="s">
        <v>502</v>
      </c>
      <c r="E71">
        <v>1</v>
      </c>
      <c r="F71" s="3">
        <v>1772000</v>
      </c>
      <c r="G71" s="3">
        <v>3987000</v>
      </c>
    </row>
    <row r="72" spans="1:7" x14ac:dyDescent="0.25">
      <c r="A72" t="s">
        <v>6</v>
      </c>
      <c r="B72" t="s">
        <v>7</v>
      </c>
      <c r="C72" t="s">
        <v>8</v>
      </c>
      <c r="D72" t="s">
        <v>503</v>
      </c>
      <c r="E72">
        <v>2</v>
      </c>
      <c r="F72" s="3">
        <v>1738000</v>
      </c>
      <c r="G72" s="3">
        <v>3910500</v>
      </c>
    </row>
    <row r="73" spans="1:7" x14ac:dyDescent="0.25">
      <c r="A73" t="s">
        <v>9</v>
      </c>
      <c r="B73" t="s">
        <v>10</v>
      </c>
      <c r="C73" t="s">
        <v>8</v>
      </c>
      <c r="D73" t="s">
        <v>504</v>
      </c>
      <c r="E73">
        <v>3</v>
      </c>
      <c r="F73" s="3">
        <v>1733000</v>
      </c>
      <c r="G73" s="3">
        <v>3899250</v>
      </c>
    </row>
    <row r="74" spans="1:7" x14ac:dyDescent="0.25">
      <c r="A74" t="s">
        <v>9</v>
      </c>
      <c r="B74" t="s">
        <v>10</v>
      </c>
      <c r="C74" t="s">
        <v>8</v>
      </c>
      <c r="D74" t="s">
        <v>505</v>
      </c>
      <c r="E74">
        <v>1</v>
      </c>
      <c r="F74" s="3">
        <v>1698000</v>
      </c>
      <c r="G74" s="3">
        <v>3820500</v>
      </c>
    </row>
    <row r="75" spans="1:7" x14ac:dyDescent="0.25">
      <c r="A75" t="s">
        <v>6</v>
      </c>
      <c r="B75" t="s">
        <v>7</v>
      </c>
      <c r="C75" t="s">
        <v>8</v>
      </c>
      <c r="D75" t="s">
        <v>481</v>
      </c>
      <c r="E75">
        <v>2</v>
      </c>
      <c r="F75" s="3">
        <v>1676000</v>
      </c>
      <c r="G75" s="3">
        <v>3771000</v>
      </c>
    </row>
    <row r="76" spans="1:7" x14ac:dyDescent="0.25">
      <c r="A76" t="s">
        <v>21</v>
      </c>
      <c r="B76" t="s">
        <v>22</v>
      </c>
      <c r="C76" t="s">
        <v>23</v>
      </c>
      <c r="D76" t="s">
        <v>506</v>
      </c>
      <c r="E76">
        <v>1</v>
      </c>
      <c r="F76" s="3">
        <v>1675000</v>
      </c>
      <c r="G76" s="3">
        <v>3768750</v>
      </c>
    </row>
    <row r="77" spans="1:7" x14ac:dyDescent="0.25">
      <c r="A77" t="s">
        <v>161</v>
      </c>
      <c r="B77" t="s">
        <v>162</v>
      </c>
      <c r="C77" t="s">
        <v>66</v>
      </c>
      <c r="D77" t="s">
        <v>507</v>
      </c>
      <c r="E77">
        <v>2</v>
      </c>
      <c r="F77" s="3">
        <v>1671000</v>
      </c>
      <c r="G77" s="3">
        <v>3759750</v>
      </c>
    </row>
    <row r="78" spans="1:7" x14ac:dyDescent="0.25">
      <c r="A78" t="s">
        <v>56</v>
      </c>
      <c r="B78" t="s">
        <v>57</v>
      </c>
      <c r="C78" t="s">
        <v>58</v>
      </c>
      <c r="D78" t="s">
        <v>508</v>
      </c>
      <c r="E78">
        <v>2</v>
      </c>
      <c r="F78" s="3">
        <v>1650000</v>
      </c>
      <c r="G78" s="3">
        <v>3712500</v>
      </c>
    </row>
    <row r="79" spans="1:7" x14ac:dyDescent="0.25">
      <c r="A79" t="s">
        <v>134</v>
      </c>
      <c r="B79" t="s">
        <v>135</v>
      </c>
      <c r="C79" t="s">
        <v>136</v>
      </c>
      <c r="D79" t="s">
        <v>509</v>
      </c>
      <c r="E79">
        <v>1</v>
      </c>
      <c r="F79" s="3">
        <v>1637000</v>
      </c>
      <c r="G79" s="3">
        <v>3683250</v>
      </c>
    </row>
    <row r="80" spans="1:7" x14ac:dyDescent="0.25">
      <c r="A80" t="s">
        <v>163</v>
      </c>
      <c r="B80" t="s">
        <v>164</v>
      </c>
      <c r="C80" t="s">
        <v>8</v>
      </c>
      <c r="D80" t="s">
        <v>510</v>
      </c>
      <c r="E80">
        <v>3</v>
      </c>
      <c r="F80" s="3">
        <v>1626000</v>
      </c>
      <c r="G80" s="3">
        <v>3658500</v>
      </c>
    </row>
    <row r="81" spans="1:7" x14ac:dyDescent="0.25">
      <c r="A81" t="s">
        <v>48</v>
      </c>
      <c r="B81" t="s">
        <v>49</v>
      </c>
      <c r="C81" t="s">
        <v>8</v>
      </c>
      <c r="D81" t="s">
        <v>511</v>
      </c>
      <c r="E81">
        <v>1</v>
      </c>
      <c r="F81" s="3">
        <v>1617000</v>
      </c>
      <c r="G81" s="3">
        <v>3638250</v>
      </c>
    </row>
    <row r="82" spans="1:7" x14ac:dyDescent="0.25">
      <c r="A82" t="s">
        <v>21</v>
      </c>
      <c r="B82" t="s">
        <v>22</v>
      </c>
      <c r="C82" t="s">
        <v>23</v>
      </c>
      <c r="D82" t="s">
        <v>512</v>
      </c>
      <c r="E82">
        <v>1</v>
      </c>
      <c r="F82" s="3">
        <v>1608000</v>
      </c>
      <c r="G82" s="3">
        <v>3618000</v>
      </c>
    </row>
    <row r="83" spans="1:7" x14ac:dyDescent="0.25">
      <c r="A83" t="s">
        <v>126</v>
      </c>
      <c r="B83" t="s">
        <v>51</v>
      </c>
      <c r="C83" t="s">
        <v>29</v>
      </c>
      <c r="D83" t="s">
        <v>513</v>
      </c>
      <c r="E83">
        <v>1</v>
      </c>
      <c r="F83" s="3">
        <v>1599000</v>
      </c>
      <c r="G83" s="3">
        <v>3597750</v>
      </c>
    </row>
    <row r="84" spans="1:7" x14ac:dyDescent="0.25">
      <c r="A84" t="s">
        <v>143</v>
      </c>
      <c r="B84" t="s">
        <v>144</v>
      </c>
      <c r="C84" t="s">
        <v>142</v>
      </c>
      <c r="D84" t="s">
        <v>514</v>
      </c>
      <c r="E84">
        <v>2</v>
      </c>
      <c r="F84" s="3">
        <v>1584000</v>
      </c>
      <c r="G84" s="3">
        <v>3564000</v>
      </c>
    </row>
    <row r="85" spans="1:7" x14ac:dyDescent="0.25">
      <c r="A85" t="s">
        <v>127</v>
      </c>
      <c r="B85" t="s">
        <v>128</v>
      </c>
      <c r="C85" t="s">
        <v>129</v>
      </c>
      <c r="D85" t="s">
        <v>515</v>
      </c>
      <c r="E85">
        <v>3</v>
      </c>
      <c r="F85" s="3">
        <v>1572000</v>
      </c>
      <c r="G85" s="3">
        <v>3537000</v>
      </c>
    </row>
    <row r="86" spans="1:7" x14ac:dyDescent="0.25">
      <c r="A86" t="s">
        <v>165</v>
      </c>
      <c r="B86" t="s">
        <v>166</v>
      </c>
      <c r="C86" t="s">
        <v>58</v>
      </c>
      <c r="D86" t="s">
        <v>516</v>
      </c>
      <c r="E86">
        <v>1</v>
      </c>
      <c r="F86" s="3">
        <v>1569000</v>
      </c>
      <c r="G86" s="3">
        <v>3530250</v>
      </c>
    </row>
    <row r="87" spans="1:7" x14ac:dyDescent="0.25">
      <c r="A87" t="s">
        <v>19</v>
      </c>
      <c r="B87" t="s">
        <v>20</v>
      </c>
      <c r="C87" t="s">
        <v>15</v>
      </c>
      <c r="D87" t="s">
        <v>517</v>
      </c>
      <c r="E87">
        <v>4</v>
      </c>
      <c r="F87" s="3">
        <v>1562000</v>
      </c>
      <c r="G87" s="3">
        <v>3514500</v>
      </c>
    </row>
    <row r="88" spans="1:7" x14ac:dyDescent="0.25">
      <c r="A88" t="s">
        <v>24</v>
      </c>
      <c r="B88" t="s">
        <v>25</v>
      </c>
      <c r="C88" t="s">
        <v>26</v>
      </c>
      <c r="D88" t="s">
        <v>518</v>
      </c>
      <c r="E88">
        <v>2</v>
      </c>
      <c r="F88" s="3">
        <v>1560000</v>
      </c>
      <c r="G88" s="3">
        <v>3510000</v>
      </c>
    </row>
    <row r="89" spans="1:7" x14ac:dyDescent="0.25">
      <c r="A89" t="s">
        <v>167</v>
      </c>
      <c r="B89" t="s">
        <v>168</v>
      </c>
      <c r="C89" t="s">
        <v>169</v>
      </c>
      <c r="D89" t="s">
        <v>519</v>
      </c>
      <c r="E89">
        <v>1</v>
      </c>
      <c r="F89" s="3">
        <v>1535000</v>
      </c>
      <c r="G89" s="3">
        <v>3453750</v>
      </c>
    </row>
    <row r="90" spans="1:7" x14ac:dyDescent="0.25">
      <c r="A90" t="s">
        <v>6</v>
      </c>
      <c r="B90" t="s">
        <v>7</v>
      </c>
      <c r="C90" t="s">
        <v>8</v>
      </c>
      <c r="D90" t="s">
        <v>450</v>
      </c>
      <c r="E90">
        <v>2</v>
      </c>
      <c r="F90" s="3">
        <v>1500000</v>
      </c>
      <c r="G90" s="3">
        <v>3375000</v>
      </c>
    </row>
    <row r="91" spans="1:7" x14ac:dyDescent="0.25">
      <c r="A91" t="s">
        <v>174</v>
      </c>
      <c r="B91" t="s">
        <v>175</v>
      </c>
      <c r="C91" t="s">
        <v>176</v>
      </c>
      <c r="D91" t="s">
        <v>520</v>
      </c>
      <c r="E91">
        <v>1</v>
      </c>
      <c r="F91" s="3">
        <v>1487000</v>
      </c>
      <c r="G91" s="3">
        <v>3345750</v>
      </c>
    </row>
    <row r="92" spans="1:7" x14ac:dyDescent="0.25">
      <c r="A92" t="s">
        <v>98</v>
      </c>
      <c r="B92" t="s">
        <v>99</v>
      </c>
      <c r="C92" t="s">
        <v>8</v>
      </c>
      <c r="D92" t="s">
        <v>521</v>
      </c>
      <c r="E92">
        <v>1</v>
      </c>
      <c r="F92" s="3">
        <v>1474000</v>
      </c>
      <c r="G92" s="3">
        <v>3316500</v>
      </c>
    </row>
    <row r="93" spans="1:7" x14ac:dyDescent="0.25">
      <c r="A93" t="s">
        <v>13</v>
      </c>
      <c r="B93" t="s">
        <v>14</v>
      </c>
      <c r="C93" t="s">
        <v>15</v>
      </c>
      <c r="D93" t="s">
        <v>522</v>
      </c>
      <c r="E93">
        <v>2</v>
      </c>
      <c r="F93" s="3">
        <v>1458000</v>
      </c>
      <c r="G93" s="3">
        <v>3280500</v>
      </c>
    </row>
    <row r="94" spans="1:7" x14ac:dyDescent="0.25">
      <c r="A94" t="s">
        <v>16</v>
      </c>
      <c r="B94" t="s">
        <v>17</v>
      </c>
      <c r="C94" t="s">
        <v>18</v>
      </c>
      <c r="D94" t="s">
        <v>523</v>
      </c>
      <c r="E94">
        <v>1</v>
      </c>
      <c r="F94" s="3">
        <v>1454000</v>
      </c>
      <c r="G94" s="3">
        <v>3271500</v>
      </c>
    </row>
    <row r="95" spans="1:7" x14ac:dyDescent="0.25">
      <c r="A95" t="s">
        <v>122</v>
      </c>
      <c r="B95" t="s">
        <v>10</v>
      </c>
      <c r="C95" t="s">
        <v>8</v>
      </c>
      <c r="D95" t="s">
        <v>505</v>
      </c>
      <c r="E95">
        <v>2</v>
      </c>
      <c r="F95" s="3">
        <v>1415000</v>
      </c>
      <c r="G95" s="3">
        <v>3183750</v>
      </c>
    </row>
    <row r="96" spans="1:7" x14ac:dyDescent="0.25">
      <c r="A96" t="s">
        <v>59</v>
      </c>
      <c r="B96" t="s">
        <v>60</v>
      </c>
      <c r="C96" t="s">
        <v>40</v>
      </c>
      <c r="D96" t="s">
        <v>524</v>
      </c>
      <c r="E96">
        <v>1</v>
      </c>
      <c r="F96" s="3">
        <v>1398000</v>
      </c>
      <c r="G96" s="3">
        <v>3145500</v>
      </c>
    </row>
    <row r="97" spans="1:7" x14ac:dyDescent="0.25">
      <c r="A97" t="s">
        <v>69</v>
      </c>
      <c r="B97" t="s">
        <v>70</v>
      </c>
      <c r="C97" t="s">
        <v>71</v>
      </c>
      <c r="D97" t="s">
        <v>525</v>
      </c>
      <c r="E97">
        <v>1</v>
      </c>
      <c r="F97" s="3">
        <v>1372000</v>
      </c>
      <c r="G97" s="3">
        <v>3087000</v>
      </c>
    </row>
    <row r="98" spans="1:7" x14ac:dyDescent="0.25">
      <c r="A98" t="s">
        <v>9</v>
      </c>
      <c r="B98" t="s">
        <v>10</v>
      </c>
      <c r="C98" t="s">
        <v>8</v>
      </c>
      <c r="D98" t="s">
        <v>526</v>
      </c>
      <c r="E98">
        <v>1</v>
      </c>
      <c r="F98" s="3">
        <v>1357000</v>
      </c>
      <c r="G98" s="3">
        <v>3053250</v>
      </c>
    </row>
    <row r="99" spans="1:7" x14ac:dyDescent="0.25">
      <c r="A99" t="s">
        <v>171</v>
      </c>
      <c r="B99" t="s">
        <v>172</v>
      </c>
      <c r="C99" t="s">
        <v>173</v>
      </c>
      <c r="D99" t="s">
        <v>527</v>
      </c>
      <c r="E99">
        <v>2</v>
      </c>
      <c r="F99" s="3">
        <v>1355000</v>
      </c>
      <c r="G99" s="3">
        <v>3048750</v>
      </c>
    </row>
    <row r="100" spans="1:7" x14ac:dyDescent="0.25">
      <c r="A100" t="s">
        <v>46</v>
      </c>
      <c r="B100" t="s">
        <v>47</v>
      </c>
      <c r="C100" t="s">
        <v>29</v>
      </c>
      <c r="D100" t="s">
        <v>448</v>
      </c>
      <c r="E100">
        <v>1</v>
      </c>
      <c r="F100" s="3">
        <v>1320000</v>
      </c>
      <c r="G100" s="3">
        <v>2970000</v>
      </c>
    </row>
    <row r="101" spans="1:7" x14ac:dyDescent="0.25">
      <c r="A101" t="s">
        <v>64</v>
      </c>
      <c r="B101" t="s">
        <v>65</v>
      </c>
      <c r="C101" t="s">
        <v>66</v>
      </c>
      <c r="D101" t="s">
        <v>528</v>
      </c>
      <c r="E101">
        <v>2</v>
      </c>
      <c r="F101" s="3">
        <v>1305000</v>
      </c>
      <c r="G101" s="3">
        <v>2936250</v>
      </c>
    </row>
    <row r="102" spans="1:7" x14ac:dyDescent="0.25">
      <c r="A102" t="s">
        <v>13</v>
      </c>
      <c r="B102" t="s">
        <v>14</v>
      </c>
      <c r="C102" t="s">
        <v>15</v>
      </c>
      <c r="D102" t="s">
        <v>529</v>
      </c>
      <c r="E102">
        <v>2</v>
      </c>
      <c r="F102" s="3">
        <v>1280000</v>
      </c>
      <c r="G102" s="3">
        <v>2880000</v>
      </c>
    </row>
    <row r="103" spans="1:7" x14ac:dyDescent="0.25">
      <c r="A103" t="s">
        <v>93</v>
      </c>
      <c r="B103" t="s">
        <v>94</v>
      </c>
      <c r="C103" t="s">
        <v>95</v>
      </c>
      <c r="D103" t="s">
        <v>530</v>
      </c>
      <c r="E103">
        <v>2</v>
      </c>
      <c r="F103" s="3">
        <v>1276000</v>
      </c>
      <c r="G103" s="3">
        <v>2871000</v>
      </c>
    </row>
    <row r="104" spans="1:7" x14ac:dyDescent="0.25">
      <c r="A104" t="s">
        <v>182</v>
      </c>
      <c r="B104" t="s">
        <v>183</v>
      </c>
      <c r="C104" t="s">
        <v>184</v>
      </c>
      <c r="D104" t="s">
        <v>531</v>
      </c>
      <c r="E104">
        <v>1</v>
      </c>
      <c r="F104" s="3">
        <v>1275000</v>
      </c>
      <c r="G104" s="3">
        <v>2868750</v>
      </c>
    </row>
    <row r="105" spans="1:7" x14ac:dyDescent="0.25">
      <c r="A105" t="s">
        <v>69</v>
      </c>
      <c r="B105" t="s">
        <v>70</v>
      </c>
      <c r="C105" t="s">
        <v>71</v>
      </c>
      <c r="D105" t="s">
        <v>532</v>
      </c>
      <c r="E105">
        <v>2</v>
      </c>
      <c r="F105" s="3">
        <v>1274000</v>
      </c>
      <c r="G105" s="3">
        <v>2866500</v>
      </c>
    </row>
    <row r="106" spans="1:7" x14ac:dyDescent="0.25">
      <c r="A106" t="s">
        <v>98</v>
      </c>
      <c r="B106" t="s">
        <v>99</v>
      </c>
      <c r="C106" t="s">
        <v>8</v>
      </c>
      <c r="D106" t="s">
        <v>533</v>
      </c>
      <c r="E106">
        <v>1</v>
      </c>
      <c r="F106" s="3">
        <v>1270000</v>
      </c>
      <c r="G106" s="3">
        <v>2857500</v>
      </c>
    </row>
    <row r="107" spans="1:7" x14ac:dyDescent="0.25">
      <c r="A107" t="s">
        <v>48</v>
      </c>
      <c r="B107" t="s">
        <v>49</v>
      </c>
      <c r="C107" t="s">
        <v>8</v>
      </c>
      <c r="D107" t="s">
        <v>534</v>
      </c>
      <c r="E107">
        <v>1</v>
      </c>
      <c r="F107" s="3">
        <v>1249000</v>
      </c>
      <c r="G107" s="3">
        <v>2810250</v>
      </c>
    </row>
    <row r="108" spans="1:7" x14ac:dyDescent="0.25">
      <c r="A108" t="s">
        <v>33</v>
      </c>
      <c r="B108" t="s">
        <v>34</v>
      </c>
      <c r="C108" t="s">
        <v>18</v>
      </c>
      <c r="D108" t="s">
        <v>535</v>
      </c>
      <c r="E108">
        <v>2</v>
      </c>
      <c r="F108" s="3">
        <v>1243000</v>
      </c>
      <c r="G108" s="3">
        <v>2796750</v>
      </c>
    </row>
    <row r="109" spans="1:7" x14ac:dyDescent="0.25">
      <c r="A109" t="s">
        <v>13</v>
      </c>
      <c r="B109" t="s">
        <v>14</v>
      </c>
      <c r="C109" t="s">
        <v>15</v>
      </c>
      <c r="D109" t="s">
        <v>536</v>
      </c>
      <c r="E109">
        <v>1</v>
      </c>
      <c r="F109" s="3">
        <v>1233000</v>
      </c>
      <c r="G109" s="3">
        <v>2774250</v>
      </c>
    </row>
    <row r="110" spans="1:7" x14ac:dyDescent="0.25">
      <c r="A110" t="s">
        <v>85</v>
      </c>
      <c r="B110" t="s">
        <v>86</v>
      </c>
      <c r="C110" t="s">
        <v>71</v>
      </c>
      <c r="D110" t="s">
        <v>537</v>
      </c>
      <c r="E110">
        <v>1</v>
      </c>
      <c r="F110" s="3">
        <v>1229000</v>
      </c>
      <c r="G110" s="3">
        <v>2765250</v>
      </c>
    </row>
    <row r="111" spans="1:7" x14ac:dyDescent="0.25">
      <c r="A111" t="s">
        <v>9</v>
      </c>
      <c r="B111" t="s">
        <v>10</v>
      </c>
      <c r="C111" t="s">
        <v>8</v>
      </c>
      <c r="D111" t="s">
        <v>538</v>
      </c>
      <c r="E111">
        <v>2</v>
      </c>
      <c r="F111" s="3">
        <v>1226000</v>
      </c>
      <c r="G111" s="3">
        <v>2758500</v>
      </c>
    </row>
    <row r="112" spans="1:7" x14ac:dyDescent="0.25">
      <c r="A112" t="s">
        <v>21</v>
      </c>
      <c r="B112" t="s">
        <v>22</v>
      </c>
      <c r="C112" t="s">
        <v>23</v>
      </c>
      <c r="D112" t="s">
        <v>539</v>
      </c>
      <c r="E112">
        <v>1</v>
      </c>
      <c r="F112" s="3">
        <v>1208000</v>
      </c>
      <c r="G112" s="3">
        <v>2718000</v>
      </c>
    </row>
    <row r="113" spans="1:7" x14ac:dyDescent="0.25">
      <c r="A113" t="s">
        <v>41</v>
      </c>
      <c r="B113" t="s">
        <v>42</v>
      </c>
      <c r="C113" t="s">
        <v>43</v>
      </c>
      <c r="D113" t="s">
        <v>540</v>
      </c>
      <c r="E113">
        <v>2</v>
      </c>
      <c r="F113" s="3">
        <v>1200000</v>
      </c>
      <c r="G113" s="3">
        <v>2700000</v>
      </c>
    </row>
    <row r="114" spans="1:7" x14ac:dyDescent="0.25">
      <c r="A114" t="s">
        <v>78</v>
      </c>
      <c r="B114" t="s">
        <v>79</v>
      </c>
      <c r="C114" t="s">
        <v>43</v>
      </c>
      <c r="D114" t="s">
        <v>541</v>
      </c>
      <c r="E114">
        <v>1</v>
      </c>
      <c r="F114" s="3">
        <v>1198000</v>
      </c>
      <c r="G114" s="3">
        <v>2695500</v>
      </c>
    </row>
    <row r="115" spans="1:7" x14ac:dyDescent="0.25">
      <c r="A115" t="s">
        <v>185</v>
      </c>
      <c r="B115" t="s">
        <v>186</v>
      </c>
      <c r="C115" t="s">
        <v>150</v>
      </c>
      <c r="D115" t="s">
        <v>496</v>
      </c>
      <c r="E115">
        <v>2</v>
      </c>
      <c r="F115" s="3">
        <v>1187000</v>
      </c>
      <c r="G115" s="3">
        <v>2670750</v>
      </c>
    </row>
    <row r="116" spans="1:7" x14ac:dyDescent="0.25">
      <c r="A116" t="s">
        <v>6</v>
      </c>
      <c r="B116" t="s">
        <v>7</v>
      </c>
      <c r="C116" t="s">
        <v>8</v>
      </c>
      <c r="D116" t="s">
        <v>542</v>
      </c>
      <c r="E116">
        <v>2</v>
      </c>
      <c r="F116" s="3">
        <v>1178000</v>
      </c>
      <c r="G116" s="3">
        <v>2650500</v>
      </c>
    </row>
    <row r="117" spans="1:7" x14ac:dyDescent="0.25">
      <c r="A117" t="s">
        <v>52</v>
      </c>
      <c r="B117" t="s">
        <v>53</v>
      </c>
      <c r="C117" t="s">
        <v>37</v>
      </c>
      <c r="D117" t="s">
        <v>454</v>
      </c>
      <c r="E117">
        <v>2</v>
      </c>
      <c r="F117" s="3">
        <v>1177000</v>
      </c>
      <c r="G117" s="3">
        <v>2648250</v>
      </c>
    </row>
    <row r="118" spans="1:7" x14ac:dyDescent="0.25">
      <c r="A118" t="s">
        <v>19</v>
      </c>
      <c r="B118" t="s">
        <v>20</v>
      </c>
      <c r="C118" t="s">
        <v>15</v>
      </c>
      <c r="D118" t="s">
        <v>543</v>
      </c>
      <c r="E118">
        <v>2</v>
      </c>
      <c r="F118" s="3">
        <v>1164000</v>
      </c>
      <c r="G118" s="3">
        <v>2619000</v>
      </c>
    </row>
    <row r="119" spans="1:7" x14ac:dyDescent="0.25">
      <c r="A119" t="s">
        <v>96</v>
      </c>
      <c r="B119" t="s">
        <v>97</v>
      </c>
      <c r="C119" t="s">
        <v>40</v>
      </c>
      <c r="D119" t="s">
        <v>544</v>
      </c>
      <c r="E119">
        <v>1</v>
      </c>
      <c r="F119" s="3">
        <v>1159000</v>
      </c>
      <c r="G119" s="3">
        <v>2607750</v>
      </c>
    </row>
    <row r="120" spans="1:7" x14ac:dyDescent="0.25">
      <c r="A120" t="s">
        <v>54</v>
      </c>
      <c r="B120" t="s">
        <v>55</v>
      </c>
      <c r="C120" t="s">
        <v>29</v>
      </c>
      <c r="D120" t="s">
        <v>482</v>
      </c>
      <c r="E120">
        <v>1</v>
      </c>
      <c r="F120" s="3">
        <v>1157000</v>
      </c>
      <c r="G120" s="3">
        <v>2603250</v>
      </c>
    </row>
    <row r="121" spans="1:7" x14ac:dyDescent="0.25">
      <c r="A121" t="s">
        <v>24</v>
      </c>
      <c r="B121" t="s">
        <v>25</v>
      </c>
      <c r="C121" t="s">
        <v>26</v>
      </c>
      <c r="D121" t="s">
        <v>545</v>
      </c>
      <c r="E121">
        <v>1</v>
      </c>
      <c r="F121" s="3">
        <v>1150000</v>
      </c>
      <c r="G121" s="3">
        <v>2587500</v>
      </c>
    </row>
    <row r="122" spans="1:7" x14ac:dyDescent="0.25">
      <c r="A122" t="s">
        <v>48</v>
      </c>
      <c r="B122" t="s">
        <v>49</v>
      </c>
      <c r="C122" t="s">
        <v>8</v>
      </c>
      <c r="D122" t="s">
        <v>546</v>
      </c>
      <c r="E122">
        <v>1</v>
      </c>
      <c r="F122" s="3">
        <v>1140000</v>
      </c>
      <c r="G122" s="3">
        <v>2565000</v>
      </c>
    </row>
    <row r="123" spans="1:7" x14ac:dyDescent="0.25">
      <c r="A123" t="s">
        <v>90</v>
      </c>
      <c r="B123" t="s">
        <v>91</v>
      </c>
      <c r="C123" t="s">
        <v>89</v>
      </c>
      <c r="D123" t="s">
        <v>547</v>
      </c>
      <c r="E123">
        <v>1</v>
      </c>
      <c r="F123" s="3">
        <v>1136000</v>
      </c>
      <c r="G123" s="3">
        <v>2556000</v>
      </c>
    </row>
    <row r="124" spans="1:7" x14ac:dyDescent="0.25">
      <c r="A124" t="s">
        <v>50</v>
      </c>
      <c r="B124" t="s">
        <v>51</v>
      </c>
      <c r="C124" t="s">
        <v>29</v>
      </c>
      <c r="D124" t="s">
        <v>441</v>
      </c>
      <c r="E124">
        <v>1</v>
      </c>
      <c r="F124" s="3">
        <v>1133000</v>
      </c>
      <c r="G124" s="3">
        <v>2549250</v>
      </c>
    </row>
    <row r="125" spans="1:7" x14ac:dyDescent="0.25">
      <c r="A125" t="s">
        <v>151</v>
      </c>
      <c r="B125" t="s">
        <v>152</v>
      </c>
      <c r="C125" t="s">
        <v>153</v>
      </c>
      <c r="D125" t="s">
        <v>548</v>
      </c>
      <c r="E125">
        <v>2</v>
      </c>
      <c r="F125" s="3">
        <v>1130000</v>
      </c>
      <c r="G125" s="3">
        <v>2542500</v>
      </c>
    </row>
    <row r="126" spans="1:7" x14ac:dyDescent="0.25">
      <c r="A126" t="s">
        <v>187</v>
      </c>
      <c r="B126" t="s">
        <v>188</v>
      </c>
      <c r="C126" t="s">
        <v>189</v>
      </c>
      <c r="D126" t="s">
        <v>549</v>
      </c>
      <c r="E126">
        <v>1</v>
      </c>
      <c r="F126" s="3">
        <v>1116000</v>
      </c>
      <c r="G126" s="3">
        <v>2511000</v>
      </c>
    </row>
    <row r="127" spans="1:7" x14ac:dyDescent="0.25">
      <c r="A127" t="s">
        <v>132</v>
      </c>
      <c r="B127" t="s">
        <v>133</v>
      </c>
      <c r="C127" t="s">
        <v>8</v>
      </c>
      <c r="D127" t="s">
        <v>550</v>
      </c>
      <c r="E127">
        <v>1</v>
      </c>
      <c r="F127" s="3">
        <v>1112000</v>
      </c>
      <c r="G127" s="3">
        <v>2502000</v>
      </c>
    </row>
    <row r="128" spans="1:7" x14ac:dyDescent="0.25">
      <c r="A128" t="s">
        <v>21</v>
      </c>
      <c r="B128" t="s">
        <v>22</v>
      </c>
      <c r="C128" t="s">
        <v>23</v>
      </c>
      <c r="D128" t="s">
        <v>551</v>
      </c>
      <c r="E128">
        <v>1</v>
      </c>
      <c r="F128" s="3">
        <v>1104000</v>
      </c>
      <c r="G128" s="3">
        <v>2484000</v>
      </c>
    </row>
    <row r="129" spans="1:7" x14ac:dyDescent="0.25">
      <c r="A129" t="s">
        <v>190</v>
      </c>
      <c r="B129" t="s">
        <v>191</v>
      </c>
      <c r="C129" t="s">
        <v>192</v>
      </c>
      <c r="D129" t="s">
        <v>552</v>
      </c>
      <c r="E129">
        <v>2</v>
      </c>
      <c r="F129" s="3">
        <v>1100000</v>
      </c>
      <c r="G129" s="3">
        <v>2475000</v>
      </c>
    </row>
    <row r="130" spans="1:7" x14ac:dyDescent="0.25">
      <c r="A130" t="s">
        <v>61</v>
      </c>
      <c r="B130" t="s">
        <v>62</v>
      </c>
      <c r="C130" t="s">
        <v>63</v>
      </c>
      <c r="D130" t="s">
        <v>553</v>
      </c>
      <c r="E130">
        <v>2</v>
      </c>
      <c r="F130" s="3">
        <v>1096000</v>
      </c>
      <c r="G130" s="3">
        <v>2466000</v>
      </c>
    </row>
    <row r="131" spans="1:7" x14ac:dyDescent="0.25">
      <c r="A131" t="s">
        <v>69</v>
      </c>
      <c r="B131" t="s">
        <v>70</v>
      </c>
      <c r="C131" t="s">
        <v>71</v>
      </c>
      <c r="D131" t="s">
        <v>554</v>
      </c>
      <c r="E131">
        <v>1</v>
      </c>
      <c r="F131" s="3">
        <v>1093000</v>
      </c>
      <c r="G131" s="3">
        <v>2459250</v>
      </c>
    </row>
    <row r="132" spans="1:7" x14ac:dyDescent="0.25">
      <c r="A132" t="s">
        <v>56</v>
      </c>
      <c r="B132" t="s">
        <v>57</v>
      </c>
      <c r="C132" t="s">
        <v>58</v>
      </c>
      <c r="D132" t="s">
        <v>555</v>
      </c>
      <c r="E132">
        <v>1</v>
      </c>
      <c r="F132" s="3">
        <v>1091000</v>
      </c>
      <c r="G132" s="3">
        <v>2454750</v>
      </c>
    </row>
    <row r="133" spans="1:7" x14ac:dyDescent="0.25">
      <c r="A133" t="s">
        <v>78</v>
      </c>
      <c r="B133" t="s">
        <v>79</v>
      </c>
      <c r="C133" t="s">
        <v>43</v>
      </c>
      <c r="D133" t="s">
        <v>556</v>
      </c>
      <c r="E133">
        <v>1</v>
      </c>
      <c r="F133" s="3">
        <v>1088000</v>
      </c>
      <c r="G133" s="3">
        <v>2448000</v>
      </c>
    </row>
    <row r="134" spans="1:7" x14ac:dyDescent="0.25">
      <c r="A134" t="s">
        <v>38</v>
      </c>
      <c r="B134" t="s">
        <v>39</v>
      </c>
      <c r="C134" t="s">
        <v>40</v>
      </c>
      <c r="D134" t="s">
        <v>544</v>
      </c>
      <c r="E134">
        <v>3</v>
      </c>
      <c r="F134" s="3">
        <v>1074000</v>
      </c>
      <c r="G134" s="3">
        <v>2416500</v>
      </c>
    </row>
    <row r="135" spans="1:7" x14ac:dyDescent="0.25">
      <c r="A135" t="s">
        <v>159</v>
      </c>
      <c r="B135" t="s">
        <v>160</v>
      </c>
      <c r="C135" t="s">
        <v>8</v>
      </c>
      <c r="D135" t="s">
        <v>534</v>
      </c>
      <c r="E135">
        <v>1</v>
      </c>
      <c r="F135" s="3">
        <v>1065000</v>
      </c>
      <c r="G135" s="3">
        <v>2396250</v>
      </c>
    </row>
    <row r="136" spans="1:7" x14ac:dyDescent="0.25">
      <c r="A136" t="s">
        <v>13</v>
      </c>
      <c r="B136" t="s">
        <v>14</v>
      </c>
      <c r="C136" t="s">
        <v>15</v>
      </c>
      <c r="D136" t="s">
        <v>557</v>
      </c>
      <c r="E136">
        <v>1</v>
      </c>
      <c r="F136" s="3">
        <v>1065000</v>
      </c>
      <c r="G136" s="3">
        <v>2396250</v>
      </c>
    </row>
    <row r="137" spans="1:7" x14ac:dyDescent="0.25">
      <c r="A137" t="s">
        <v>21</v>
      </c>
      <c r="B137" t="s">
        <v>22</v>
      </c>
      <c r="C137" t="s">
        <v>23</v>
      </c>
      <c r="D137" t="s">
        <v>558</v>
      </c>
      <c r="E137">
        <v>1</v>
      </c>
      <c r="F137" s="3">
        <v>1065000</v>
      </c>
      <c r="G137" s="3">
        <v>2396250</v>
      </c>
    </row>
    <row r="138" spans="1:7" x14ac:dyDescent="0.25">
      <c r="A138" t="s">
        <v>140</v>
      </c>
      <c r="B138" t="s">
        <v>141</v>
      </c>
      <c r="C138" t="s">
        <v>142</v>
      </c>
      <c r="D138" t="s">
        <v>514</v>
      </c>
      <c r="E138">
        <v>1</v>
      </c>
      <c r="F138" s="3">
        <v>1056000</v>
      </c>
      <c r="G138" s="3">
        <v>2376000</v>
      </c>
    </row>
    <row r="139" spans="1:7" x14ac:dyDescent="0.25">
      <c r="A139" t="s">
        <v>38</v>
      </c>
      <c r="B139" t="s">
        <v>39</v>
      </c>
      <c r="C139" t="s">
        <v>40</v>
      </c>
      <c r="D139" t="s">
        <v>524</v>
      </c>
      <c r="E139">
        <v>1</v>
      </c>
      <c r="F139" s="3">
        <v>1055000</v>
      </c>
      <c r="G139" s="3">
        <v>2373750</v>
      </c>
    </row>
    <row r="140" spans="1:7" x14ac:dyDescent="0.25">
      <c r="A140" t="s">
        <v>16</v>
      </c>
      <c r="B140" t="s">
        <v>17</v>
      </c>
      <c r="C140" t="s">
        <v>18</v>
      </c>
      <c r="D140" t="s">
        <v>559</v>
      </c>
      <c r="E140">
        <v>2</v>
      </c>
      <c r="F140" s="3">
        <v>1046000</v>
      </c>
      <c r="G140" s="3">
        <v>2353500</v>
      </c>
    </row>
    <row r="141" spans="1:7" x14ac:dyDescent="0.25">
      <c r="A141" t="s">
        <v>30</v>
      </c>
      <c r="B141" t="s">
        <v>31</v>
      </c>
      <c r="C141" t="s">
        <v>32</v>
      </c>
      <c r="D141" t="s">
        <v>560</v>
      </c>
      <c r="E141">
        <v>1</v>
      </c>
      <c r="F141" s="3">
        <v>1046000</v>
      </c>
      <c r="G141" s="3">
        <v>2353500</v>
      </c>
    </row>
    <row r="142" spans="1:7" x14ac:dyDescent="0.25">
      <c r="A142" t="s">
        <v>46</v>
      </c>
      <c r="B142" t="s">
        <v>47</v>
      </c>
      <c r="C142" t="s">
        <v>29</v>
      </c>
      <c r="D142" t="s">
        <v>513</v>
      </c>
      <c r="E142">
        <v>1</v>
      </c>
      <c r="F142" s="3">
        <v>1046000</v>
      </c>
      <c r="G142" s="3">
        <v>2353500</v>
      </c>
    </row>
    <row r="143" spans="1:7" x14ac:dyDescent="0.25">
      <c r="A143" t="s">
        <v>193</v>
      </c>
      <c r="B143" t="s">
        <v>194</v>
      </c>
      <c r="C143" t="s">
        <v>40</v>
      </c>
      <c r="D143" t="s">
        <v>561</v>
      </c>
      <c r="E143">
        <v>1</v>
      </c>
      <c r="F143" s="3">
        <v>1045000</v>
      </c>
      <c r="G143" s="3">
        <v>2351250</v>
      </c>
    </row>
    <row r="144" spans="1:7" x14ac:dyDescent="0.25">
      <c r="A144" t="s">
        <v>87</v>
      </c>
      <c r="B144" t="s">
        <v>88</v>
      </c>
      <c r="C144" t="s">
        <v>89</v>
      </c>
      <c r="D144" t="s">
        <v>562</v>
      </c>
      <c r="E144">
        <v>2</v>
      </c>
      <c r="F144" s="3">
        <v>1042000</v>
      </c>
      <c r="G144" s="3">
        <v>2344500</v>
      </c>
    </row>
    <row r="145" spans="1:7" x14ac:dyDescent="0.25">
      <c r="A145" t="s">
        <v>140</v>
      </c>
      <c r="B145" t="s">
        <v>141</v>
      </c>
      <c r="C145" t="s">
        <v>142</v>
      </c>
      <c r="D145" t="s">
        <v>563</v>
      </c>
      <c r="E145">
        <v>1</v>
      </c>
      <c r="F145" s="3">
        <v>1032000</v>
      </c>
      <c r="G145" s="3">
        <v>2322000</v>
      </c>
    </row>
    <row r="146" spans="1:7" x14ac:dyDescent="0.25">
      <c r="A146" t="s">
        <v>54</v>
      </c>
      <c r="B146" t="s">
        <v>55</v>
      </c>
      <c r="C146" t="s">
        <v>29</v>
      </c>
      <c r="D146" t="s">
        <v>531</v>
      </c>
      <c r="E146">
        <v>1</v>
      </c>
      <c r="F146" s="3">
        <v>1026000</v>
      </c>
      <c r="G146" s="3">
        <v>2308500</v>
      </c>
    </row>
    <row r="147" spans="1:7" x14ac:dyDescent="0.25">
      <c r="A147" t="s">
        <v>19</v>
      </c>
      <c r="B147" t="s">
        <v>20</v>
      </c>
      <c r="C147" t="s">
        <v>15</v>
      </c>
      <c r="D147" t="s">
        <v>564</v>
      </c>
      <c r="E147">
        <v>3</v>
      </c>
      <c r="F147" s="3">
        <v>1014000</v>
      </c>
      <c r="G147" s="3">
        <v>2281500</v>
      </c>
    </row>
    <row r="148" spans="1:7" x14ac:dyDescent="0.25">
      <c r="A148" t="s">
        <v>16</v>
      </c>
      <c r="B148" t="s">
        <v>17</v>
      </c>
      <c r="C148" t="s">
        <v>18</v>
      </c>
      <c r="D148" t="s">
        <v>565</v>
      </c>
      <c r="E148">
        <v>4</v>
      </c>
      <c r="F148" s="3">
        <v>1008000</v>
      </c>
      <c r="G148" s="3">
        <v>2268000</v>
      </c>
    </row>
    <row r="149" spans="1:7" x14ac:dyDescent="0.25">
      <c r="A149" t="s">
        <v>195</v>
      </c>
      <c r="B149" t="s">
        <v>196</v>
      </c>
      <c r="C149" t="s">
        <v>8</v>
      </c>
      <c r="D149" t="s">
        <v>566</v>
      </c>
      <c r="E149">
        <v>3</v>
      </c>
      <c r="F149" s="3">
        <v>1003000</v>
      </c>
      <c r="G149" s="3">
        <v>2256750</v>
      </c>
    </row>
    <row r="150" spans="1:7" x14ac:dyDescent="0.25">
      <c r="A150" t="s">
        <v>80</v>
      </c>
      <c r="B150" t="s">
        <v>81</v>
      </c>
      <c r="C150" t="s">
        <v>82</v>
      </c>
      <c r="D150" t="s">
        <v>475</v>
      </c>
      <c r="E150">
        <v>1</v>
      </c>
      <c r="F150" s="3">
        <v>984000</v>
      </c>
      <c r="G150" s="3">
        <v>2214000</v>
      </c>
    </row>
    <row r="151" spans="1:7" x14ac:dyDescent="0.25">
      <c r="A151" t="s">
        <v>9</v>
      </c>
      <c r="B151" t="s">
        <v>10</v>
      </c>
      <c r="C151" t="s">
        <v>8</v>
      </c>
      <c r="D151" t="s">
        <v>567</v>
      </c>
      <c r="E151">
        <v>1</v>
      </c>
      <c r="F151" s="3">
        <v>984000</v>
      </c>
      <c r="G151" s="3">
        <v>2214000</v>
      </c>
    </row>
    <row r="152" spans="1:7" x14ac:dyDescent="0.25">
      <c r="A152" t="s">
        <v>67</v>
      </c>
      <c r="B152" t="s">
        <v>68</v>
      </c>
      <c r="C152" t="s">
        <v>8</v>
      </c>
      <c r="D152" t="s">
        <v>492</v>
      </c>
      <c r="E152">
        <v>1</v>
      </c>
      <c r="F152" s="3">
        <v>983000</v>
      </c>
      <c r="G152" s="3">
        <v>2211750</v>
      </c>
    </row>
    <row r="153" spans="1:7" x14ac:dyDescent="0.25">
      <c r="A153" t="s">
        <v>78</v>
      </c>
      <c r="B153" t="s">
        <v>79</v>
      </c>
      <c r="C153" t="s">
        <v>43</v>
      </c>
      <c r="D153" t="s">
        <v>568</v>
      </c>
      <c r="E153">
        <v>1</v>
      </c>
      <c r="F153" s="3">
        <v>981000</v>
      </c>
      <c r="G153" s="3">
        <v>2207250</v>
      </c>
    </row>
    <row r="154" spans="1:7" x14ac:dyDescent="0.25">
      <c r="A154" t="s">
        <v>90</v>
      </c>
      <c r="B154" t="s">
        <v>91</v>
      </c>
      <c r="C154" t="s">
        <v>89</v>
      </c>
      <c r="D154" t="s">
        <v>569</v>
      </c>
      <c r="E154">
        <v>1</v>
      </c>
      <c r="F154" s="3">
        <v>967000</v>
      </c>
      <c r="G154" s="3">
        <v>2175750</v>
      </c>
    </row>
    <row r="155" spans="1:7" x14ac:dyDescent="0.25">
      <c r="A155" t="s">
        <v>130</v>
      </c>
      <c r="B155" t="s">
        <v>131</v>
      </c>
      <c r="C155" t="s">
        <v>32</v>
      </c>
      <c r="D155" t="s">
        <v>570</v>
      </c>
      <c r="E155">
        <v>1</v>
      </c>
      <c r="F155" s="3">
        <v>945000</v>
      </c>
      <c r="G155" s="3">
        <v>2126250</v>
      </c>
    </row>
    <row r="156" spans="1:7" x14ac:dyDescent="0.25">
      <c r="A156" t="s">
        <v>16</v>
      </c>
      <c r="B156" t="s">
        <v>17</v>
      </c>
      <c r="C156" t="s">
        <v>18</v>
      </c>
      <c r="D156" t="s">
        <v>571</v>
      </c>
      <c r="E156">
        <v>1</v>
      </c>
      <c r="F156" s="3">
        <v>943000</v>
      </c>
      <c r="G156" s="3">
        <v>2121750</v>
      </c>
    </row>
    <row r="157" spans="1:7" x14ac:dyDescent="0.25">
      <c r="A157" t="s">
        <v>33</v>
      </c>
      <c r="B157" t="s">
        <v>34</v>
      </c>
      <c r="C157" t="s">
        <v>18</v>
      </c>
      <c r="D157" t="s">
        <v>572</v>
      </c>
      <c r="E157">
        <v>1</v>
      </c>
      <c r="F157" s="3">
        <v>940000</v>
      </c>
      <c r="G157" s="3">
        <v>2115000</v>
      </c>
    </row>
    <row r="158" spans="1:7" x14ac:dyDescent="0.25">
      <c r="A158" t="s">
        <v>197</v>
      </c>
      <c r="B158" t="s">
        <v>198</v>
      </c>
      <c r="C158" t="s">
        <v>104</v>
      </c>
      <c r="D158" t="s">
        <v>573</v>
      </c>
      <c r="E158">
        <v>1</v>
      </c>
      <c r="F158" s="3">
        <v>939000</v>
      </c>
      <c r="G158" s="3">
        <v>2112750</v>
      </c>
    </row>
    <row r="159" spans="1:7" x14ac:dyDescent="0.25">
      <c r="A159" t="s">
        <v>132</v>
      </c>
      <c r="B159" t="s">
        <v>133</v>
      </c>
      <c r="C159" t="s">
        <v>8</v>
      </c>
      <c r="D159" t="s">
        <v>574</v>
      </c>
      <c r="E159">
        <v>1</v>
      </c>
      <c r="F159" s="3">
        <v>933000</v>
      </c>
      <c r="G159" s="3">
        <v>2099250</v>
      </c>
    </row>
    <row r="160" spans="1:7" x14ac:dyDescent="0.25">
      <c r="A160" t="s">
        <v>27</v>
      </c>
      <c r="B160" t="s">
        <v>28</v>
      </c>
      <c r="C160" t="s">
        <v>29</v>
      </c>
      <c r="D160" t="s">
        <v>575</v>
      </c>
      <c r="E160">
        <v>1</v>
      </c>
      <c r="F160" s="3">
        <v>930000</v>
      </c>
      <c r="G160" s="3">
        <v>2092500</v>
      </c>
    </row>
    <row r="161" spans="1:7" x14ac:dyDescent="0.25">
      <c r="A161" t="s">
        <v>90</v>
      </c>
      <c r="B161" t="s">
        <v>91</v>
      </c>
      <c r="C161" t="s">
        <v>89</v>
      </c>
      <c r="D161" t="s">
        <v>576</v>
      </c>
      <c r="E161">
        <v>1</v>
      </c>
      <c r="F161" s="3">
        <v>923000</v>
      </c>
      <c r="G161" s="3">
        <v>2076750</v>
      </c>
    </row>
    <row r="162" spans="1:7" x14ac:dyDescent="0.25">
      <c r="A162" t="s">
        <v>201</v>
      </c>
      <c r="B162" t="s">
        <v>202</v>
      </c>
      <c r="C162" t="s">
        <v>82</v>
      </c>
      <c r="D162" t="s">
        <v>577</v>
      </c>
      <c r="E162">
        <v>1</v>
      </c>
      <c r="F162" s="3">
        <v>904000</v>
      </c>
      <c r="G162" s="3">
        <v>2034000</v>
      </c>
    </row>
    <row r="163" spans="1:7" x14ac:dyDescent="0.25">
      <c r="A163" t="s">
        <v>33</v>
      </c>
      <c r="B163" t="s">
        <v>34</v>
      </c>
      <c r="C163" t="s">
        <v>18</v>
      </c>
      <c r="D163" t="s">
        <v>447</v>
      </c>
      <c r="E163">
        <v>1</v>
      </c>
      <c r="F163" s="3">
        <v>888000</v>
      </c>
      <c r="G163" s="3">
        <v>1998000</v>
      </c>
    </row>
    <row r="164" spans="1:7" x14ac:dyDescent="0.25">
      <c r="A164" t="s">
        <v>19</v>
      </c>
      <c r="B164" t="s">
        <v>20</v>
      </c>
      <c r="C164" t="s">
        <v>15</v>
      </c>
      <c r="D164" t="s">
        <v>578</v>
      </c>
      <c r="E164">
        <v>2</v>
      </c>
      <c r="F164" s="3">
        <v>878000</v>
      </c>
      <c r="G164" s="3">
        <v>1975500</v>
      </c>
    </row>
    <row r="165" spans="1:7" x14ac:dyDescent="0.25">
      <c r="A165" t="s">
        <v>30</v>
      </c>
      <c r="B165" t="s">
        <v>31</v>
      </c>
      <c r="C165" t="s">
        <v>32</v>
      </c>
      <c r="D165" t="s">
        <v>465</v>
      </c>
      <c r="E165">
        <v>1</v>
      </c>
      <c r="F165" s="3">
        <v>876000</v>
      </c>
      <c r="G165" s="3">
        <v>1971000</v>
      </c>
    </row>
    <row r="166" spans="1:7" x14ac:dyDescent="0.25">
      <c r="A166" t="s">
        <v>122</v>
      </c>
      <c r="B166" t="s">
        <v>10</v>
      </c>
      <c r="C166" t="s">
        <v>8</v>
      </c>
      <c r="D166" t="s">
        <v>567</v>
      </c>
      <c r="E166">
        <v>1</v>
      </c>
      <c r="F166" s="3">
        <v>874000</v>
      </c>
      <c r="G166" s="3">
        <v>1966500</v>
      </c>
    </row>
    <row r="167" spans="1:7" x14ac:dyDescent="0.25">
      <c r="A167" t="s">
        <v>27</v>
      </c>
      <c r="B167" t="s">
        <v>28</v>
      </c>
      <c r="C167" t="s">
        <v>29</v>
      </c>
      <c r="D167" t="s">
        <v>579</v>
      </c>
      <c r="E167">
        <v>1</v>
      </c>
      <c r="F167" s="3">
        <v>874000</v>
      </c>
      <c r="G167" s="3">
        <v>1966500</v>
      </c>
    </row>
    <row r="168" spans="1:7" x14ac:dyDescent="0.25">
      <c r="A168" t="s">
        <v>203</v>
      </c>
      <c r="B168" t="s">
        <v>204</v>
      </c>
      <c r="C168" t="s">
        <v>40</v>
      </c>
      <c r="D168" t="s">
        <v>580</v>
      </c>
      <c r="E168">
        <v>2</v>
      </c>
      <c r="F168" s="3">
        <v>870000</v>
      </c>
      <c r="G168" s="3">
        <v>1957500</v>
      </c>
    </row>
    <row r="169" spans="1:7" x14ac:dyDescent="0.25">
      <c r="A169" t="s">
        <v>59</v>
      </c>
      <c r="B169" t="s">
        <v>60</v>
      </c>
      <c r="C169" t="s">
        <v>40</v>
      </c>
      <c r="D169" t="s">
        <v>467</v>
      </c>
      <c r="E169">
        <v>1</v>
      </c>
      <c r="F169" s="3">
        <v>860000</v>
      </c>
      <c r="G169" s="3">
        <v>1935000</v>
      </c>
    </row>
    <row r="170" spans="1:7" x14ac:dyDescent="0.25">
      <c r="A170" t="s">
        <v>11</v>
      </c>
      <c r="B170" t="s">
        <v>12</v>
      </c>
      <c r="C170" t="s">
        <v>8</v>
      </c>
      <c r="D170" t="s">
        <v>581</v>
      </c>
      <c r="E170">
        <v>2</v>
      </c>
      <c r="F170" s="3">
        <v>849000</v>
      </c>
      <c r="G170" s="3">
        <v>1910250</v>
      </c>
    </row>
    <row r="171" spans="1:7" x14ac:dyDescent="0.25">
      <c r="A171" t="s">
        <v>67</v>
      </c>
      <c r="B171" t="s">
        <v>68</v>
      </c>
      <c r="C171" t="s">
        <v>8</v>
      </c>
      <c r="D171" t="s">
        <v>546</v>
      </c>
      <c r="E171">
        <v>1</v>
      </c>
      <c r="F171" s="3">
        <v>848000</v>
      </c>
      <c r="G171" s="3">
        <v>1908000</v>
      </c>
    </row>
    <row r="172" spans="1:7" x14ac:dyDescent="0.25">
      <c r="A172" t="s">
        <v>13</v>
      </c>
      <c r="B172" t="s">
        <v>14</v>
      </c>
      <c r="C172" t="s">
        <v>15</v>
      </c>
      <c r="D172" t="s">
        <v>582</v>
      </c>
      <c r="E172">
        <v>1</v>
      </c>
      <c r="F172" s="3">
        <v>837000</v>
      </c>
      <c r="G172" s="3">
        <v>1883250</v>
      </c>
    </row>
    <row r="173" spans="1:7" x14ac:dyDescent="0.25">
      <c r="A173" t="s">
        <v>19</v>
      </c>
      <c r="B173" t="s">
        <v>20</v>
      </c>
      <c r="C173" t="s">
        <v>15</v>
      </c>
      <c r="D173" t="s">
        <v>583</v>
      </c>
      <c r="E173">
        <v>1</v>
      </c>
      <c r="F173" s="3">
        <v>836000</v>
      </c>
      <c r="G173" s="3">
        <v>1881000</v>
      </c>
    </row>
    <row r="174" spans="1:7" x14ac:dyDescent="0.25">
      <c r="A174" t="s">
        <v>208</v>
      </c>
      <c r="B174" t="s">
        <v>28</v>
      </c>
      <c r="C174" t="s">
        <v>29</v>
      </c>
      <c r="D174" t="s">
        <v>457</v>
      </c>
      <c r="E174">
        <v>1</v>
      </c>
      <c r="F174" s="3">
        <v>821000</v>
      </c>
      <c r="G174" s="3">
        <v>1847250</v>
      </c>
    </row>
    <row r="175" spans="1:7" x14ac:dyDescent="0.25">
      <c r="A175" t="s">
        <v>61</v>
      </c>
      <c r="B175" t="s">
        <v>62</v>
      </c>
      <c r="C175" t="s">
        <v>63</v>
      </c>
      <c r="D175" t="s">
        <v>584</v>
      </c>
      <c r="E175">
        <v>1</v>
      </c>
      <c r="F175" s="3">
        <v>819000</v>
      </c>
      <c r="G175" s="3">
        <v>1842750</v>
      </c>
    </row>
    <row r="176" spans="1:7" x14ac:dyDescent="0.25">
      <c r="A176" t="s">
        <v>27</v>
      </c>
      <c r="B176" t="s">
        <v>28</v>
      </c>
      <c r="C176" t="s">
        <v>29</v>
      </c>
      <c r="D176" t="s">
        <v>585</v>
      </c>
      <c r="E176">
        <v>1</v>
      </c>
      <c r="F176" s="3">
        <v>815000</v>
      </c>
      <c r="G176" s="3">
        <v>1833750</v>
      </c>
    </row>
    <row r="177" spans="1:7" x14ac:dyDescent="0.25">
      <c r="A177" t="s">
        <v>90</v>
      </c>
      <c r="B177" t="s">
        <v>91</v>
      </c>
      <c r="C177" t="s">
        <v>89</v>
      </c>
      <c r="D177" t="s">
        <v>586</v>
      </c>
      <c r="E177">
        <v>1</v>
      </c>
      <c r="F177" s="3">
        <v>814000</v>
      </c>
      <c r="G177" s="3">
        <v>1831500</v>
      </c>
    </row>
    <row r="178" spans="1:7" x14ac:dyDescent="0.25">
      <c r="A178" t="s">
        <v>209</v>
      </c>
      <c r="B178" t="s">
        <v>210</v>
      </c>
      <c r="C178" t="s">
        <v>150</v>
      </c>
      <c r="D178" t="s">
        <v>587</v>
      </c>
      <c r="E178">
        <v>1</v>
      </c>
      <c r="F178" s="3">
        <v>811000</v>
      </c>
      <c r="G178" s="3">
        <v>1824750</v>
      </c>
    </row>
    <row r="179" spans="1:7" x14ac:dyDescent="0.25">
      <c r="A179" t="s">
        <v>199</v>
      </c>
      <c r="B179" t="s">
        <v>200</v>
      </c>
      <c r="C179" t="s">
        <v>113</v>
      </c>
      <c r="D179" t="s">
        <v>588</v>
      </c>
      <c r="E179">
        <v>1</v>
      </c>
      <c r="F179" s="3">
        <v>790000</v>
      </c>
      <c r="G179" s="3">
        <v>1777500</v>
      </c>
    </row>
    <row r="180" spans="1:7" x14ac:dyDescent="0.25">
      <c r="A180" t="s">
        <v>13</v>
      </c>
      <c r="B180" t="s">
        <v>14</v>
      </c>
      <c r="C180" t="s">
        <v>15</v>
      </c>
      <c r="D180" t="s">
        <v>564</v>
      </c>
      <c r="E180">
        <v>2</v>
      </c>
      <c r="F180" s="3">
        <v>782000</v>
      </c>
      <c r="G180" s="3">
        <v>1759500</v>
      </c>
    </row>
    <row r="181" spans="1:7" x14ac:dyDescent="0.25">
      <c r="A181" t="s">
        <v>170</v>
      </c>
      <c r="B181" t="s">
        <v>34</v>
      </c>
      <c r="C181" t="s">
        <v>18</v>
      </c>
      <c r="D181" t="s">
        <v>565</v>
      </c>
      <c r="E181">
        <v>1</v>
      </c>
      <c r="F181" s="3">
        <v>778000</v>
      </c>
      <c r="G181" s="3">
        <v>1750500</v>
      </c>
    </row>
    <row r="182" spans="1:7" x14ac:dyDescent="0.25">
      <c r="A182" t="s">
        <v>211</v>
      </c>
      <c r="B182" t="s">
        <v>212</v>
      </c>
      <c r="C182" t="s">
        <v>58</v>
      </c>
      <c r="D182" t="s">
        <v>589</v>
      </c>
      <c r="E182">
        <v>1</v>
      </c>
      <c r="F182" s="3">
        <v>774000</v>
      </c>
      <c r="G182" s="3">
        <v>1741500</v>
      </c>
    </row>
    <row r="183" spans="1:7" x14ac:dyDescent="0.25">
      <c r="A183" t="s">
        <v>177</v>
      </c>
      <c r="B183" t="s">
        <v>178</v>
      </c>
      <c r="C183" t="s">
        <v>179</v>
      </c>
      <c r="D183" t="s">
        <v>590</v>
      </c>
      <c r="E183">
        <v>1</v>
      </c>
      <c r="F183" s="3">
        <v>768000</v>
      </c>
      <c r="G183" s="3">
        <v>1728000</v>
      </c>
    </row>
    <row r="184" spans="1:7" x14ac:dyDescent="0.25">
      <c r="A184" t="s">
        <v>205</v>
      </c>
      <c r="B184" t="s">
        <v>206</v>
      </c>
      <c r="C184" t="s">
        <v>207</v>
      </c>
      <c r="D184" t="s">
        <v>589</v>
      </c>
      <c r="E184">
        <v>2</v>
      </c>
      <c r="F184" s="3">
        <v>758000</v>
      </c>
      <c r="G184" s="3">
        <v>1705500</v>
      </c>
    </row>
    <row r="185" spans="1:7" x14ac:dyDescent="0.25">
      <c r="A185" t="s">
        <v>21</v>
      </c>
      <c r="B185" t="s">
        <v>22</v>
      </c>
      <c r="C185" t="s">
        <v>23</v>
      </c>
      <c r="D185" t="s">
        <v>591</v>
      </c>
      <c r="E185">
        <v>1</v>
      </c>
      <c r="F185" s="3">
        <v>751000</v>
      </c>
      <c r="G185" s="3">
        <v>1689750</v>
      </c>
    </row>
    <row r="186" spans="1:7" x14ac:dyDescent="0.25">
      <c r="A186" t="s">
        <v>67</v>
      </c>
      <c r="B186" t="s">
        <v>68</v>
      </c>
      <c r="C186" t="s">
        <v>8</v>
      </c>
      <c r="D186" t="s">
        <v>534</v>
      </c>
      <c r="E186">
        <v>2</v>
      </c>
      <c r="F186" s="3">
        <v>748000</v>
      </c>
      <c r="G186" s="3">
        <v>1683000</v>
      </c>
    </row>
    <row r="187" spans="1:7" x14ac:dyDescent="0.25">
      <c r="A187" t="s">
        <v>41</v>
      </c>
      <c r="B187" t="s">
        <v>42</v>
      </c>
      <c r="C187" t="s">
        <v>43</v>
      </c>
      <c r="D187" t="s">
        <v>541</v>
      </c>
      <c r="E187">
        <v>1</v>
      </c>
      <c r="F187" s="3">
        <v>743000</v>
      </c>
      <c r="G187" s="3">
        <v>1671750</v>
      </c>
    </row>
    <row r="188" spans="1:7" x14ac:dyDescent="0.25">
      <c r="A188" t="s">
        <v>16</v>
      </c>
      <c r="B188" t="s">
        <v>17</v>
      </c>
      <c r="C188" t="s">
        <v>18</v>
      </c>
      <c r="D188" t="s">
        <v>592</v>
      </c>
      <c r="E188">
        <v>1</v>
      </c>
      <c r="F188" s="3">
        <v>738000</v>
      </c>
      <c r="G188" s="3">
        <v>1660500</v>
      </c>
    </row>
    <row r="189" spans="1:7" x14ac:dyDescent="0.25">
      <c r="A189" t="s">
        <v>38</v>
      </c>
      <c r="B189" t="s">
        <v>39</v>
      </c>
      <c r="C189" t="s">
        <v>40</v>
      </c>
      <c r="D189" t="s">
        <v>561</v>
      </c>
      <c r="E189">
        <v>3</v>
      </c>
      <c r="F189" s="3">
        <v>735000</v>
      </c>
      <c r="G189" s="3">
        <v>1653750</v>
      </c>
    </row>
    <row r="190" spans="1:7" x14ac:dyDescent="0.25">
      <c r="A190" t="s">
        <v>50</v>
      </c>
      <c r="B190" t="s">
        <v>51</v>
      </c>
      <c r="C190" t="s">
        <v>29</v>
      </c>
      <c r="D190" t="s">
        <v>593</v>
      </c>
      <c r="E190">
        <v>1</v>
      </c>
      <c r="F190" s="3">
        <v>733000</v>
      </c>
      <c r="G190" s="3">
        <v>1649250</v>
      </c>
    </row>
    <row r="191" spans="1:7" x14ac:dyDescent="0.25">
      <c r="A191" t="s">
        <v>213</v>
      </c>
      <c r="B191" t="s">
        <v>65</v>
      </c>
      <c r="C191" t="s">
        <v>66</v>
      </c>
      <c r="D191" t="s">
        <v>528</v>
      </c>
      <c r="E191">
        <v>1</v>
      </c>
      <c r="F191" s="3">
        <v>719000</v>
      </c>
      <c r="G191" s="3">
        <v>1617750</v>
      </c>
    </row>
    <row r="192" spans="1:7" x14ac:dyDescent="0.25">
      <c r="A192" t="s">
        <v>85</v>
      </c>
      <c r="B192" t="s">
        <v>86</v>
      </c>
      <c r="C192" t="s">
        <v>71</v>
      </c>
      <c r="D192" t="s">
        <v>515</v>
      </c>
      <c r="E192">
        <v>1</v>
      </c>
      <c r="F192" s="3">
        <v>719000</v>
      </c>
      <c r="G192" s="3">
        <v>1617750</v>
      </c>
    </row>
    <row r="193" spans="1:7" x14ac:dyDescent="0.25">
      <c r="A193" t="s">
        <v>180</v>
      </c>
      <c r="B193" t="s">
        <v>181</v>
      </c>
      <c r="C193" t="s">
        <v>113</v>
      </c>
      <c r="D193" t="s">
        <v>594</v>
      </c>
      <c r="E193">
        <v>1</v>
      </c>
      <c r="F193" s="3">
        <v>718000</v>
      </c>
      <c r="G193" s="3">
        <v>1615500</v>
      </c>
    </row>
    <row r="194" spans="1:7" x14ac:dyDescent="0.25">
      <c r="A194" t="s">
        <v>13</v>
      </c>
      <c r="B194" t="s">
        <v>14</v>
      </c>
      <c r="C194" t="s">
        <v>15</v>
      </c>
      <c r="D194" t="s">
        <v>595</v>
      </c>
      <c r="E194">
        <v>2</v>
      </c>
      <c r="F194" s="3">
        <v>717000</v>
      </c>
      <c r="G194" s="3">
        <v>1613250</v>
      </c>
    </row>
    <row r="195" spans="1:7" x14ac:dyDescent="0.25">
      <c r="A195" t="s">
        <v>214</v>
      </c>
      <c r="B195" t="s">
        <v>215</v>
      </c>
      <c r="C195" t="s">
        <v>189</v>
      </c>
      <c r="D195" t="s">
        <v>549</v>
      </c>
      <c r="E195">
        <v>2</v>
      </c>
      <c r="F195" s="3">
        <v>711000</v>
      </c>
      <c r="G195" s="3">
        <v>1599750</v>
      </c>
    </row>
    <row r="196" spans="1:7" x14ac:dyDescent="0.25">
      <c r="A196" t="s">
        <v>216</v>
      </c>
      <c r="B196" t="s">
        <v>217</v>
      </c>
      <c r="C196" t="s">
        <v>104</v>
      </c>
      <c r="D196" t="s">
        <v>596</v>
      </c>
      <c r="E196">
        <v>1</v>
      </c>
      <c r="F196" s="3">
        <v>710000</v>
      </c>
      <c r="G196" s="3">
        <v>1597500</v>
      </c>
    </row>
    <row r="197" spans="1:7" x14ac:dyDescent="0.25">
      <c r="A197" t="s">
        <v>48</v>
      </c>
      <c r="B197" t="s">
        <v>49</v>
      </c>
      <c r="C197" t="s">
        <v>8</v>
      </c>
      <c r="D197" t="s">
        <v>521</v>
      </c>
      <c r="E197">
        <v>1</v>
      </c>
      <c r="F197" s="3">
        <v>707000</v>
      </c>
      <c r="G197" s="3">
        <v>1590750</v>
      </c>
    </row>
    <row r="198" spans="1:7" x14ac:dyDescent="0.25">
      <c r="A198" t="s">
        <v>220</v>
      </c>
      <c r="B198" t="s">
        <v>221</v>
      </c>
      <c r="C198" t="s">
        <v>192</v>
      </c>
      <c r="D198" t="s">
        <v>552</v>
      </c>
      <c r="E198">
        <v>1</v>
      </c>
      <c r="F198" s="3">
        <v>702000</v>
      </c>
      <c r="G198" s="3">
        <v>1579500</v>
      </c>
    </row>
    <row r="199" spans="1:7" x14ac:dyDescent="0.25">
      <c r="A199" t="s">
        <v>41</v>
      </c>
      <c r="B199" t="s">
        <v>42</v>
      </c>
      <c r="C199" t="s">
        <v>43</v>
      </c>
      <c r="D199" t="s">
        <v>568</v>
      </c>
      <c r="E199">
        <v>1</v>
      </c>
      <c r="F199" s="3">
        <v>700000</v>
      </c>
      <c r="G199" s="3">
        <v>1575000</v>
      </c>
    </row>
    <row r="200" spans="1:7" x14ac:dyDescent="0.25">
      <c r="A200" t="s">
        <v>6</v>
      </c>
      <c r="B200" t="s">
        <v>7</v>
      </c>
      <c r="C200" t="s">
        <v>8</v>
      </c>
      <c r="D200" t="s">
        <v>597</v>
      </c>
      <c r="E200">
        <v>1</v>
      </c>
      <c r="F200" s="3">
        <v>698000</v>
      </c>
      <c r="G200" s="3">
        <v>1570500</v>
      </c>
    </row>
    <row r="201" spans="1:7" x14ac:dyDescent="0.25">
      <c r="A201" t="s">
        <v>127</v>
      </c>
      <c r="B201" t="s">
        <v>128</v>
      </c>
      <c r="C201" t="s">
        <v>129</v>
      </c>
      <c r="D201" t="s">
        <v>598</v>
      </c>
      <c r="E201">
        <v>1</v>
      </c>
      <c r="F201" s="3">
        <v>698000</v>
      </c>
      <c r="G201" s="3">
        <v>1570500</v>
      </c>
    </row>
    <row r="202" spans="1:7" x14ac:dyDescent="0.25">
      <c r="A202" t="s">
        <v>126</v>
      </c>
      <c r="B202" t="s">
        <v>51</v>
      </c>
      <c r="C202" t="s">
        <v>29</v>
      </c>
      <c r="D202" t="s">
        <v>599</v>
      </c>
      <c r="E202">
        <v>1</v>
      </c>
      <c r="F202" s="3">
        <v>676000</v>
      </c>
      <c r="G202" s="3">
        <v>1521000</v>
      </c>
    </row>
    <row r="203" spans="1:7" x14ac:dyDescent="0.25">
      <c r="A203" t="s">
        <v>21</v>
      </c>
      <c r="B203" t="s">
        <v>22</v>
      </c>
      <c r="C203" t="s">
        <v>23</v>
      </c>
      <c r="D203" t="s">
        <v>600</v>
      </c>
      <c r="E203">
        <v>2</v>
      </c>
      <c r="F203" s="3">
        <v>673000</v>
      </c>
      <c r="G203" s="3">
        <v>1514250</v>
      </c>
    </row>
    <row r="204" spans="1:7" x14ac:dyDescent="0.25">
      <c r="A204" t="s">
        <v>222</v>
      </c>
      <c r="B204" t="s">
        <v>223</v>
      </c>
      <c r="C204" t="s">
        <v>224</v>
      </c>
      <c r="D204" t="s">
        <v>601</v>
      </c>
      <c r="E204">
        <v>2</v>
      </c>
      <c r="F204" s="3">
        <v>670000</v>
      </c>
      <c r="G204" s="3">
        <v>1507500</v>
      </c>
    </row>
    <row r="205" spans="1:7" x14ac:dyDescent="0.25">
      <c r="A205" t="s">
        <v>6</v>
      </c>
      <c r="B205" t="s">
        <v>7</v>
      </c>
      <c r="C205" t="s">
        <v>8</v>
      </c>
      <c r="D205" t="s">
        <v>602</v>
      </c>
      <c r="E205">
        <v>1</v>
      </c>
      <c r="F205" s="3">
        <v>667000</v>
      </c>
      <c r="G205" s="3">
        <v>1500750</v>
      </c>
    </row>
    <row r="206" spans="1:7" x14ac:dyDescent="0.25">
      <c r="A206" t="s">
        <v>159</v>
      </c>
      <c r="B206" t="s">
        <v>160</v>
      </c>
      <c r="C206" t="s">
        <v>8</v>
      </c>
      <c r="D206" t="s">
        <v>603</v>
      </c>
      <c r="E206">
        <v>1</v>
      </c>
      <c r="F206" s="3">
        <v>657000</v>
      </c>
      <c r="G206" s="3">
        <v>1478250</v>
      </c>
    </row>
    <row r="207" spans="1:7" x14ac:dyDescent="0.25">
      <c r="A207" t="s">
        <v>6</v>
      </c>
      <c r="B207" t="s">
        <v>7</v>
      </c>
      <c r="C207" t="s">
        <v>8</v>
      </c>
      <c r="D207" t="s">
        <v>479</v>
      </c>
      <c r="E207">
        <v>1</v>
      </c>
      <c r="F207" s="3">
        <v>657000</v>
      </c>
      <c r="G207" s="3">
        <v>1478250</v>
      </c>
    </row>
    <row r="208" spans="1:7" x14ac:dyDescent="0.25">
      <c r="A208" t="s">
        <v>30</v>
      </c>
      <c r="B208" t="s">
        <v>31</v>
      </c>
      <c r="C208" t="s">
        <v>32</v>
      </c>
      <c r="D208" t="s">
        <v>570</v>
      </c>
      <c r="E208">
        <v>2</v>
      </c>
      <c r="F208" s="3">
        <v>652000</v>
      </c>
      <c r="G208" s="3">
        <v>1467000</v>
      </c>
    </row>
    <row r="209" spans="1:7" x14ac:dyDescent="0.25">
      <c r="A209" t="s">
        <v>64</v>
      </c>
      <c r="B209" t="s">
        <v>65</v>
      </c>
      <c r="C209" t="s">
        <v>66</v>
      </c>
      <c r="D209" t="s">
        <v>604</v>
      </c>
      <c r="E209">
        <v>2</v>
      </c>
      <c r="F209" s="3">
        <v>648000</v>
      </c>
      <c r="G209" s="3">
        <v>1458000</v>
      </c>
    </row>
    <row r="210" spans="1:7" x14ac:dyDescent="0.25">
      <c r="A210" t="s">
        <v>85</v>
      </c>
      <c r="B210" t="s">
        <v>86</v>
      </c>
      <c r="C210" t="s">
        <v>71</v>
      </c>
      <c r="D210" t="s">
        <v>605</v>
      </c>
      <c r="E210">
        <v>2</v>
      </c>
      <c r="F210" s="3">
        <v>645000</v>
      </c>
      <c r="G210" s="3">
        <v>1451250</v>
      </c>
    </row>
    <row r="211" spans="1:7" x14ac:dyDescent="0.25">
      <c r="A211" t="s">
        <v>225</v>
      </c>
      <c r="B211" t="s">
        <v>226</v>
      </c>
      <c r="C211" t="s">
        <v>29</v>
      </c>
      <c r="D211" t="s">
        <v>480</v>
      </c>
      <c r="E211">
        <v>1</v>
      </c>
      <c r="F211" s="3">
        <v>640000</v>
      </c>
      <c r="G211" s="3">
        <v>1440000</v>
      </c>
    </row>
    <row r="212" spans="1:7" x14ac:dyDescent="0.25">
      <c r="A212" t="s">
        <v>78</v>
      </c>
      <c r="B212" t="s">
        <v>79</v>
      </c>
      <c r="C212" t="s">
        <v>43</v>
      </c>
      <c r="D212" t="s">
        <v>606</v>
      </c>
      <c r="E212">
        <v>2</v>
      </c>
      <c r="F212" s="3">
        <v>640000</v>
      </c>
      <c r="G212" s="3">
        <v>1440000</v>
      </c>
    </row>
    <row r="213" spans="1:7" x14ac:dyDescent="0.25">
      <c r="A213" t="s">
        <v>227</v>
      </c>
      <c r="B213" t="s">
        <v>228</v>
      </c>
      <c r="C213" t="s">
        <v>113</v>
      </c>
      <c r="D213" t="s">
        <v>607</v>
      </c>
      <c r="E213">
        <v>1</v>
      </c>
      <c r="F213" s="3">
        <v>637000</v>
      </c>
      <c r="G213" s="3">
        <v>1433250</v>
      </c>
    </row>
    <row r="214" spans="1:7" x14ac:dyDescent="0.25">
      <c r="A214" t="s">
        <v>92</v>
      </c>
      <c r="B214" t="s">
        <v>91</v>
      </c>
      <c r="C214" t="s">
        <v>89</v>
      </c>
      <c r="D214" t="s">
        <v>569</v>
      </c>
      <c r="E214">
        <v>1</v>
      </c>
      <c r="F214" s="3">
        <v>633000</v>
      </c>
      <c r="G214" s="3">
        <v>1424250</v>
      </c>
    </row>
    <row r="215" spans="1:7" x14ac:dyDescent="0.25">
      <c r="A215" t="s">
        <v>11</v>
      </c>
      <c r="B215" t="s">
        <v>12</v>
      </c>
      <c r="C215" t="s">
        <v>8</v>
      </c>
      <c r="D215" t="s">
        <v>483</v>
      </c>
      <c r="E215">
        <v>1</v>
      </c>
      <c r="F215" s="3">
        <v>629000</v>
      </c>
      <c r="G215" s="3">
        <v>1415250</v>
      </c>
    </row>
    <row r="216" spans="1:7" x14ac:dyDescent="0.25">
      <c r="A216" t="s">
        <v>6</v>
      </c>
      <c r="B216" t="s">
        <v>7</v>
      </c>
      <c r="C216" t="s">
        <v>8</v>
      </c>
      <c r="D216" t="s">
        <v>608</v>
      </c>
      <c r="E216">
        <v>1</v>
      </c>
      <c r="F216" s="3">
        <v>627000</v>
      </c>
      <c r="G216" s="3">
        <v>1410750</v>
      </c>
    </row>
    <row r="217" spans="1:7" x14ac:dyDescent="0.25">
      <c r="A217" t="s">
        <v>61</v>
      </c>
      <c r="B217" t="s">
        <v>62</v>
      </c>
      <c r="C217" t="s">
        <v>63</v>
      </c>
      <c r="D217" t="s">
        <v>609</v>
      </c>
      <c r="E217">
        <v>2</v>
      </c>
      <c r="F217" s="3">
        <v>599000</v>
      </c>
      <c r="G217" s="3">
        <v>1347750</v>
      </c>
    </row>
    <row r="218" spans="1:7" x14ac:dyDescent="0.25">
      <c r="A218" t="s">
        <v>170</v>
      </c>
      <c r="B218" t="s">
        <v>34</v>
      </c>
      <c r="C218" t="s">
        <v>18</v>
      </c>
      <c r="D218" t="s">
        <v>610</v>
      </c>
      <c r="E218">
        <v>2</v>
      </c>
      <c r="F218" s="3">
        <v>598000</v>
      </c>
      <c r="G218" s="3">
        <v>1345500</v>
      </c>
    </row>
    <row r="219" spans="1:7" x14ac:dyDescent="0.25">
      <c r="A219" t="s">
        <v>85</v>
      </c>
      <c r="B219" t="s">
        <v>86</v>
      </c>
      <c r="C219" t="s">
        <v>71</v>
      </c>
      <c r="D219" t="s">
        <v>553</v>
      </c>
      <c r="E219">
        <v>1</v>
      </c>
      <c r="F219" s="3">
        <v>596000</v>
      </c>
      <c r="G219" s="3">
        <v>1341000</v>
      </c>
    </row>
    <row r="220" spans="1:7" x14ac:dyDescent="0.25">
      <c r="A220" t="s">
        <v>229</v>
      </c>
      <c r="B220" t="s">
        <v>230</v>
      </c>
      <c r="C220" t="s">
        <v>8</v>
      </c>
      <c r="D220" t="s">
        <v>511</v>
      </c>
      <c r="E220">
        <v>1</v>
      </c>
      <c r="F220" s="3">
        <v>590000</v>
      </c>
      <c r="G220" s="3">
        <v>1327500</v>
      </c>
    </row>
    <row r="221" spans="1:7" x14ac:dyDescent="0.25">
      <c r="A221" t="s">
        <v>130</v>
      </c>
      <c r="B221" t="s">
        <v>131</v>
      </c>
      <c r="C221" t="s">
        <v>32</v>
      </c>
      <c r="D221" t="s">
        <v>611</v>
      </c>
      <c r="E221">
        <v>1</v>
      </c>
      <c r="F221" s="3">
        <v>582000</v>
      </c>
      <c r="G221" s="3">
        <v>1309500</v>
      </c>
    </row>
    <row r="222" spans="1:7" x14ac:dyDescent="0.25">
      <c r="A222" t="s">
        <v>13</v>
      </c>
      <c r="B222" t="s">
        <v>14</v>
      </c>
      <c r="C222" t="s">
        <v>15</v>
      </c>
      <c r="D222" t="s">
        <v>491</v>
      </c>
      <c r="E222">
        <v>1</v>
      </c>
      <c r="F222" s="3">
        <v>575000</v>
      </c>
      <c r="G222" s="3">
        <v>1293750</v>
      </c>
    </row>
    <row r="223" spans="1:7" x14ac:dyDescent="0.25">
      <c r="A223" t="s">
        <v>231</v>
      </c>
      <c r="B223" t="s">
        <v>232</v>
      </c>
      <c r="C223" t="s">
        <v>169</v>
      </c>
      <c r="D223" t="s">
        <v>612</v>
      </c>
      <c r="E223">
        <v>1</v>
      </c>
      <c r="F223" s="3">
        <v>574000</v>
      </c>
      <c r="G223" s="3">
        <v>1291500</v>
      </c>
    </row>
    <row r="224" spans="1:7" x14ac:dyDescent="0.25">
      <c r="A224" t="s">
        <v>13</v>
      </c>
      <c r="B224" t="s">
        <v>14</v>
      </c>
      <c r="C224" t="s">
        <v>15</v>
      </c>
      <c r="D224" t="s">
        <v>613</v>
      </c>
      <c r="E224">
        <v>2</v>
      </c>
      <c r="F224" s="3">
        <v>572000</v>
      </c>
      <c r="G224" s="3">
        <v>1287000</v>
      </c>
    </row>
    <row r="225" spans="1:7" x14ac:dyDescent="0.25">
      <c r="A225" t="s">
        <v>177</v>
      </c>
      <c r="B225" t="s">
        <v>178</v>
      </c>
      <c r="C225" t="s">
        <v>179</v>
      </c>
      <c r="D225" t="s">
        <v>614</v>
      </c>
      <c r="E225">
        <v>1</v>
      </c>
      <c r="F225" s="3">
        <v>569000</v>
      </c>
      <c r="G225" s="3">
        <v>1280250</v>
      </c>
    </row>
    <row r="226" spans="1:7" x14ac:dyDescent="0.25">
      <c r="A226" t="s">
        <v>6</v>
      </c>
      <c r="B226" t="s">
        <v>7</v>
      </c>
      <c r="C226" t="s">
        <v>8</v>
      </c>
      <c r="D226" t="s">
        <v>546</v>
      </c>
      <c r="E226">
        <v>1</v>
      </c>
      <c r="F226" s="3">
        <v>567000</v>
      </c>
      <c r="G226" s="3">
        <v>1275750</v>
      </c>
    </row>
    <row r="227" spans="1:7" x14ac:dyDescent="0.25">
      <c r="A227" t="s">
        <v>134</v>
      </c>
      <c r="B227" t="s">
        <v>135</v>
      </c>
      <c r="C227" t="s">
        <v>136</v>
      </c>
      <c r="D227" t="s">
        <v>615</v>
      </c>
      <c r="E227">
        <v>1</v>
      </c>
      <c r="F227" s="3">
        <v>567000</v>
      </c>
      <c r="G227" s="3">
        <v>1275750</v>
      </c>
    </row>
    <row r="228" spans="1:7" x14ac:dyDescent="0.25">
      <c r="A228" t="s">
        <v>56</v>
      </c>
      <c r="B228" t="s">
        <v>57</v>
      </c>
      <c r="C228" t="s">
        <v>58</v>
      </c>
      <c r="D228" t="s">
        <v>616</v>
      </c>
      <c r="E228">
        <v>2</v>
      </c>
      <c r="F228" s="3">
        <v>565000</v>
      </c>
      <c r="G228" s="3">
        <v>1271250</v>
      </c>
    </row>
    <row r="229" spans="1:7" x14ac:dyDescent="0.25">
      <c r="A229" t="s">
        <v>46</v>
      </c>
      <c r="B229" t="s">
        <v>47</v>
      </c>
      <c r="C229" t="s">
        <v>29</v>
      </c>
      <c r="D229" t="s">
        <v>617</v>
      </c>
      <c r="E229">
        <v>1</v>
      </c>
      <c r="F229" s="3">
        <v>562000</v>
      </c>
      <c r="G229" s="3">
        <v>1264500</v>
      </c>
    </row>
    <row r="230" spans="1:7" x14ac:dyDescent="0.25">
      <c r="A230" t="s">
        <v>85</v>
      </c>
      <c r="B230" t="s">
        <v>86</v>
      </c>
      <c r="C230" t="s">
        <v>71</v>
      </c>
      <c r="D230" t="s">
        <v>532</v>
      </c>
      <c r="E230">
        <v>1</v>
      </c>
      <c r="F230" s="3">
        <v>555000</v>
      </c>
      <c r="G230" s="3">
        <v>1248750</v>
      </c>
    </row>
    <row r="231" spans="1:7" x14ac:dyDescent="0.25">
      <c r="A231" t="s">
        <v>69</v>
      </c>
      <c r="B231" t="s">
        <v>70</v>
      </c>
      <c r="C231" t="s">
        <v>71</v>
      </c>
      <c r="D231" t="s">
        <v>618</v>
      </c>
      <c r="E231">
        <v>2</v>
      </c>
      <c r="F231" s="3">
        <v>550000</v>
      </c>
      <c r="G231" s="3">
        <v>1237500</v>
      </c>
    </row>
    <row r="232" spans="1:7" x14ac:dyDescent="0.25">
      <c r="A232" t="s">
        <v>11</v>
      </c>
      <c r="B232" t="s">
        <v>12</v>
      </c>
      <c r="C232" t="s">
        <v>8</v>
      </c>
      <c r="D232" t="s">
        <v>450</v>
      </c>
      <c r="E232">
        <v>1</v>
      </c>
      <c r="F232" s="3">
        <v>547000</v>
      </c>
      <c r="G232" s="3">
        <v>1230750</v>
      </c>
    </row>
    <row r="233" spans="1:7" x14ac:dyDescent="0.25">
      <c r="A233" t="s">
        <v>27</v>
      </c>
      <c r="B233" t="s">
        <v>28</v>
      </c>
      <c r="C233" t="s">
        <v>29</v>
      </c>
      <c r="D233" t="s">
        <v>448</v>
      </c>
      <c r="E233">
        <v>1</v>
      </c>
      <c r="F233" s="3">
        <v>535000</v>
      </c>
      <c r="G233" s="3">
        <v>1203750</v>
      </c>
    </row>
    <row r="234" spans="1:7" x14ac:dyDescent="0.25">
      <c r="A234" t="s">
        <v>130</v>
      </c>
      <c r="B234" t="s">
        <v>131</v>
      </c>
      <c r="C234" t="s">
        <v>32</v>
      </c>
      <c r="D234" t="s">
        <v>619</v>
      </c>
      <c r="E234">
        <v>1</v>
      </c>
      <c r="F234" s="3">
        <v>526000</v>
      </c>
      <c r="G234" s="3">
        <v>1183500</v>
      </c>
    </row>
    <row r="235" spans="1:7" x14ac:dyDescent="0.25">
      <c r="A235" t="s">
        <v>48</v>
      </c>
      <c r="B235" t="s">
        <v>49</v>
      </c>
      <c r="C235" t="s">
        <v>8</v>
      </c>
      <c r="D235" t="s">
        <v>492</v>
      </c>
      <c r="E235">
        <v>1</v>
      </c>
      <c r="F235" s="3">
        <v>514000</v>
      </c>
      <c r="G235" s="3">
        <v>1156500</v>
      </c>
    </row>
    <row r="236" spans="1:7" x14ac:dyDescent="0.25">
      <c r="A236" t="s">
        <v>19</v>
      </c>
      <c r="B236" t="s">
        <v>20</v>
      </c>
      <c r="C236" t="s">
        <v>15</v>
      </c>
      <c r="D236" t="s">
        <v>620</v>
      </c>
      <c r="E236">
        <v>1</v>
      </c>
      <c r="F236" s="3">
        <v>501000</v>
      </c>
      <c r="G236" s="3">
        <v>1127250</v>
      </c>
    </row>
    <row r="237" spans="1:7" x14ac:dyDescent="0.25">
      <c r="A237" t="s">
        <v>69</v>
      </c>
      <c r="B237" t="s">
        <v>70</v>
      </c>
      <c r="C237" t="s">
        <v>71</v>
      </c>
      <c r="D237" t="s">
        <v>584</v>
      </c>
      <c r="E237">
        <v>1</v>
      </c>
      <c r="F237" s="3">
        <v>494000</v>
      </c>
      <c r="G237" s="3">
        <v>1111500</v>
      </c>
    </row>
    <row r="238" spans="1:7" x14ac:dyDescent="0.25">
      <c r="A238" t="s">
        <v>233</v>
      </c>
      <c r="B238" t="s">
        <v>234</v>
      </c>
      <c r="C238" t="s">
        <v>104</v>
      </c>
      <c r="D238" t="s">
        <v>573</v>
      </c>
      <c r="E238">
        <v>1</v>
      </c>
      <c r="F238" s="3">
        <v>493000</v>
      </c>
      <c r="G238" s="3">
        <v>1109250</v>
      </c>
    </row>
    <row r="239" spans="1:7" x14ac:dyDescent="0.25">
      <c r="A239" t="s">
        <v>16</v>
      </c>
      <c r="B239" t="s">
        <v>17</v>
      </c>
      <c r="C239" t="s">
        <v>18</v>
      </c>
      <c r="D239" t="s">
        <v>621</v>
      </c>
      <c r="E239">
        <v>2</v>
      </c>
      <c r="F239" s="3">
        <v>491000</v>
      </c>
      <c r="G239" s="3">
        <v>1104750</v>
      </c>
    </row>
    <row r="240" spans="1:7" x14ac:dyDescent="0.25">
      <c r="A240" t="s">
        <v>100</v>
      </c>
      <c r="B240" t="s">
        <v>101</v>
      </c>
      <c r="C240" t="s">
        <v>8</v>
      </c>
      <c r="D240" t="s">
        <v>622</v>
      </c>
      <c r="E240">
        <v>2</v>
      </c>
      <c r="F240" s="3">
        <v>489000</v>
      </c>
      <c r="G240" s="3">
        <v>1100250</v>
      </c>
    </row>
    <row r="241" spans="1:7" x14ac:dyDescent="0.25">
      <c r="A241" t="s">
        <v>237</v>
      </c>
      <c r="B241" t="s">
        <v>238</v>
      </c>
      <c r="C241" t="s">
        <v>58</v>
      </c>
      <c r="D241" t="s">
        <v>623</v>
      </c>
      <c r="E241">
        <v>3</v>
      </c>
      <c r="F241" s="3">
        <v>479000</v>
      </c>
      <c r="G241" s="3">
        <v>1077750</v>
      </c>
    </row>
    <row r="242" spans="1:7" x14ac:dyDescent="0.25">
      <c r="A242" t="s">
        <v>52</v>
      </c>
      <c r="B242" t="s">
        <v>53</v>
      </c>
      <c r="C242" t="s">
        <v>37</v>
      </c>
      <c r="D242" t="s">
        <v>624</v>
      </c>
      <c r="E242">
        <v>1</v>
      </c>
      <c r="F242" s="3">
        <v>452000</v>
      </c>
      <c r="G242" s="3">
        <v>1017000</v>
      </c>
    </row>
    <row r="243" spans="1:7" x14ac:dyDescent="0.25">
      <c r="A243" t="s">
        <v>151</v>
      </c>
      <c r="B243" t="s">
        <v>152</v>
      </c>
      <c r="C243" t="s">
        <v>153</v>
      </c>
      <c r="D243" t="s">
        <v>625</v>
      </c>
      <c r="E243">
        <v>1</v>
      </c>
      <c r="F243" s="3">
        <v>444000</v>
      </c>
      <c r="G243" s="3">
        <v>999000</v>
      </c>
    </row>
    <row r="244" spans="1:7" x14ac:dyDescent="0.25">
      <c r="A244" t="s">
        <v>180</v>
      </c>
      <c r="B244" t="s">
        <v>181</v>
      </c>
      <c r="C244" t="s">
        <v>113</v>
      </c>
      <c r="D244" t="s">
        <v>626</v>
      </c>
      <c r="E244">
        <v>1</v>
      </c>
      <c r="F244" s="3">
        <v>444000</v>
      </c>
      <c r="G244" s="3">
        <v>999000</v>
      </c>
    </row>
    <row r="245" spans="1:7" x14ac:dyDescent="0.25">
      <c r="A245" t="s">
        <v>241</v>
      </c>
      <c r="B245" t="s">
        <v>242</v>
      </c>
      <c r="C245" t="s">
        <v>207</v>
      </c>
      <c r="D245" t="s">
        <v>555</v>
      </c>
      <c r="E245">
        <v>1</v>
      </c>
      <c r="F245" s="3">
        <v>434000</v>
      </c>
      <c r="G245" s="3">
        <v>976500</v>
      </c>
    </row>
    <row r="246" spans="1:7" x14ac:dyDescent="0.25">
      <c r="A246" t="s">
        <v>243</v>
      </c>
      <c r="B246" t="s">
        <v>244</v>
      </c>
      <c r="C246" t="s">
        <v>147</v>
      </c>
      <c r="D246" t="s">
        <v>627</v>
      </c>
      <c r="E246">
        <v>1</v>
      </c>
      <c r="F246" s="3">
        <v>431000</v>
      </c>
      <c r="G246" s="3">
        <v>969750</v>
      </c>
    </row>
    <row r="247" spans="1:7" x14ac:dyDescent="0.25">
      <c r="A247" t="s">
        <v>11</v>
      </c>
      <c r="B247" t="s">
        <v>12</v>
      </c>
      <c r="C247" t="s">
        <v>8</v>
      </c>
      <c r="D247" t="s">
        <v>628</v>
      </c>
      <c r="E247">
        <v>1</v>
      </c>
      <c r="F247" s="3">
        <v>415000</v>
      </c>
      <c r="G247" s="3">
        <v>933750</v>
      </c>
    </row>
    <row r="248" spans="1:7" x14ac:dyDescent="0.25">
      <c r="A248" t="s">
        <v>245</v>
      </c>
      <c r="B248" t="s">
        <v>246</v>
      </c>
      <c r="C248" t="s">
        <v>247</v>
      </c>
      <c r="D248" t="s">
        <v>540</v>
      </c>
      <c r="E248">
        <v>1</v>
      </c>
      <c r="F248" s="3">
        <v>415000</v>
      </c>
      <c r="G248" s="3">
        <v>933750</v>
      </c>
    </row>
    <row r="249" spans="1:7" x14ac:dyDescent="0.25">
      <c r="A249" t="s">
        <v>78</v>
      </c>
      <c r="B249" t="s">
        <v>79</v>
      </c>
      <c r="C249" t="s">
        <v>43</v>
      </c>
      <c r="D249" t="s">
        <v>629</v>
      </c>
      <c r="E249">
        <v>1</v>
      </c>
      <c r="F249" s="3">
        <v>410000</v>
      </c>
      <c r="G249" s="3">
        <v>922500</v>
      </c>
    </row>
    <row r="250" spans="1:7" x14ac:dyDescent="0.25">
      <c r="A250" t="s">
        <v>98</v>
      </c>
      <c r="B250" t="s">
        <v>99</v>
      </c>
      <c r="C250" t="s">
        <v>8</v>
      </c>
      <c r="D250" t="s">
        <v>581</v>
      </c>
      <c r="E250">
        <v>1</v>
      </c>
      <c r="F250" s="3">
        <v>408000</v>
      </c>
      <c r="G250" s="3">
        <v>918000</v>
      </c>
    </row>
    <row r="251" spans="1:7" x14ac:dyDescent="0.25">
      <c r="A251" t="s">
        <v>21</v>
      </c>
      <c r="B251" t="s">
        <v>22</v>
      </c>
      <c r="C251" t="s">
        <v>23</v>
      </c>
      <c r="D251" t="s">
        <v>630</v>
      </c>
      <c r="E251">
        <v>1</v>
      </c>
      <c r="F251" s="3">
        <v>405000</v>
      </c>
      <c r="G251" s="3">
        <v>911250</v>
      </c>
    </row>
    <row r="252" spans="1:7" x14ac:dyDescent="0.25">
      <c r="A252" t="s">
        <v>143</v>
      </c>
      <c r="B252" t="s">
        <v>144</v>
      </c>
      <c r="C252" t="s">
        <v>142</v>
      </c>
      <c r="D252" t="s">
        <v>631</v>
      </c>
      <c r="E252">
        <v>1</v>
      </c>
      <c r="F252" s="3">
        <v>404000</v>
      </c>
      <c r="G252" s="3">
        <v>909000</v>
      </c>
    </row>
    <row r="253" spans="1:7" x14ac:dyDescent="0.25">
      <c r="A253" t="s">
        <v>41</v>
      </c>
      <c r="B253" t="s">
        <v>42</v>
      </c>
      <c r="C253" t="s">
        <v>43</v>
      </c>
      <c r="D253" t="s">
        <v>632</v>
      </c>
      <c r="E253">
        <v>1</v>
      </c>
      <c r="F253" s="3">
        <v>401000</v>
      </c>
      <c r="G253" s="3">
        <v>902250</v>
      </c>
    </row>
    <row r="254" spans="1:7" x14ac:dyDescent="0.25">
      <c r="A254" t="s">
        <v>21</v>
      </c>
      <c r="B254" t="s">
        <v>22</v>
      </c>
      <c r="C254" t="s">
        <v>23</v>
      </c>
      <c r="D254" t="s">
        <v>633</v>
      </c>
      <c r="E254">
        <v>1</v>
      </c>
      <c r="F254" s="3">
        <v>398000</v>
      </c>
      <c r="G254" s="3">
        <v>895500</v>
      </c>
    </row>
    <row r="255" spans="1:7" x14ac:dyDescent="0.25">
      <c r="A255" t="s">
        <v>44</v>
      </c>
      <c r="B255" t="s">
        <v>45</v>
      </c>
      <c r="C255" t="s">
        <v>29</v>
      </c>
      <c r="D255" t="s">
        <v>634</v>
      </c>
      <c r="E255">
        <v>1</v>
      </c>
      <c r="F255" s="3">
        <v>398000</v>
      </c>
      <c r="G255" s="3">
        <v>895500</v>
      </c>
    </row>
    <row r="256" spans="1:7" x14ac:dyDescent="0.25">
      <c r="A256" t="s">
        <v>248</v>
      </c>
      <c r="B256" t="s">
        <v>249</v>
      </c>
      <c r="C256" t="s">
        <v>71</v>
      </c>
      <c r="D256" t="s">
        <v>554</v>
      </c>
      <c r="E256">
        <v>1</v>
      </c>
      <c r="F256" s="3">
        <v>393000</v>
      </c>
      <c r="G256" s="3">
        <v>884250</v>
      </c>
    </row>
    <row r="257" spans="1:7" x14ac:dyDescent="0.25">
      <c r="A257" t="s">
        <v>100</v>
      </c>
      <c r="B257" t="s">
        <v>101</v>
      </c>
      <c r="C257" t="s">
        <v>8</v>
      </c>
      <c r="D257" t="s">
        <v>538</v>
      </c>
      <c r="E257">
        <v>1</v>
      </c>
      <c r="F257" s="3">
        <v>391000</v>
      </c>
      <c r="G257" s="3">
        <v>879750</v>
      </c>
    </row>
    <row r="258" spans="1:7" x14ac:dyDescent="0.25">
      <c r="A258" t="s">
        <v>19</v>
      </c>
      <c r="B258" t="s">
        <v>20</v>
      </c>
      <c r="C258" t="s">
        <v>15</v>
      </c>
      <c r="D258" t="s">
        <v>437</v>
      </c>
      <c r="E258">
        <v>1</v>
      </c>
      <c r="F258" s="3">
        <v>382000</v>
      </c>
      <c r="G258" s="3">
        <v>859500</v>
      </c>
    </row>
    <row r="259" spans="1:7" x14ac:dyDescent="0.25">
      <c r="A259" t="s">
        <v>250</v>
      </c>
      <c r="B259" t="s">
        <v>251</v>
      </c>
      <c r="C259" t="s">
        <v>89</v>
      </c>
      <c r="D259" t="s">
        <v>635</v>
      </c>
      <c r="E259">
        <v>1</v>
      </c>
      <c r="F259" s="3">
        <v>382000</v>
      </c>
      <c r="G259" s="3">
        <v>859500</v>
      </c>
    </row>
    <row r="260" spans="1:7" x14ac:dyDescent="0.25">
      <c r="A260" t="s">
        <v>11</v>
      </c>
      <c r="B260" t="s">
        <v>12</v>
      </c>
      <c r="C260" t="s">
        <v>8</v>
      </c>
      <c r="D260" t="s">
        <v>492</v>
      </c>
      <c r="E260">
        <v>1</v>
      </c>
      <c r="F260" s="3">
        <v>381000</v>
      </c>
      <c r="G260" s="3">
        <v>857250</v>
      </c>
    </row>
    <row r="261" spans="1:7" x14ac:dyDescent="0.25">
      <c r="A261" t="s">
        <v>41</v>
      </c>
      <c r="B261" t="s">
        <v>42</v>
      </c>
      <c r="C261" t="s">
        <v>43</v>
      </c>
      <c r="D261" t="s">
        <v>636</v>
      </c>
      <c r="E261">
        <v>2</v>
      </c>
      <c r="F261" s="3">
        <v>381000</v>
      </c>
      <c r="G261" s="3">
        <v>857250</v>
      </c>
    </row>
    <row r="262" spans="1:7" x14ac:dyDescent="0.25">
      <c r="A262" t="s">
        <v>252</v>
      </c>
      <c r="B262" t="s">
        <v>253</v>
      </c>
      <c r="C262" t="s">
        <v>82</v>
      </c>
      <c r="D262" t="s">
        <v>455</v>
      </c>
      <c r="E262">
        <v>1</v>
      </c>
      <c r="F262" s="3">
        <v>380000</v>
      </c>
      <c r="G262" s="3">
        <v>855000</v>
      </c>
    </row>
    <row r="263" spans="1:7" x14ac:dyDescent="0.25">
      <c r="A263" t="s">
        <v>254</v>
      </c>
      <c r="B263" t="s">
        <v>255</v>
      </c>
      <c r="C263" t="s">
        <v>256</v>
      </c>
      <c r="D263" t="s">
        <v>637</v>
      </c>
      <c r="E263">
        <v>2</v>
      </c>
      <c r="F263" s="3">
        <v>379000</v>
      </c>
      <c r="G263" s="3">
        <v>852750</v>
      </c>
    </row>
    <row r="264" spans="1:7" x14ac:dyDescent="0.25">
      <c r="A264" t="s">
        <v>11</v>
      </c>
      <c r="B264" t="s">
        <v>12</v>
      </c>
      <c r="C264" t="s">
        <v>8</v>
      </c>
      <c r="D264" t="s">
        <v>638</v>
      </c>
      <c r="E264">
        <v>1</v>
      </c>
      <c r="F264" s="3">
        <v>379000</v>
      </c>
      <c r="G264" s="3">
        <v>852750</v>
      </c>
    </row>
    <row r="265" spans="1:7" x14ac:dyDescent="0.25">
      <c r="A265" t="s">
        <v>116</v>
      </c>
      <c r="B265" t="s">
        <v>117</v>
      </c>
      <c r="C265" t="s">
        <v>113</v>
      </c>
      <c r="D265" t="s">
        <v>639</v>
      </c>
      <c r="E265">
        <v>1</v>
      </c>
      <c r="F265" s="3">
        <v>373000</v>
      </c>
      <c r="G265" s="3">
        <v>839250</v>
      </c>
    </row>
    <row r="266" spans="1:7" x14ac:dyDescent="0.25">
      <c r="A266" t="s">
        <v>24</v>
      </c>
      <c r="B266" t="s">
        <v>25</v>
      </c>
      <c r="C266" t="s">
        <v>26</v>
      </c>
      <c r="D266" t="s">
        <v>640</v>
      </c>
      <c r="E266">
        <v>1</v>
      </c>
      <c r="F266" s="3">
        <v>368000</v>
      </c>
      <c r="G266" s="3">
        <v>828000</v>
      </c>
    </row>
    <row r="267" spans="1:7" x14ac:dyDescent="0.25">
      <c r="A267" t="s">
        <v>120</v>
      </c>
      <c r="B267" t="s">
        <v>121</v>
      </c>
      <c r="C267" t="s">
        <v>43</v>
      </c>
      <c r="D267" t="s">
        <v>485</v>
      </c>
      <c r="E267">
        <v>1</v>
      </c>
      <c r="F267" s="3">
        <v>361000</v>
      </c>
      <c r="G267" s="3">
        <v>812250</v>
      </c>
    </row>
    <row r="268" spans="1:7" x14ac:dyDescent="0.25">
      <c r="A268" t="s">
        <v>257</v>
      </c>
      <c r="B268" t="s">
        <v>258</v>
      </c>
      <c r="C268" t="s">
        <v>259</v>
      </c>
      <c r="D268" t="s">
        <v>633</v>
      </c>
      <c r="E268">
        <v>1</v>
      </c>
      <c r="F268" s="3">
        <v>359000</v>
      </c>
      <c r="G268" s="3">
        <v>807750</v>
      </c>
    </row>
    <row r="269" spans="1:7" x14ac:dyDescent="0.25">
      <c r="A269" t="s">
        <v>102</v>
      </c>
      <c r="B269" t="s">
        <v>103</v>
      </c>
      <c r="C269" t="s">
        <v>104</v>
      </c>
      <c r="D269" t="s">
        <v>641</v>
      </c>
      <c r="E269">
        <v>1</v>
      </c>
      <c r="F269" s="3">
        <v>358000</v>
      </c>
      <c r="G269" s="3">
        <v>805500</v>
      </c>
    </row>
    <row r="270" spans="1:7" x14ac:dyDescent="0.25">
      <c r="A270" t="s">
        <v>218</v>
      </c>
      <c r="B270" t="s">
        <v>219</v>
      </c>
      <c r="C270" t="s">
        <v>8</v>
      </c>
      <c r="D270" t="s">
        <v>628</v>
      </c>
      <c r="E270">
        <v>2</v>
      </c>
      <c r="F270" s="3">
        <v>355000</v>
      </c>
      <c r="G270" s="3">
        <v>798750</v>
      </c>
    </row>
    <row r="271" spans="1:7" x14ac:dyDescent="0.25">
      <c r="A271" t="s">
        <v>218</v>
      </c>
      <c r="B271" t="s">
        <v>219</v>
      </c>
      <c r="C271" t="s">
        <v>8</v>
      </c>
      <c r="D271" t="s">
        <v>444</v>
      </c>
      <c r="E271">
        <v>1</v>
      </c>
      <c r="F271" s="3">
        <v>352000</v>
      </c>
      <c r="G271" s="3">
        <v>792000</v>
      </c>
    </row>
    <row r="272" spans="1:7" x14ac:dyDescent="0.25">
      <c r="A272" t="s">
        <v>9</v>
      </c>
      <c r="B272" t="s">
        <v>10</v>
      </c>
      <c r="C272" t="s">
        <v>8</v>
      </c>
      <c r="D272" t="s">
        <v>533</v>
      </c>
      <c r="E272">
        <v>1</v>
      </c>
      <c r="F272" s="3">
        <v>351000</v>
      </c>
      <c r="G272" s="3">
        <v>789750</v>
      </c>
    </row>
    <row r="273" spans="1:7" x14ac:dyDescent="0.25">
      <c r="A273" t="s">
        <v>24</v>
      </c>
      <c r="B273" t="s">
        <v>25</v>
      </c>
      <c r="C273" t="s">
        <v>26</v>
      </c>
      <c r="D273" t="s">
        <v>474</v>
      </c>
      <c r="E273">
        <v>1</v>
      </c>
      <c r="F273" s="3">
        <v>350000</v>
      </c>
      <c r="G273" s="3">
        <v>787500</v>
      </c>
    </row>
    <row r="274" spans="1:7" x14ac:dyDescent="0.25">
      <c r="A274" t="s">
        <v>56</v>
      </c>
      <c r="B274" t="s">
        <v>57</v>
      </c>
      <c r="C274" t="s">
        <v>58</v>
      </c>
      <c r="D274" t="s">
        <v>589</v>
      </c>
      <c r="E274">
        <v>1</v>
      </c>
      <c r="F274" s="3">
        <v>340000</v>
      </c>
      <c r="G274" s="3">
        <v>765000</v>
      </c>
    </row>
    <row r="275" spans="1:7" x14ac:dyDescent="0.25">
      <c r="A275" t="s">
        <v>98</v>
      </c>
      <c r="B275" t="s">
        <v>99</v>
      </c>
      <c r="C275" t="s">
        <v>8</v>
      </c>
      <c r="D275" t="s">
        <v>505</v>
      </c>
      <c r="E275">
        <v>1</v>
      </c>
      <c r="F275" s="3">
        <v>318000</v>
      </c>
      <c r="G275" s="3">
        <v>715500</v>
      </c>
    </row>
    <row r="276" spans="1:7" x14ac:dyDescent="0.25">
      <c r="A276" t="s">
        <v>260</v>
      </c>
      <c r="B276" t="s">
        <v>261</v>
      </c>
      <c r="C276" t="s">
        <v>23</v>
      </c>
      <c r="D276" t="s">
        <v>473</v>
      </c>
      <c r="E276">
        <v>1</v>
      </c>
      <c r="F276" s="3">
        <v>318000</v>
      </c>
      <c r="G276" s="3">
        <v>715500</v>
      </c>
    </row>
    <row r="277" spans="1:7" x14ac:dyDescent="0.25">
      <c r="A277" t="s">
        <v>30</v>
      </c>
      <c r="B277" t="s">
        <v>31</v>
      </c>
      <c r="C277" t="s">
        <v>32</v>
      </c>
      <c r="D277" t="s">
        <v>642</v>
      </c>
      <c r="E277">
        <v>1</v>
      </c>
      <c r="F277" s="3">
        <v>314000</v>
      </c>
      <c r="G277" s="3">
        <v>706500</v>
      </c>
    </row>
    <row r="278" spans="1:7" x14ac:dyDescent="0.25">
      <c r="A278" t="s">
        <v>61</v>
      </c>
      <c r="B278" t="s">
        <v>62</v>
      </c>
      <c r="C278" t="s">
        <v>63</v>
      </c>
      <c r="D278" t="s">
        <v>554</v>
      </c>
      <c r="E278">
        <v>1</v>
      </c>
      <c r="F278" s="3">
        <v>314000</v>
      </c>
      <c r="G278" s="3">
        <v>706500</v>
      </c>
    </row>
    <row r="279" spans="1:7" x14ac:dyDescent="0.25">
      <c r="A279" t="s">
        <v>114</v>
      </c>
      <c r="B279" t="s">
        <v>115</v>
      </c>
      <c r="C279" t="s">
        <v>82</v>
      </c>
      <c r="D279" t="s">
        <v>643</v>
      </c>
      <c r="E279">
        <v>1</v>
      </c>
      <c r="F279" s="3">
        <v>310000</v>
      </c>
      <c r="G279" s="3">
        <v>697500</v>
      </c>
    </row>
    <row r="280" spans="1:7" x14ac:dyDescent="0.25">
      <c r="A280" t="s">
        <v>6</v>
      </c>
      <c r="B280" t="s">
        <v>7</v>
      </c>
      <c r="C280" t="s">
        <v>8</v>
      </c>
      <c r="D280" t="s">
        <v>644</v>
      </c>
      <c r="E280">
        <v>1</v>
      </c>
      <c r="F280" s="3">
        <v>309000</v>
      </c>
      <c r="G280" s="3">
        <v>695250</v>
      </c>
    </row>
    <row r="281" spans="1:7" x14ac:dyDescent="0.25">
      <c r="A281" t="s">
        <v>262</v>
      </c>
      <c r="B281" t="s">
        <v>263</v>
      </c>
      <c r="C281" t="s">
        <v>15</v>
      </c>
      <c r="D281" t="s">
        <v>522</v>
      </c>
      <c r="E281">
        <v>1</v>
      </c>
      <c r="F281" s="3">
        <v>306000</v>
      </c>
      <c r="G281" s="3">
        <v>688500</v>
      </c>
    </row>
    <row r="282" spans="1:7" x14ac:dyDescent="0.25">
      <c r="A282" t="s">
        <v>264</v>
      </c>
      <c r="B282" t="s">
        <v>265</v>
      </c>
      <c r="C282" t="s">
        <v>192</v>
      </c>
      <c r="D282" t="s">
        <v>552</v>
      </c>
      <c r="E282">
        <v>2</v>
      </c>
      <c r="F282" s="3">
        <v>303000</v>
      </c>
      <c r="G282" s="3">
        <v>681750</v>
      </c>
    </row>
    <row r="283" spans="1:7" x14ac:dyDescent="0.25">
      <c r="A283" t="s">
        <v>266</v>
      </c>
      <c r="B283" t="s">
        <v>155</v>
      </c>
      <c r="C283" t="s">
        <v>156</v>
      </c>
      <c r="D283" t="s">
        <v>500</v>
      </c>
      <c r="E283">
        <v>2</v>
      </c>
      <c r="F283" s="3">
        <v>302000</v>
      </c>
      <c r="G283" s="3">
        <v>679500</v>
      </c>
    </row>
    <row r="284" spans="1:7" x14ac:dyDescent="0.25">
      <c r="A284" t="s">
        <v>267</v>
      </c>
      <c r="B284" t="s">
        <v>268</v>
      </c>
      <c r="C284" t="s">
        <v>104</v>
      </c>
      <c r="D284" t="s">
        <v>645</v>
      </c>
      <c r="E284">
        <v>1</v>
      </c>
      <c r="F284" s="3">
        <v>296000</v>
      </c>
      <c r="G284" s="3">
        <v>666000</v>
      </c>
    </row>
    <row r="285" spans="1:7" x14ac:dyDescent="0.25">
      <c r="A285" t="s">
        <v>75</v>
      </c>
      <c r="B285" t="s">
        <v>76</v>
      </c>
      <c r="C285" t="s">
        <v>77</v>
      </c>
      <c r="D285" t="s">
        <v>646</v>
      </c>
      <c r="E285">
        <v>1</v>
      </c>
      <c r="F285" s="3">
        <v>289000</v>
      </c>
      <c r="G285" s="3">
        <v>650250</v>
      </c>
    </row>
    <row r="286" spans="1:7" x14ac:dyDescent="0.25">
      <c r="A286" t="s">
        <v>64</v>
      </c>
      <c r="B286" t="s">
        <v>65</v>
      </c>
      <c r="C286" t="s">
        <v>66</v>
      </c>
      <c r="D286" t="s">
        <v>647</v>
      </c>
      <c r="E286">
        <v>1</v>
      </c>
      <c r="F286" s="3">
        <v>287000</v>
      </c>
      <c r="G286" s="3">
        <v>645750</v>
      </c>
    </row>
    <row r="287" spans="1:7" x14ac:dyDescent="0.25">
      <c r="A287" t="s">
        <v>269</v>
      </c>
      <c r="B287" t="s">
        <v>270</v>
      </c>
      <c r="C287" t="s">
        <v>113</v>
      </c>
      <c r="D287" t="s">
        <v>607</v>
      </c>
      <c r="E287">
        <v>1</v>
      </c>
      <c r="F287" s="3">
        <v>284000</v>
      </c>
      <c r="G287" s="3">
        <v>639000</v>
      </c>
    </row>
    <row r="288" spans="1:7" x14ac:dyDescent="0.25">
      <c r="A288" t="s">
        <v>271</v>
      </c>
      <c r="B288" t="s">
        <v>272</v>
      </c>
      <c r="C288" t="s">
        <v>125</v>
      </c>
      <c r="D288" t="s">
        <v>484</v>
      </c>
      <c r="E288">
        <v>1</v>
      </c>
      <c r="F288" s="3">
        <v>280000</v>
      </c>
      <c r="G288" s="3">
        <v>630000</v>
      </c>
    </row>
    <row r="289" spans="1:7" x14ac:dyDescent="0.25">
      <c r="A289" t="s">
        <v>13</v>
      </c>
      <c r="B289" t="s">
        <v>14</v>
      </c>
      <c r="C289" t="s">
        <v>15</v>
      </c>
      <c r="D289" t="s">
        <v>648</v>
      </c>
      <c r="E289">
        <v>1</v>
      </c>
      <c r="F289" s="3">
        <v>279000</v>
      </c>
      <c r="G289" s="3">
        <v>627750</v>
      </c>
    </row>
    <row r="290" spans="1:7" x14ac:dyDescent="0.25">
      <c r="A290" t="s">
        <v>273</v>
      </c>
      <c r="B290" t="s">
        <v>274</v>
      </c>
      <c r="C290" t="s">
        <v>8</v>
      </c>
      <c r="D290" t="s">
        <v>649</v>
      </c>
      <c r="E290">
        <v>1</v>
      </c>
      <c r="F290" s="3">
        <v>278000</v>
      </c>
      <c r="G290" s="3">
        <v>625500</v>
      </c>
    </row>
    <row r="291" spans="1:7" x14ac:dyDescent="0.25">
      <c r="A291" t="s">
        <v>6</v>
      </c>
      <c r="B291" t="s">
        <v>7</v>
      </c>
      <c r="C291" t="s">
        <v>8</v>
      </c>
      <c r="D291" t="s">
        <v>650</v>
      </c>
      <c r="E291">
        <v>1</v>
      </c>
      <c r="F291" s="3">
        <v>278000</v>
      </c>
      <c r="G291" s="3">
        <v>625500</v>
      </c>
    </row>
    <row r="292" spans="1:7" x14ac:dyDescent="0.25">
      <c r="A292" t="s">
        <v>275</v>
      </c>
      <c r="B292" t="s">
        <v>276</v>
      </c>
      <c r="C292" t="s">
        <v>58</v>
      </c>
      <c r="D292" t="s">
        <v>651</v>
      </c>
      <c r="E292">
        <v>1</v>
      </c>
      <c r="F292" s="3">
        <v>278000</v>
      </c>
      <c r="G292" s="3">
        <v>625500</v>
      </c>
    </row>
    <row r="293" spans="1:7" x14ac:dyDescent="0.25">
      <c r="A293" t="s">
        <v>9</v>
      </c>
      <c r="B293" t="s">
        <v>10</v>
      </c>
      <c r="C293" t="s">
        <v>8</v>
      </c>
      <c r="D293" t="s">
        <v>652</v>
      </c>
      <c r="E293">
        <v>1</v>
      </c>
      <c r="F293" s="3">
        <v>277000</v>
      </c>
      <c r="G293" s="3">
        <v>623250</v>
      </c>
    </row>
    <row r="294" spans="1:7" x14ac:dyDescent="0.25">
      <c r="A294" t="s">
        <v>38</v>
      </c>
      <c r="B294" t="s">
        <v>39</v>
      </c>
      <c r="C294" t="s">
        <v>40</v>
      </c>
      <c r="D294" t="s">
        <v>580</v>
      </c>
      <c r="E294">
        <v>1</v>
      </c>
      <c r="F294" s="3">
        <v>263000</v>
      </c>
      <c r="G294" s="3">
        <v>591750</v>
      </c>
    </row>
    <row r="295" spans="1:7" x14ac:dyDescent="0.25">
      <c r="A295" t="s">
        <v>16</v>
      </c>
      <c r="B295" t="s">
        <v>17</v>
      </c>
      <c r="C295" t="s">
        <v>18</v>
      </c>
      <c r="D295" t="s">
        <v>653</v>
      </c>
      <c r="E295">
        <v>1</v>
      </c>
      <c r="F295" s="3">
        <v>262000</v>
      </c>
      <c r="G295" s="3">
        <v>589500</v>
      </c>
    </row>
    <row r="296" spans="1:7" x14ac:dyDescent="0.25">
      <c r="A296" t="s">
        <v>19</v>
      </c>
      <c r="B296" t="s">
        <v>20</v>
      </c>
      <c r="C296" t="s">
        <v>15</v>
      </c>
      <c r="D296" t="s">
        <v>654</v>
      </c>
      <c r="E296">
        <v>1</v>
      </c>
      <c r="F296" s="3">
        <v>261000</v>
      </c>
      <c r="G296" s="3">
        <v>587250</v>
      </c>
    </row>
    <row r="297" spans="1:7" x14ac:dyDescent="0.25">
      <c r="A297" t="s">
        <v>235</v>
      </c>
      <c r="B297" t="s">
        <v>236</v>
      </c>
      <c r="C297" t="s">
        <v>82</v>
      </c>
      <c r="D297" t="s">
        <v>547</v>
      </c>
      <c r="E297">
        <v>1</v>
      </c>
      <c r="F297" s="3">
        <v>258000</v>
      </c>
      <c r="G297" s="3">
        <v>580500</v>
      </c>
    </row>
    <row r="298" spans="1:7" x14ac:dyDescent="0.25">
      <c r="A298" t="s">
        <v>111</v>
      </c>
      <c r="B298" t="s">
        <v>112</v>
      </c>
      <c r="C298" t="s">
        <v>113</v>
      </c>
      <c r="D298" t="s">
        <v>655</v>
      </c>
      <c r="E298">
        <v>1</v>
      </c>
      <c r="F298" s="3">
        <v>257000</v>
      </c>
      <c r="G298" s="3">
        <v>578250</v>
      </c>
    </row>
    <row r="299" spans="1:7" x14ac:dyDescent="0.25">
      <c r="A299" t="s">
        <v>16</v>
      </c>
      <c r="B299" t="s">
        <v>17</v>
      </c>
      <c r="C299" t="s">
        <v>18</v>
      </c>
      <c r="D299" t="s">
        <v>656</v>
      </c>
      <c r="E299">
        <v>1</v>
      </c>
      <c r="F299" s="3">
        <v>251000</v>
      </c>
      <c r="G299" s="3">
        <v>564750</v>
      </c>
    </row>
    <row r="300" spans="1:7" x14ac:dyDescent="0.25">
      <c r="A300" t="s">
        <v>6</v>
      </c>
      <c r="B300" t="s">
        <v>7</v>
      </c>
      <c r="C300" t="s">
        <v>8</v>
      </c>
      <c r="D300" t="s">
        <v>483</v>
      </c>
      <c r="E300">
        <v>1</v>
      </c>
      <c r="F300" s="3">
        <v>249000</v>
      </c>
      <c r="G300" s="3">
        <v>560250</v>
      </c>
    </row>
    <row r="301" spans="1:7" x14ac:dyDescent="0.25">
      <c r="A301" t="s">
        <v>277</v>
      </c>
      <c r="B301" t="s">
        <v>278</v>
      </c>
      <c r="C301" t="s">
        <v>8</v>
      </c>
      <c r="D301" t="s">
        <v>444</v>
      </c>
      <c r="E301">
        <v>1</v>
      </c>
      <c r="F301" s="3">
        <v>248000</v>
      </c>
      <c r="G301" s="3">
        <v>558000</v>
      </c>
    </row>
    <row r="302" spans="1:7" x14ac:dyDescent="0.25">
      <c r="A302" t="s">
        <v>279</v>
      </c>
      <c r="B302" t="s">
        <v>280</v>
      </c>
      <c r="C302" t="s">
        <v>77</v>
      </c>
      <c r="D302" t="s">
        <v>657</v>
      </c>
      <c r="E302">
        <v>1</v>
      </c>
      <c r="F302" s="3">
        <v>248000</v>
      </c>
      <c r="G302" s="3">
        <v>558000</v>
      </c>
    </row>
    <row r="303" spans="1:7" x14ac:dyDescent="0.25">
      <c r="A303" t="s">
        <v>19</v>
      </c>
      <c r="B303" t="s">
        <v>20</v>
      </c>
      <c r="C303" t="s">
        <v>15</v>
      </c>
      <c r="D303" t="s">
        <v>529</v>
      </c>
      <c r="E303">
        <v>1</v>
      </c>
      <c r="F303" s="3">
        <v>241000</v>
      </c>
      <c r="G303" s="3">
        <v>542250</v>
      </c>
    </row>
    <row r="304" spans="1:7" x14ac:dyDescent="0.25">
      <c r="A304" t="s">
        <v>281</v>
      </c>
      <c r="B304" t="s">
        <v>282</v>
      </c>
      <c r="C304" t="s">
        <v>8</v>
      </c>
      <c r="D304" t="s">
        <v>436</v>
      </c>
      <c r="E304">
        <v>1</v>
      </c>
      <c r="F304" s="3">
        <v>239000</v>
      </c>
      <c r="G304" s="3">
        <v>537750</v>
      </c>
    </row>
    <row r="305" spans="1:7" x14ac:dyDescent="0.25">
      <c r="A305" t="s">
        <v>21</v>
      </c>
      <c r="B305" t="s">
        <v>22</v>
      </c>
      <c r="C305" t="s">
        <v>23</v>
      </c>
      <c r="D305" t="s">
        <v>658</v>
      </c>
      <c r="E305">
        <v>2</v>
      </c>
      <c r="F305" s="3">
        <v>239000</v>
      </c>
      <c r="G305" s="3">
        <v>537750</v>
      </c>
    </row>
    <row r="306" spans="1:7" x14ac:dyDescent="0.25">
      <c r="A306" t="s">
        <v>239</v>
      </c>
      <c r="B306" t="s">
        <v>240</v>
      </c>
      <c r="C306" t="s">
        <v>153</v>
      </c>
      <c r="D306" t="s">
        <v>542</v>
      </c>
      <c r="E306">
        <v>1</v>
      </c>
      <c r="F306" s="3">
        <v>233000</v>
      </c>
      <c r="G306" s="3">
        <v>524250</v>
      </c>
    </row>
    <row r="307" spans="1:7" x14ac:dyDescent="0.25">
      <c r="A307" t="s">
        <v>235</v>
      </c>
      <c r="B307" t="s">
        <v>236</v>
      </c>
      <c r="C307" t="s">
        <v>82</v>
      </c>
      <c r="D307" t="s">
        <v>659</v>
      </c>
      <c r="E307">
        <v>1</v>
      </c>
      <c r="F307" s="3">
        <v>226000</v>
      </c>
      <c r="G307" s="3">
        <v>508500</v>
      </c>
    </row>
    <row r="308" spans="1:7" x14ac:dyDescent="0.25">
      <c r="A308" t="s">
        <v>151</v>
      </c>
      <c r="B308" t="s">
        <v>152</v>
      </c>
      <c r="C308" t="s">
        <v>153</v>
      </c>
      <c r="D308" t="s">
        <v>660</v>
      </c>
      <c r="E308">
        <v>1</v>
      </c>
      <c r="F308" s="3">
        <v>226000</v>
      </c>
      <c r="G308" s="3">
        <v>508500</v>
      </c>
    </row>
    <row r="309" spans="1:7" x14ac:dyDescent="0.25">
      <c r="A309" t="s">
        <v>283</v>
      </c>
      <c r="B309" t="s">
        <v>284</v>
      </c>
      <c r="C309" t="s">
        <v>23</v>
      </c>
      <c r="D309" t="s">
        <v>661</v>
      </c>
      <c r="E309">
        <v>1</v>
      </c>
      <c r="F309" s="3">
        <v>226000</v>
      </c>
      <c r="G309" s="3">
        <v>508500</v>
      </c>
    </row>
    <row r="310" spans="1:7" x14ac:dyDescent="0.25">
      <c r="A310" t="s">
        <v>285</v>
      </c>
      <c r="B310" t="s">
        <v>286</v>
      </c>
      <c r="C310" t="s">
        <v>29</v>
      </c>
      <c r="D310" t="s">
        <v>531</v>
      </c>
      <c r="E310">
        <v>1</v>
      </c>
      <c r="F310" s="3">
        <v>222000</v>
      </c>
      <c r="G310" s="3">
        <v>499500</v>
      </c>
    </row>
    <row r="311" spans="1:7" x14ac:dyDescent="0.25">
      <c r="A311" t="s">
        <v>145</v>
      </c>
      <c r="B311" t="s">
        <v>146</v>
      </c>
      <c r="C311" t="s">
        <v>147</v>
      </c>
      <c r="D311" t="s">
        <v>627</v>
      </c>
      <c r="E311">
        <v>1</v>
      </c>
      <c r="F311" s="3">
        <v>216000</v>
      </c>
      <c r="G311" s="3">
        <v>486000</v>
      </c>
    </row>
    <row r="312" spans="1:7" x14ac:dyDescent="0.25">
      <c r="A312" t="s">
        <v>239</v>
      </c>
      <c r="B312" t="s">
        <v>240</v>
      </c>
      <c r="C312" t="s">
        <v>153</v>
      </c>
      <c r="D312" t="s">
        <v>625</v>
      </c>
      <c r="E312">
        <v>1</v>
      </c>
      <c r="F312" s="3">
        <v>215000</v>
      </c>
      <c r="G312" s="3">
        <v>483750</v>
      </c>
    </row>
    <row r="313" spans="1:7" x14ac:dyDescent="0.25">
      <c r="A313" t="s">
        <v>52</v>
      </c>
      <c r="B313" t="s">
        <v>53</v>
      </c>
      <c r="C313" t="s">
        <v>37</v>
      </c>
      <c r="D313" t="s">
        <v>493</v>
      </c>
      <c r="E313">
        <v>1</v>
      </c>
      <c r="F313" s="3">
        <v>215000</v>
      </c>
      <c r="G313" s="3">
        <v>483750</v>
      </c>
    </row>
    <row r="314" spans="1:7" x14ac:dyDescent="0.25">
      <c r="A314" t="s">
        <v>6</v>
      </c>
      <c r="B314" t="s">
        <v>7</v>
      </c>
      <c r="C314" t="s">
        <v>8</v>
      </c>
      <c r="D314" t="s">
        <v>550</v>
      </c>
      <c r="E314">
        <v>1</v>
      </c>
      <c r="F314" s="3">
        <v>213000</v>
      </c>
      <c r="G314" s="3">
        <v>479250</v>
      </c>
    </row>
    <row r="315" spans="1:7" x14ac:dyDescent="0.25">
      <c r="A315" t="s">
        <v>16</v>
      </c>
      <c r="B315" t="s">
        <v>17</v>
      </c>
      <c r="C315" t="s">
        <v>18</v>
      </c>
      <c r="D315" t="s">
        <v>662</v>
      </c>
      <c r="E315">
        <v>1</v>
      </c>
      <c r="F315" s="3">
        <v>212000</v>
      </c>
      <c r="G315" s="3">
        <v>477000</v>
      </c>
    </row>
    <row r="316" spans="1:7" x14ac:dyDescent="0.25">
      <c r="A316" t="s">
        <v>92</v>
      </c>
      <c r="B316" t="s">
        <v>91</v>
      </c>
      <c r="C316" t="s">
        <v>89</v>
      </c>
      <c r="D316" t="s">
        <v>562</v>
      </c>
      <c r="E316">
        <v>1</v>
      </c>
      <c r="F316" s="3">
        <v>207000</v>
      </c>
      <c r="G316" s="3">
        <v>465750</v>
      </c>
    </row>
    <row r="317" spans="1:7" x14ac:dyDescent="0.25">
      <c r="A317" t="s">
        <v>78</v>
      </c>
      <c r="B317" t="s">
        <v>79</v>
      </c>
      <c r="C317" t="s">
        <v>43</v>
      </c>
      <c r="D317" t="s">
        <v>636</v>
      </c>
      <c r="E317">
        <v>1</v>
      </c>
      <c r="F317" s="3">
        <v>206000</v>
      </c>
      <c r="G317" s="3">
        <v>463500</v>
      </c>
    </row>
    <row r="318" spans="1:7" x14ac:dyDescent="0.25">
      <c r="A318" t="s">
        <v>41</v>
      </c>
      <c r="B318" t="s">
        <v>42</v>
      </c>
      <c r="C318" t="s">
        <v>43</v>
      </c>
      <c r="D318" t="s">
        <v>629</v>
      </c>
      <c r="E318">
        <v>1</v>
      </c>
      <c r="F318" s="3">
        <v>202000</v>
      </c>
      <c r="G318" s="3">
        <v>454500</v>
      </c>
    </row>
    <row r="319" spans="1:7" x14ac:dyDescent="0.25">
      <c r="A319" t="s">
        <v>130</v>
      </c>
      <c r="B319" t="s">
        <v>131</v>
      </c>
      <c r="C319" t="s">
        <v>32</v>
      </c>
      <c r="D319" t="s">
        <v>663</v>
      </c>
      <c r="E319">
        <v>1</v>
      </c>
      <c r="F319" s="3">
        <v>201000</v>
      </c>
      <c r="G319" s="3">
        <v>452250</v>
      </c>
    </row>
    <row r="320" spans="1:7" x14ac:dyDescent="0.25">
      <c r="A320" t="s">
        <v>287</v>
      </c>
      <c r="B320" t="s">
        <v>288</v>
      </c>
      <c r="C320" t="s">
        <v>18</v>
      </c>
      <c r="D320" t="s">
        <v>523</v>
      </c>
      <c r="E320">
        <v>1</v>
      </c>
      <c r="F320" s="3">
        <v>197000</v>
      </c>
      <c r="G320" s="3">
        <v>443250</v>
      </c>
    </row>
    <row r="321" spans="1:7" x14ac:dyDescent="0.25">
      <c r="A321" t="s">
        <v>9</v>
      </c>
      <c r="B321" t="s">
        <v>10</v>
      </c>
      <c r="C321" t="s">
        <v>8</v>
      </c>
      <c r="D321" t="s">
        <v>664</v>
      </c>
      <c r="E321">
        <v>1</v>
      </c>
      <c r="F321" s="3">
        <v>196000</v>
      </c>
      <c r="G321" s="3">
        <v>441000</v>
      </c>
    </row>
    <row r="322" spans="1:7" x14ac:dyDescent="0.25">
      <c r="A322" t="s">
        <v>132</v>
      </c>
      <c r="B322" t="s">
        <v>133</v>
      </c>
      <c r="C322" t="s">
        <v>8</v>
      </c>
      <c r="D322" t="s">
        <v>665</v>
      </c>
      <c r="E322">
        <v>1</v>
      </c>
      <c r="F322" s="3">
        <v>195000</v>
      </c>
      <c r="G322" s="3">
        <v>438750</v>
      </c>
    </row>
    <row r="323" spans="1:7" x14ac:dyDescent="0.25">
      <c r="A323" t="s">
        <v>33</v>
      </c>
      <c r="B323" t="s">
        <v>34</v>
      </c>
      <c r="C323" t="s">
        <v>18</v>
      </c>
      <c r="D323" t="s">
        <v>610</v>
      </c>
      <c r="E323">
        <v>1</v>
      </c>
      <c r="F323" s="3">
        <v>187000</v>
      </c>
      <c r="G323" s="3">
        <v>420750</v>
      </c>
    </row>
    <row r="324" spans="1:7" x14ac:dyDescent="0.25">
      <c r="A324" t="s">
        <v>61</v>
      </c>
      <c r="B324" t="s">
        <v>62</v>
      </c>
      <c r="C324" t="s">
        <v>63</v>
      </c>
      <c r="D324" t="s">
        <v>532</v>
      </c>
      <c r="E324">
        <v>1</v>
      </c>
      <c r="F324" s="3">
        <v>184000</v>
      </c>
      <c r="G324" s="3">
        <v>414000</v>
      </c>
    </row>
    <row r="325" spans="1:7" x14ac:dyDescent="0.25">
      <c r="A325" t="s">
        <v>289</v>
      </c>
      <c r="B325" t="s">
        <v>290</v>
      </c>
      <c r="C325" t="s">
        <v>74</v>
      </c>
      <c r="D325" t="s">
        <v>666</v>
      </c>
      <c r="E325">
        <v>1</v>
      </c>
      <c r="F325" s="3">
        <v>182000</v>
      </c>
      <c r="G325" s="3">
        <v>409500</v>
      </c>
    </row>
    <row r="326" spans="1:7" x14ac:dyDescent="0.25">
      <c r="A326" t="s">
        <v>291</v>
      </c>
      <c r="B326" t="s">
        <v>292</v>
      </c>
      <c r="C326" t="s">
        <v>71</v>
      </c>
      <c r="D326" t="s">
        <v>554</v>
      </c>
      <c r="E326">
        <v>1</v>
      </c>
      <c r="F326" s="3">
        <v>178000</v>
      </c>
      <c r="G326" s="3">
        <v>400500</v>
      </c>
    </row>
    <row r="327" spans="1:7" x14ac:dyDescent="0.25">
      <c r="A327" t="s">
        <v>61</v>
      </c>
      <c r="B327" t="s">
        <v>62</v>
      </c>
      <c r="C327" t="s">
        <v>63</v>
      </c>
      <c r="D327" t="s">
        <v>667</v>
      </c>
      <c r="E327">
        <v>1</v>
      </c>
      <c r="F327" s="3">
        <v>176000</v>
      </c>
      <c r="G327" s="3">
        <v>396000</v>
      </c>
    </row>
    <row r="328" spans="1:7" x14ac:dyDescent="0.25">
      <c r="A328" t="s">
        <v>41</v>
      </c>
      <c r="B328" t="s">
        <v>42</v>
      </c>
      <c r="C328" t="s">
        <v>43</v>
      </c>
      <c r="D328" t="s">
        <v>668</v>
      </c>
      <c r="E328">
        <v>1</v>
      </c>
      <c r="F328" s="3">
        <v>174000</v>
      </c>
      <c r="G328" s="3">
        <v>391500</v>
      </c>
    </row>
    <row r="329" spans="1:7" x14ac:dyDescent="0.25">
      <c r="A329" t="s">
        <v>98</v>
      </c>
      <c r="B329" t="s">
        <v>99</v>
      </c>
      <c r="C329" t="s">
        <v>8</v>
      </c>
      <c r="D329" t="s">
        <v>669</v>
      </c>
      <c r="E329">
        <v>1</v>
      </c>
      <c r="F329" s="3">
        <v>172000</v>
      </c>
      <c r="G329" s="3">
        <v>387000</v>
      </c>
    </row>
    <row r="330" spans="1:7" x14ac:dyDescent="0.25">
      <c r="A330" t="s">
        <v>180</v>
      </c>
      <c r="B330" t="s">
        <v>181</v>
      </c>
      <c r="C330" t="s">
        <v>113</v>
      </c>
      <c r="D330" t="s">
        <v>630</v>
      </c>
      <c r="E330">
        <v>1</v>
      </c>
      <c r="F330" s="3">
        <v>171000</v>
      </c>
      <c r="G330" s="3">
        <v>384750</v>
      </c>
    </row>
    <row r="331" spans="1:7" x14ac:dyDescent="0.25">
      <c r="A331" t="s">
        <v>102</v>
      </c>
      <c r="B331" t="s">
        <v>103</v>
      </c>
      <c r="C331" t="s">
        <v>104</v>
      </c>
      <c r="D331" t="s">
        <v>670</v>
      </c>
      <c r="E331">
        <v>1</v>
      </c>
      <c r="F331" s="3">
        <v>161000</v>
      </c>
      <c r="G331" s="3">
        <v>362250</v>
      </c>
    </row>
    <row r="332" spans="1:7" x14ac:dyDescent="0.25">
      <c r="A332" t="s">
        <v>293</v>
      </c>
      <c r="B332" t="s">
        <v>294</v>
      </c>
      <c r="C332" t="s">
        <v>207</v>
      </c>
      <c r="D332" t="s">
        <v>555</v>
      </c>
      <c r="E332">
        <v>1</v>
      </c>
      <c r="F332" s="3">
        <v>158000</v>
      </c>
      <c r="G332" s="3">
        <v>355500</v>
      </c>
    </row>
    <row r="333" spans="1:7" x14ac:dyDescent="0.25">
      <c r="A333" t="s">
        <v>295</v>
      </c>
      <c r="B333" t="s">
        <v>155</v>
      </c>
      <c r="C333" t="s">
        <v>156</v>
      </c>
      <c r="D333" t="s">
        <v>500</v>
      </c>
      <c r="E333">
        <v>2</v>
      </c>
      <c r="F333" s="3">
        <v>158000</v>
      </c>
      <c r="G333" s="3">
        <v>355500</v>
      </c>
    </row>
    <row r="334" spans="1:7" x14ac:dyDescent="0.25">
      <c r="A334" t="s">
        <v>296</v>
      </c>
      <c r="B334" t="s">
        <v>297</v>
      </c>
      <c r="C334" t="s">
        <v>74</v>
      </c>
      <c r="D334" t="s">
        <v>671</v>
      </c>
      <c r="E334">
        <v>1</v>
      </c>
      <c r="F334" s="3">
        <v>150000</v>
      </c>
      <c r="G334" s="3">
        <v>337500</v>
      </c>
    </row>
    <row r="335" spans="1:7" x14ac:dyDescent="0.25">
      <c r="A335" t="s">
        <v>171</v>
      </c>
      <c r="B335" t="s">
        <v>172</v>
      </c>
      <c r="C335" t="s">
        <v>173</v>
      </c>
      <c r="D335" t="s">
        <v>672</v>
      </c>
      <c r="E335">
        <v>1</v>
      </c>
      <c r="F335" s="3">
        <v>146000</v>
      </c>
      <c r="G335" s="3">
        <v>328500</v>
      </c>
    </row>
    <row r="336" spans="1:7" x14ac:dyDescent="0.25">
      <c r="A336" t="s">
        <v>298</v>
      </c>
      <c r="B336" t="s">
        <v>299</v>
      </c>
      <c r="C336" t="s">
        <v>113</v>
      </c>
      <c r="D336" t="s">
        <v>673</v>
      </c>
      <c r="E336">
        <v>1</v>
      </c>
      <c r="F336" s="3">
        <v>145000</v>
      </c>
      <c r="G336" s="3">
        <v>326250</v>
      </c>
    </row>
    <row r="337" spans="1:7" x14ac:dyDescent="0.25">
      <c r="A337" t="s">
        <v>13</v>
      </c>
      <c r="B337" t="s">
        <v>14</v>
      </c>
      <c r="C337" t="s">
        <v>15</v>
      </c>
      <c r="D337" t="s">
        <v>674</v>
      </c>
      <c r="E337">
        <v>1</v>
      </c>
      <c r="F337" s="3">
        <v>143000</v>
      </c>
      <c r="G337" s="3">
        <v>321750</v>
      </c>
    </row>
    <row r="338" spans="1:7" x14ac:dyDescent="0.25">
      <c r="A338" t="s">
        <v>170</v>
      </c>
      <c r="B338" t="s">
        <v>34</v>
      </c>
      <c r="C338" t="s">
        <v>18</v>
      </c>
      <c r="D338" t="s">
        <v>675</v>
      </c>
      <c r="E338">
        <v>1</v>
      </c>
      <c r="F338" s="3">
        <v>142000</v>
      </c>
      <c r="G338" s="3">
        <v>319500</v>
      </c>
    </row>
    <row r="339" spans="1:7" x14ac:dyDescent="0.25">
      <c r="A339" t="s">
        <v>13</v>
      </c>
      <c r="B339" t="s">
        <v>14</v>
      </c>
      <c r="C339" t="s">
        <v>15</v>
      </c>
      <c r="D339" t="s">
        <v>578</v>
      </c>
      <c r="E339">
        <v>1</v>
      </c>
      <c r="F339" s="3">
        <v>142000</v>
      </c>
      <c r="G339" s="3">
        <v>319500</v>
      </c>
    </row>
    <row r="340" spans="1:7" x14ac:dyDescent="0.25">
      <c r="A340" t="s">
        <v>75</v>
      </c>
      <c r="B340" t="s">
        <v>76</v>
      </c>
      <c r="C340" t="s">
        <v>77</v>
      </c>
      <c r="D340" t="s">
        <v>676</v>
      </c>
      <c r="E340">
        <v>1</v>
      </c>
      <c r="F340" s="3">
        <v>141000</v>
      </c>
      <c r="G340" s="3">
        <v>317250</v>
      </c>
    </row>
    <row r="341" spans="1:7" x14ac:dyDescent="0.25">
      <c r="A341" t="s">
        <v>96</v>
      </c>
      <c r="B341" t="s">
        <v>97</v>
      </c>
      <c r="C341" t="s">
        <v>40</v>
      </c>
      <c r="D341" t="s">
        <v>467</v>
      </c>
      <c r="E341">
        <v>1</v>
      </c>
      <c r="F341" s="3">
        <v>139000</v>
      </c>
      <c r="G341" s="3">
        <v>312750</v>
      </c>
    </row>
    <row r="342" spans="1:7" x14ac:dyDescent="0.25">
      <c r="A342" t="s">
        <v>78</v>
      </c>
      <c r="B342" t="s">
        <v>79</v>
      </c>
      <c r="C342" t="s">
        <v>43</v>
      </c>
      <c r="D342" t="s">
        <v>490</v>
      </c>
      <c r="E342">
        <v>1</v>
      </c>
      <c r="F342" s="3">
        <v>130000</v>
      </c>
      <c r="G342" s="3">
        <v>292500</v>
      </c>
    </row>
    <row r="343" spans="1:7" x14ac:dyDescent="0.25">
      <c r="A343" t="s">
        <v>13</v>
      </c>
      <c r="B343" t="s">
        <v>14</v>
      </c>
      <c r="C343" t="s">
        <v>15</v>
      </c>
      <c r="D343" t="s">
        <v>677</v>
      </c>
      <c r="E343">
        <v>1</v>
      </c>
      <c r="F343" s="3">
        <v>129000</v>
      </c>
      <c r="G343" s="3">
        <v>290250</v>
      </c>
    </row>
    <row r="344" spans="1:7" x14ac:dyDescent="0.25">
      <c r="A344" t="s">
        <v>98</v>
      </c>
      <c r="B344" t="s">
        <v>99</v>
      </c>
      <c r="C344" t="s">
        <v>8</v>
      </c>
      <c r="D344" t="s">
        <v>622</v>
      </c>
      <c r="E344">
        <v>1</v>
      </c>
      <c r="F344" s="3">
        <v>126000</v>
      </c>
      <c r="G344" s="3">
        <v>283500</v>
      </c>
    </row>
    <row r="345" spans="1:7" x14ac:dyDescent="0.25">
      <c r="A345" t="s">
        <v>199</v>
      </c>
      <c r="B345" t="s">
        <v>200</v>
      </c>
      <c r="C345" t="s">
        <v>113</v>
      </c>
      <c r="D345" t="s">
        <v>678</v>
      </c>
      <c r="E345">
        <v>1</v>
      </c>
      <c r="F345" s="3">
        <v>118000</v>
      </c>
      <c r="G345" s="3">
        <v>265500</v>
      </c>
    </row>
    <row r="346" spans="1:7" x14ac:dyDescent="0.25">
      <c r="A346" t="s">
        <v>302</v>
      </c>
      <c r="B346" t="s">
        <v>303</v>
      </c>
      <c r="C346" t="s">
        <v>32</v>
      </c>
      <c r="D346" t="s">
        <v>465</v>
      </c>
      <c r="E346">
        <v>1</v>
      </c>
      <c r="F346" s="3">
        <v>115000</v>
      </c>
      <c r="G346" s="3">
        <v>258750</v>
      </c>
    </row>
    <row r="347" spans="1:7" x14ac:dyDescent="0.25">
      <c r="A347" t="s">
        <v>21</v>
      </c>
      <c r="B347" t="s">
        <v>22</v>
      </c>
      <c r="C347" t="s">
        <v>23</v>
      </c>
      <c r="D347" t="s">
        <v>679</v>
      </c>
      <c r="E347">
        <v>1</v>
      </c>
      <c r="F347" s="3">
        <v>113000</v>
      </c>
      <c r="G347" s="3">
        <v>254250</v>
      </c>
    </row>
    <row r="348" spans="1:7" x14ac:dyDescent="0.25">
      <c r="A348" t="s">
        <v>85</v>
      </c>
      <c r="B348" t="s">
        <v>86</v>
      </c>
      <c r="C348" t="s">
        <v>71</v>
      </c>
      <c r="D348" t="s">
        <v>680</v>
      </c>
      <c r="E348">
        <v>1</v>
      </c>
      <c r="F348" s="3">
        <v>108000</v>
      </c>
      <c r="G348" s="3">
        <v>243000</v>
      </c>
    </row>
    <row r="349" spans="1:7" x14ac:dyDescent="0.25">
      <c r="A349" t="s">
        <v>6</v>
      </c>
      <c r="B349" t="s">
        <v>7</v>
      </c>
      <c r="C349" t="s">
        <v>8</v>
      </c>
      <c r="D349" t="s">
        <v>664</v>
      </c>
      <c r="E349">
        <v>1</v>
      </c>
      <c r="F349" s="3">
        <v>105000</v>
      </c>
      <c r="G349" s="3">
        <v>236250</v>
      </c>
    </row>
    <row r="350" spans="1:7" x14ac:dyDescent="0.25">
      <c r="A350" t="s">
        <v>61</v>
      </c>
      <c r="B350" t="s">
        <v>62</v>
      </c>
      <c r="C350" t="s">
        <v>63</v>
      </c>
      <c r="D350" t="s">
        <v>681</v>
      </c>
      <c r="E350">
        <v>1</v>
      </c>
      <c r="F350" s="3">
        <v>105000</v>
      </c>
      <c r="G350" s="3">
        <v>236250</v>
      </c>
    </row>
    <row r="351" spans="1:7" x14ac:dyDescent="0.25">
      <c r="A351" t="s">
        <v>33</v>
      </c>
      <c r="B351" t="s">
        <v>34</v>
      </c>
      <c r="C351" t="s">
        <v>18</v>
      </c>
      <c r="D351" t="s">
        <v>565</v>
      </c>
      <c r="E351">
        <v>1</v>
      </c>
      <c r="F351" s="3">
        <v>103000</v>
      </c>
      <c r="G351" s="3">
        <v>231750</v>
      </c>
    </row>
    <row r="352" spans="1:7" x14ac:dyDescent="0.25">
      <c r="A352" t="s">
        <v>30</v>
      </c>
      <c r="B352" t="s">
        <v>31</v>
      </c>
      <c r="C352" t="s">
        <v>32</v>
      </c>
      <c r="D352" t="s">
        <v>611</v>
      </c>
      <c r="E352">
        <v>1</v>
      </c>
      <c r="F352" s="3">
        <v>103000</v>
      </c>
      <c r="G352" s="3">
        <v>231750</v>
      </c>
    </row>
    <row r="353" spans="1:7" x14ac:dyDescent="0.25">
      <c r="A353" t="s">
        <v>304</v>
      </c>
      <c r="B353" t="s">
        <v>305</v>
      </c>
      <c r="C353" t="s">
        <v>179</v>
      </c>
      <c r="D353" t="s">
        <v>590</v>
      </c>
      <c r="E353">
        <v>1</v>
      </c>
      <c r="F353" s="3">
        <v>93000</v>
      </c>
      <c r="G353" s="3">
        <v>209250</v>
      </c>
    </row>
    <row r="354" spans="1:7" x14ac:dyDescent="0.25">
      <c r="A354" t="s">
        <v>105</v>
      </c>
      <c r="B354" t="s">
        <v>106</v>
      </c>
      <c r="C354" t="s">
        <v>107</v>
      </c>
      <c r="D354" t="s">
        <v>682</v>
      </c>
      <c r="E354">
        <v>1</v>
      </c>
      <c r="F354" s="3">
        <v>93000</v>
      </c>
      <c r="G354" s="3">
        <v>209250</v>
      </c>
    </row>
    <row r="355" spans="1:7" x14ac:dyDescent="0.25">
      <c r="A355" t="s">
        <v>300</v>
      </c>
      <c r="B355" t="s">
        <v>301</v>
      </c>
      <c r="C355" t="s">
        <v>169</v>
      </c>
      <c r="D355" t="s">
        <v>683</v>
      </c>
      <c r="E355">
        <v>1</v>
      </c>
      <c r="F355" s="3">
        <v>91000</v>
      </c>
      <c r="G355" s="3">
        <v>204750</v>
      </c>
    </row>
    <row r="356" spans="1:7" x14ac:dyDescent="0.25">
      <c r="A356" t="s">
        <v>205</v>
      </c>
      <c r="B356" t="s">
        <v>206</v>
      </c>
      <c r="C356" t="s">
        <v>207</v>
      </c>
      <c r="D356" t="s">
        <v>651</v>
      </c>
      <c r="E356">
        <v>1</v>
      </c>
      <c r="F356" s="3">
        <v>84000</v>
      </c>
      <c r="G356" s="3">
        <v>189000</v>
      </c>
    </row>
    <row r="357" spans="1:7" x14ac:dyDescent="0.25">
      <c r="A357" t="s">
        <v>13</v>
      </c>
      <c r="B357" t="s">
        <v>14</v>
      </c>
      <c r="C357" t="s">
        <v>15</v>
      </c>
      <c r="D357" t="s">
        <v>684</v>
      </c>
      <c r="E357">
        <v>1</v>
      </c>
      <c r="F357" s="3">
        <v>83000</v>
      </c>
      <c r="G357" s="3">
        <v>186750</v>
      </c>
    </row>
    <row r="358" spans="1:7" x14ac:dyDescent="0.25">
      <c r="A358" t="s">
        <v>85</v>
      </c>
      <c r="B358" t="s">
        <v>86</v>
      </c>
      <c r="C358" t="s">
        <v>71</v>
      </c>
      <c r="D358" t="s">
        <v>609</v>
      </c>
      <c r="E358">
        <v>1</v>
      </c>
      <c r="F358" s="3">
        <v>68000</v>
      </c>
      <c r="G358" s="3">
        <v>153000</v>
      </c>
    </row>
    <row r="359" spans="1:7" x14ac:dyDescent="0.2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9"/>
  <sheetViews>
    <sheetView tabSelected="1" workbookViewId="0"/>
  </sheetViews>
  <sheetFormatPr defaultRowHeight="15" x14ac:dyDescent="0.25"/>
  <cols>
    <col min="1" max="2" width="9.140625" style="8"/>
    <col min="3" max="3" width="9.7109375" style="8" customWidth="1"/>
    <col min="4" max="4" width="46.28515625" style="8" customWidth="1"/>
    <col min="5" max="5" width="16.7109375" style="8" customWidth="1"/>
    <col min="6" max="6" width="16.7109375" style="9" customWidth="1"/>
    <col min="7" max="7" width="16.7109375" style="8" customWidth="1"/>
    <col min="8" max="8" width="16.7109375" style="9" customWidth="1"/>
    <col min="9" max="16384" width="9.140625" style="8"/>
  </cols>
  <sheetData>
    <row r="1" spans="1:8" ht="35.25" customHeight="1" thickBot="1" x14ac:dyDescent="0.3">
      <c r="A1" s="11" t="s">
        <v>1074</v>
      </c>
      <c r="B1" s="11" t="s">
        <v>1075</v>
      </c>
      <c r="C1" s="11" t="s">
        <v>685</v>
      </c>
      <c r="D1" s="11" t="s">
        <v>1057</v>
      </c>
      <c r="E1" s="11" t="s">
        <v>1077</v>
      </c>
      <c r="F1" s="12" t="s">
        <v>1076</v>
      </c>
      <c r="G1" s="11" t="s">
        <v>1078</v>
      </c>
      <c r="H1" s="12" t="s">
        <v>1079</v>
      </c>
    </row>
    <row r="2" spans="1:8" x14ac:dyDescent="0.25">
      <c r="A2" s="6">
        <v>1</v>
      </c>
      <c r="B2" s="6">
        <v>1</v>
      </c>
      <c r="C2" s="6" t="s">
        <v>688</v>
      </c>
      <c r="D2" s="6" t="s">
        <v>689</v>
      </c>
      <c r="E2" s="6">
        <v>169</v>
      </c>
      <c r="F2" s="7">
        <v>192861000</v>
      </c>
      <c r="G2" s="6">
        <v>146</v>
      </c>
      <c r="H2" s="7">
        <v>187353000</v>
      </c>
    </row>
    <row r="3" spans="1:8" x14ac:dyDescent="0.25">
      <c r="A3" s="4">
        <v>2</v>
      </c>
      <c r="B3" s="4">
        <v>2</v>
      </c>
      <c r="C3" s="4" t="s">
        <v>696</v>
      </c>
      <c r="D3" s="4" t="s">
        <v>697</v>
      </c>
      <c r="E3" s="4">
        <v>149</v>
      </c>
      <c r="F3" s="5">
        <v>175904000</v>
      </c>
      <c r="G3" s="4">
        <v>132</v>
      </c>
      <c r="H3" s="5">
        <v>144386000</v>
      </c>
    </row>
    <row r="4" spans="1:8" x14ac:dyDescent="0.25">
      <c r="A4" s="4">
        <v>3</v>
      </c>
      <c r="B4" s="4">
        <v>1</v>
      </c>
      <c r="C4" s="4" t="s">
        <v>690</v>
      </c>
      <c r="D4" s="4" t="s">
        <v>691</v>
      </c>
      <c r="E4" s="4">
        <v>143</v>
      </c>
      <c r="F4" s="5">
        <v>119260000</v>
      </c>
      <c r="G4" s="4">
        <v>124</v>
      </c>
      <c r="H4" s="5">
        <v>100349000</v>
      </c>
    </row>
    <row r="5" spans="1:8" x14ac:dyDescent="0.25">
      <c r="A5" s="4">
        <v>4</v>
      </c>
      <c r="B5" s="4">
        <v>1</v>
      </c>
      <c r="C5" s="4" t="s">
        <v>698</v>
      </c>
      <c r="D5" s="4" t="s">
        <v>699</v>
      </c>
      <c r="E5" s="4">
        <v>120</v>
      </c>
      <c r="F5" s="5">
        <v>125160000</v>
      </c>
      <c r="G5" s="4">
        <v>120</v>
      </c>
      <c r="H5" s="5">
        <v>131118000</v>
      </c>
    </row>
    <row r="6" spans="1:8" x14ac:dyDescent="0.25">
      <c r="A6" s="4">
        <v>5</v>
      </c>
      <c r="B6" s="4">
        <v>1</v>
      </c>
      <c r="C6" s="4" t="s">
        <v>694</v>
      </c>
      <c r="D6" s="4" t="s">
        <v>695</v>
      </c>
      <c r="E6" s="4">
        <v>107</v>
      </c>
      <c r="F6" s="5">
        <v>85958000</v>
      </c>
      <c r="G6" s="4">
        <v>105</v>
      </c>
      <c r="H6" s="5">
        <v>68793000</v>
      </c>
    </row>
    <row r="7" spans="1:8" x14ac:dyDescent="0.25">
      <c r="A7" s="4">
        <v>6</v>
      </c>
      <c r="B7" s="4">
        <v>2</v>
      </c>
      <c r="C7" s="4" t="s">
        <v>692</v>
      </c>
      <c r="D7" s="4" t="s">
        <v>693</v>
      </c>
      <c r="E7" s="4">
        <v>149</v>
      </c>
      <c r="F7" s="5">
        <v>131882000</v>
      </c>
      <c r="G7" s="4">
        <v>104</v>
      </c>
      <c r="H7" s="5">
        <v>94471000</v>
      </c>
    </row>
    <row r="8" spans="1:8" x14ac:dyDescent="0.25">
      <c r="A8" s="4">
        <v>7</v>
      </c>
      <c r="B8" s="4">
        <v>1</v>
      </c>
      <c r="C8" s="4" t="s">
        <v>702</v>
      </c>
      <c r="D8" s="4" t="s">
        <v>703</v>
      </c>
      <c r="E8" s="4">
        <v>132</v>
      </c>
      <c r="F8" s="5">
        <v>78670000</v>
      </c>
      <c r="G8" s="4">
        <v>102</v>
      </c>
      <c r="H8" s="5">
        <v>44016000</v>
      </c>
    </row>
    <row r="9" spans="1:8" x14ac:dyDescent="0.25">
      <c r="A9" s="4">
        <v>8</v>
      </c>
      <c r="B9" s="4">
        <v>1</v>
      </c>
      <c r="C9" s="4" t="s">
        <v>700</v>
      </c>
      <c r="D9" s="4" t="s">
        <v>35</v>
      </c>
      <c r="E9" s="4">
        <v>107</v>
      </c>
      <c r="F9" s="5">
        <v>75529000</v>
      </c>
      <c r="G9" s="4">
        <v>98</v>
      </c>
      <c r="H9" s="5">
        <v>69796000</v>
      </c>
    </row>
    <row r="10" spans="1:8" x14ac:dyDescent="0.25">
      <c r="A10" s="4">
        <v>9</v>
      </c>
      <c r="B10" s="4">
        <v>3</v>
      </c>
      <c r="C10" s="4" t="s">
        <v>704</v>
      </c>
      <c r="D10" s="4" t="s">
        <v>705</v>
      </c>
      <c r="E10" s="4">
        <v>77</v>
      </c>
      <c r="F10" s="5">
        <v>112283000</v>
      </c>
      <c r="G10" s="4">
        <v>75</v>
      </c>
      <c r="H10" s="5">
        <v>88311000</v>
      </c>
    </row>
    <row r="11" spans="1:8" x14ac:dyDescent="0.25">
      <c r="A11" s="4">
        <v>10</v>
      </c>
      <c r="B11" s="4">
        <v>2</v>
      </c>
      <c r="C11" s="4" t="s">
        <v>708</v>
      </c>
      <c r="D11" s="4" t="s">
        <v>1073</v>
      </c>
      <c r="E11" s="4">
        <v>109</v>
      </c>
      <c r="F11" s="5">
        <v>79245000</v>
      </c>
      <c r="G11" s="4">
        <v>75</v>
      </c>
      <c r="H11" s="5">
        <v>49051000</v>
      </c>
    </row>
    <row r="12" spans="1:8" x14ac:dyDescent="0.25">
      <c r="A12" s="4">
        <v>11</v>
      </c>
      <c r="B12" s="4">
        <v>4</v>
      </c>
      <c r="C12" s="4" t="s">
        <v>722</v>
      </c>
      <c r="D12" s="4" t="s">
        <v>723</v>
      </c>
      <c r="E12" s="4">
        <v>68</v>
      </c>
      <c r="F12" s="5">
        <v>64886000</v>
      </c>
      <c r="G12" s="4">
        <v>67</v>
      </c>
      <c r="H12" s="5">
        <v>75363000</v>
      </c>
    </row>
    <row r="13" spans="1:8" x14ac:dyDescent="0.25">
      <c r="A13" s="4">
        <v>12</v>
      </c>
      <c r="B13" s="4">
        <v>2</v>
      </c>
      <c r="C13" s="4" t="s">
        <v>717</v>
      </c>
      <c r="D13" s="4" t="s">
        <v>718</v>
      </c>
      <c r="E13" s="4">
        <v>80</v>
      </c>
      <c r="F13" s="5">
        <v>48663000</v>
      </c>
      <c r="G13" s="4">
        <v>64</v>
      </c>
      <c r="H13" s="5">
        <v>50282000</v>
      </c>
    </row>
    <row r="14" spans="1:8" x14ac:dyDescent="0.25">
      <c r="A14" s="4">
        <v>13</v>
      </c>
      <c r="B14" s="4">
        <v>1</v>
      </c>
      <c r="C14" s="4" t="s">
        <v>701</v>
      </c>
      <c r="D14" s="4" t="s">
        <v>41</v>
      </c>
      <c r="E14" s="4">
        <v>51</v>
      </c>
      <c r="F14" s="5">
        <v>53101000</v>
      </c>
      <c r="G14" s="4">
        <v>64</v>
      </c>
      <c r="H14" s="5">
        <v>49716000</v>
      </c>
    </row>
    <row r="15" spans="1:8" x14ac:dyDescent="0.25">
      <c r="A15" s="4">
        <v>14</v>
      </c>
      <c r="B15" s="4">
        <v>2</v>
      </c>
      <c r="C15" s="4" t="s">
        <v>712</v>
      </c>
      <c r="D15" s="4" t="s">
        <v>713</v>
      </c>
      <c r="E15" s="4">
        <v>39</v>
      </c>
      <c r="F15" s="5">
        <v>20594000</v>
      </c>
      <c r="G15" s="4">
        <v>60</v>
      </c>
      <c r="H15" s="5">
        <v>40109000</v>
      </c>
    </row>
    <row r="16" spans="1:8" x14ac:dyDescent="0.25">
      <c r="A16" s="4">
        <v>15</v>
      </c>
      <c r="B16" s="4">
        <v>3</v>
      </c>
      <c r="C16" s="4" t="s">
        <v>742</v>
      </c>
      <c r="D16" s="4" t="s">
        <v>743</v>
      </c>
      <c r="E16" s="4">
        <v>71</v>
      </c>
      <c r="F16" s="5">
        <v>60476000</v>
      </c>
      <c r="G16" s="4">
        <v>55</v>
      </c>
      <c r="H16" s="5">
        <v>36921000</v>
      </c>
    </row>
    <row r="17" spans="1:8" x14ac:dyDescent="0.25">
      <c r="A17" s="4">
        <v>16</v>
      </c>
      <c r="B17" s="4">
        <v>3</v>
      </c>
      <c r="C17" s="4" t="s">
        <v>719</v>
      </c>
      <c r="D17" s="4" t="s">
        <v>720</v>
      </c>
      <c r="E17" s="4">
        <v>68</v>
      </c>
      <c r="F17" s="5">
        <v>30353000</v>
      </c>
      <c r="G17" s="4">
        <v>55</v>
      </c>
      <c r="H17" s="5">
        <v>35492000</v>
      </c>
    </row>
    <row r="18" spans="1:8" x14ac:dyDescent="0.25">
      <c r="A18" s="4">
        <v>17</v>
      </c>
      <c r="B18" s="4">
        <v>4</v>
      </c>
      <c r="C18" s="4" t="s">
        <v>706</v>
      </c>
      <c r="D18" s="4" t="s">
        <v>707</v>
      </c>
      <c r="E18" s="4">
        <v>50</v>
      </c>
      <c r="F18" s="5">
        <v>22462000</v>
      </c>
      <c r="G18" s="4">
        <v>53</v>
      </c>
      <c r="H18" s="5">
        <v>24525000</v>
      </c>
    </row>
    <row r="19" spans="1:8" x14ac:dyDescent="0.25">
      <c r="A19" s="4">
        <v>18</v>
      </c>
      <c r="B19" s="4">
        <v>1</v>
      </c>
      <c r="C19" s="4" t="s">
        <v>736</v>
      </c>
      <c r="D19" s="4" t="s">
        <v>1024</v>
      </c>
      <c r="E19" s="4">
        <v>47</v>
      </c>
      <c r="F19" s="5">
        <v>40790000</v>
      </c>
      <c r="G19" s="4">
        <v>47</v>
      </c>
      <c r="H19" s="5">
        <v>45659000</v>
      </c>
    </row>
    <row r="20" spans="1:8" x14ac:dyDescent="0.25">
      <c r="A20" s="4">
        <v>19</v>
      </c>
      <c r="B20" s="4">
        <v>5</v>
      </c>
      <c r="C20" s="4" t="s">
        <v>710</v>
      </c>
      <c r="D20" s="4" t="s">
        <v>33</v>
      </c>
      <c r="E20" s="4">
        <v>70</v>
      </c>
      <c r="F20" s="5">
        <v>52178000</v>
      </c>
      <c r="G20" s="4">
        <v>47</v>
      </c>
      <c r="H20" s="5">
        <v>28008000</v>
      </c>
    </row>
    <row r="21" spans="1:8" x14ac:dyDescent="0.25">
      <c r="A21" s="4">
        <v>20</v>
      </c>
      <c r="B21" s="4">
        <v>1</v>
      </c>
      <c r="C21" s="4" t="s">
        <v>714</v>
      </c>
      <c r="D21" s="4" t="s">
        <v>715</v>
      </c>
      <c r="E21" s="4">
        <v>56</v>
      </c>
      <c r="F21" s="5">
        <v>52332000</v>
      </c>
      <c r="G21" s="4">
        <v>43</v>
      </c>
      <c r="H21" s="5">
        <v>50416000</v>
      </c>
    </row>
    <row r="22" spans="1:8" x14ac:dyDescent="0.25">
      <c r="A22" s="4">
        <v>21</v>
      </c>
      <c r="B22" s="4">
        <v>5</v>
      </c>
      <c r="C22" s="4" t="s">
        <v>724</v>
      </c>
      <c r="D22" s="4" t="s">
        <v>1021</v>
      </c>
      <c r="E22" s="4">
        <v>38</v>
      </c>
      <c r="F22" s="5">
        <v>35124000</v>
      </c>
      <c r="G22" s="4">
        <v>40</v>
      </c>
      <c r="H22" s="5">
        <v>44494000</v>
      </c>
    </row>
    <row r="23" spans="1:8" x14ac:dyDescent="0.25">
      <c r="A23" s="4">
        <v>22</v>
      </c>
      <c r="B23" s="4">
        <v>6</v>
      </c>
      <c r="C23" s="4" t="s">
        <v>756</v>
      </c>
      <c r="D23" s="4" t="s">
        <v>757</v>
      </c>
      <c r="E23" s="4">
        <v>33</v>
      </c>
      <c r="F23" s="5">
        <v>28941000</v>
      </c>
      <c r="G23" s="4">
        <v>40</v>
      </c>
      <c r="H23" s="5">
        <v>43076000</v>
      </c>
    </row>
    <row r="24" spans="1:8" x14ac:dyDescent="0.25">
      <c r="A24" s="4">
        <v>23</v>
      </c>
      <c r="B24" s="4">
        <v>1</v>
      </c>
      <c r="C24" s="4" t="s">
        <v>716</v>
      </c>
      <c r="D24" s="4" t="s">
        <v>56</v>
      </c>
      <c r="E24" s="4">
        <v>36</v>
      </c>
      <c r="F24" s="5">
        <v>29993000</v>
      </c>
      <c r="G24" s="4">
        <v>37</v>
      </c>
      <c r="H24" s="5">
        <v>24806000</v>
      </c>
    </row>
    <row r="25" spans="1:8" x14ac:dyDescent="0.25">
      <c r="A25" s="4">
        <v>24</v>
      </c>
      <c r="B25" s="4">
        <v>6</v>
      </c>
      <c r="C25" s="4" t="s">
        <v>729</v>
      </c>
      <c r="D25" s="4" t="s">
        <v>730</v>
      </c>
      <c r="E25" s="4">
        <v>47</v>
      </c>
      <c r="F25" s="5">
        <v>28314000</v>
      </c>
      <c r="G25" s="4">
        <v>36</v>
      </c>
      <c r="H25" s="5">
        <v>28571000</v>
      </c>
    </row>
    <row r="26" spans="1:8" x14ac:dyDescent="0.25">
      <c r="A26" s="4">
        <v>25</v>
      </c>
      <c r="B26" s="4">
        <v>7</v>
      </c>
      <c r="C26" s="4" t="s">
        <v>731</v>
      </c>
      <c r="D26" s="4" t="s">
        <v>732</v>
      </c>
      <c r="E26" s="4">
        <v>27</v>
      </c>
      <c r="F26" s="5">
        <v>16851000</v>
      </c>
      <c r="G26" s="4">
        <v>34</v>
      </c>
      <c r="H26" s="5">
        <v>34687000</v>
      </c>
    </row>
    <row r="27" spans="1:8" x14ac:dyDescent="0.25">
      <c r="A27" s="4">
        <v>26</v>
      </c>
      <c r="B27" s="4">
        <v>7</v>
      </c>
      <c r="C27" s="4" t="s">
        <v>709</v>
      </c>
      <c r="D27" s="4" t="s">
        <v>30</v>
      </c>
      <c r="E27" s="4">
        <v>32</v>
      </c>
      <c r="F27" s="5">
        <v>21573000</v>
      </c>
      <c r="G27" s="4">
        <v>33</v>
      </c>
      <c r="H27" s="5">
        <v>14132000</v>
      </c>
    </row>
    <row r="28" spans="1:8" x14ac:dyDescent="0.25">
      <c r="A28" s="4">
        <v>27</v>
      </c>
      <c r="B28" s="4">
        <v>8</v>
      </c>
      <c r="C28" s="4" t="s">
        <v>755</v>
      </c>
      <c r="D28" s="4" t="s">
        <v>122</v>
      </c>
      <c r="E28" s="4">
        <v>43</v>
      </c>
      <c r="F28" s="5">
        <v>52778000</v>
      </c>
      <c r="G28" s="4">
        <v>32</v>
      </c>
      <c r="H28" s="5">
        <v>38729000</v>
      </c>
    </row>
    <row r="29" spans="1:8" x14ac:dyDescent="0.25">
      <c r="A29" s="4">
        <v>28</v>
      </c>
      <c r="B29" s="4">
        <v>9</v>
      </c>
      <c r="C29" s="4" t="s">
        <v>739</v>
      </c>
      <c r="D29" s="4" t="s">
        <v>740</v>
      </c>
      <c r="E29" s="4">
        <v>39</v>
      </c>
      <c r="F29" s="5">
        <v>33408000</v>
      </c>
      <c r="G29" s="4">
        <v>30</v>
      </c>
      <c r="H29" s="5">
        <v>19988000</v>
      </c>
    </row>
    <row r="30" spans="1:8" x14ac:dyDescent="0.25">
      <c r="A30" s="4">
        <v>29</v>
      </c>
      <c r="B30" s="4">
        <v>2</v>
      </c>
      <c r="C30" s="4" t="s">
        <v>711</v>
      </c>
      <c r="D30" s="4" t="s">
        <v>78</v>
      </c>
      <c r="E30" s="4">
        <v>35</v>
      </c>
      <c r="F30" s="5">
        <v>38395000</v>
      </c>
      <c r="G30" s="4">
        <v>29</v>
      </c>
      <c r="H30" s="5">
        <v>18902000</v>
      </c>
    </row>
    <row r="31" spans="1:8" x14ac:dyDescent="0.25">
      <c r="A31" s="4">
        <v>30</v>
      </c>
      <c r="B31" s="4">
        <v>3</v>
      </c>
      <c r="C31" s="4" t="s">
        <v>804</v>
      </c>
      <c r="D31" s="4" t="s">
        <v>264</v>
      </c>
      <c r="E31" s="4">
        <v>29</v>
      </c>
      <c r="F31" s="5">
        <v>18703000</v>
      </c>
      <c r="G31" s="4">
        <v>29</v>
      </c>
      <c r="H31" s="5">
        <v>16471000</v>
      </c>
    </row>
    <row r="32" spans="1:8" x14ac:dyDescent="0.25">
      <c r="A32" s="4">
        <v>31</v>
      </c>
      <c r="B32" s="4">
        <v>8</v>
      </c>
      <c r="C32" s="4" t="s">
        <v>733</v>
      </c>
      <c r="D32" s="4" t="s">
        <v>92</v>
      </c>
      <c r="E32" s="4">
        <v>39</v>
      </c>
      <c r="F32" s="5">
        <v>30536000</v>
      </c>
      <c r="G32" s="4">
        <v>28</v>
      </c>
      <c r="H32" s="5">
        <v>15525000</v>
      </c>
    </row>
    <row r="33" spans="1:8" x14ac:dyDescent="0.25">
      <c r="A33" s="4">
        <v>32</v>
      </c>
      <c r="B33" s="4">
        <v>2</v>
      </c>
      <c r="C33" s="4" t="s">
        <v>865</v>
      </c>
      <c r="D33" s="4" t="s">
        <v>1055</v>
      </c>
      <c r="E33" s="4">
        <v>23</v>
      </c>
      <c r="F33" s="5">
        <v>13713000</v>
      </c>
      <c r="G33" s="4">
        <v>26</v>
      </c>
      <c r="H33" s="5">
        <v>9381000</v>
      </c>
    </row>
    <row r="34" spans="1:8" x14ac:dyDescent="0.25">
      <c r="A34" s="4">
        <v>33</v>
      </c>
      <c r="B34" s="4">
        <v>2</v>
      </c>
      <c r="C34" s="4" t="s">
        <v>854</v>
      </c>
      <c r="D34" s="4" t="s">
        <v>855</v>
      </c>
      <c r="E34" s="4">
        <v>37</v>
      </c>
      <c r="F34" s="5">
        <v>37255000</v>
      </c>
      <c r="G34" s="4">
        <v>25</v>
      </c>
      <c r="H34" s="5">
        <v>47910000</v>
      </c>
    </row>
    <row r="35" spans="1:8" x14ac:dyDescent="0.25">
      <c r="A35" s="4">
        <v>34</v>
      </c>
      <c r="B35" s="4">
        <v>3</v>
      </c>
      <c r="C35" s="4" t="s">
        <v>727</v>
      </c>
      <c r="D35" s="4" t="s">
        <v>728</v>
      </c>
      <c r="E35" s="4">
        <v>29</v>
      </c>
      <c r="F35" s="5">
        <v>19406000</v>
      </c>
      <c r="G35" s="4">
        <v>25</v>
      </c>
      <c r="H35" s="5">
        <v>15028000</v>
      </c>
    </row>
    <row r="36" spans="1:8" x14ac:dyDescent="0.25">
      <c r="A36" s="4">
        <v>35</v>
      </c>
      <c r="B36" s="4">
        <v>9</v>
      </c>
      <c r="C36" s="4" t="s">
        <v>752</v>
      </c>
      <c r="D36" s="4" t="s">
        <v>96</v>
      </c>
      <c r="E36" s="4">
        <v>25</v>
      </c>
      <c r="F36" s="5">
        <v>14271000</v>
      </c>
      <c r="G36" s="4">
        <v>23</v>
      </c>
      <c r="H36" s="5">
        <v>13386000</v>
      </c>
    </row>
    <row r="37" spans="1:8" x14ac:dyDescent="0.25">
      <c r="A37" s="4">
        <v>36</v>
      </c>
      <c r="B37" s="4">
        <v>4</v>
      </c>
      <c r="C37" s="4" t="s">
        <v>741</v>
      </c>
      <c r="D37" s="4" t="s">
        <v>1059</v>
      </c>
      <c r="E37" s="4">
        <v>26</v>
      </c>
      <c r="F37" s="5">
        <v>13662000</v>
      </c>
      <c r="G37" s="4">
        <v>22</v>
      </c>
      <c r="H37" s="5">
        <v>9276000</v>
      </c>
    </row>
    <row r="38" spans="1:8" x14ac:dyDescent="0.25">
      <c r="A38" s="4">
        <v>37</v>
      </c>
      <c r="B38" s="4">
        <v>3</v>
      </c>
      <c r="C38" s="4" t="s">
        <v>753</v>
      </c>
      <c r="D38" s="4" t="s">
        <v>754</v>
      </c>
      <c r="E38" s="4">
        <v>24</v>
      </c>
      <c r="F38" s="5">
        <v>24151000</v>
      </c>
      <c r="G38" s="4">
        <v>21</v>
      </c>
      <c r="H38" s="5">
        <v>21945000</v>
      </c>
    </row>
    <row r="39" spans="1:8" x14ac:dyDescent="0.25">
      <c r="A39" s="4">
        <v>38</v>
      </c>
      <c r="B39" s="4">
        <v>10</v>
      </c>
      <c r="C39" s="4" t="s">
        <v>799</v>
      </c>
      <c r="D39" s="4" t="s">
        <v>1061</v>
      </c>
      <c r="E39" s="4">
        <v>23</v>
      </c>
      <c r="F39" s="5">
        <v>13702000</v>
      </c>
      <c r="G39" s="4">
        <v>21</v>
      </c>
      <c r="H39" s="5">
        <v>12459000</v>
      </c>
    </row>
    <row r="40" spans="1:8" x14ac:dyDescent="0.25">
      <c r="A40" s="4">
        <v>39</v>
      </c>
      <c r="B40" s="4">
        <v>11</v>
      </c>
      <c r="C40" s="4" t="s">
        <v>737</v>
      </c>
      <c r="D40" s="4" t="s">
        <v>738</v>
      </c>
      <c r="E40" s="4">
        <v>15</v>
      </c>
      <c r="F40" s="5">
        <v>15343000</v>
      </c>
      <c r="G40" s="4">
        <v>20</v>
      </c>
      <c r="H40" s="5">
        <v>14378000</v>
      </c>
    </row>
    <row r="41" spans="1:8" x14ac:dyDescent="0.25">
      <c r="A41" s="4">
        <v>40</v>
      </c>
      <c r="B41" s="4">
        <v>12</v>
      </c>
      <c r="C41" s="4" t="s">
        <v>853</v>
      </c>
      <c r="D41" s="4" t="s">
        <v>250</v>
      </c>
      <c r="E41" s="4">
        <v>14</v>
      </c>
      <c r="F41" s="5">
        <v>7327000</v>
      </c>
      <c r="G41" s="4">
        <v>20</v>
      </c>
      <c r="H41" s="5">
        <v>8038000</v>
      </c>
    </row>
    <row r="42" spans="1:8" x14ac:dyDescent="0.25">
      <c r="A42" s="4">
        <v>41</v>
      </c>
      <c r="B42" s="4">
        <v>13</v>
      </c>
      <c r="C42" s="4" t="s">
        <v>746</v>
      </c>
      <c r="D42" s="4" t="s">
        <v>170</v>
      </c>
      <c r="E42" s="4">
        <v>19</v>
      </c>
      <c r="F42" s="5">
        <v>10130000</v>
      </c>
      <c r="G42" s="4">
        <v>19</v>
      </c>
      <c r="H42" s="5">
        <v>13653000</v>
      </c>
    </row>
    <row r="43" spans="1:8" x14ac:dyDescent="0.25">
      <c r="A43" s="4">
        <v>42</v>
      </c>
      <c r="B43" s="4">
        <v>4</v>
      </c>
      <c r="C43" s="4" t="s">
        <v>858</v>
      </c>
      <c r="D43" s="4" t="s">
        <v>1060</v>
      </c>
      <c r="E43" s="4">
        <v>19</v>
      </c>
      <c r="F43" s="5">
        <v>12822000</v>
      </c>
      <c r="G43" s="4">
        <v>19</v>
      </c>
      <c r="H43" s="5">
        <v>7900000</v>
      </c>
    </row>
    <row r="44" spans="1:8" x14ac:dyDescent="0.25">
      <c r="A44" s="4">
        <v>43</v>
      </c>
      <c r="B44" s="4">
        <v>5</v>
      </c>
      <c r="C44" s="4" t="s">
        <v>870</v>
      </c>
      <c r="D44" s="4" t="s">
        <v>871</v>
      </c>
      <c r="E44" s="4">
        <v>35</v>
      </c>
      <c r="F44" s="5">
        <v>31782000</v>
      </c>
      <c r="G44" s="4">
        <v>18</v>
      </c>
      <c r="H44" s="5">
        <v>13143000</v>
      </c>
    </row>
    <row r="45" spans="1:8" x14ac:dyDescent="0.25">
      <c r="A45" s="4">
        <v>44</v>
      </c>
      <c r="B45" s="4">
        <v>5</v>
      </c>
      <c r="C45" s="4" t="s">
        <v>774</v>
      </c>
      <c r="D45" s="4" t="s">
        <v>1044</v>
      </c>
      <c r="E45" s="4">
        <v>13</v>
      </c>
      <c r="F45" s="5">
        <v>5246000</v>
      </c>
      <c r="G45" s="4">
        <v>17</v>
      </c>
      <c r="H45" s="5">
        <v>9635000</v>
      </c>
    </row>
    <row r="46" spans="1:8" x14ac:dyDescent="0.25">
      <c r="A46" s="4">
        <v>45</v>
      </c>
      <c r="B46" s="4">
        <v>14</v>
      </c>
      <c r="C46" s="4" t="s">
        <v>826</v>
      </c>
      <c r="D46" s="4" t="s">
        <v>1027</v>
      </c>
      <c r="E46" s="4">
        <v>10</v>
      </c>
      <c r="F46" s="5">
        <v>8573000</v>
      </c>
      <c r="G46" s="4">
        <v>17</v>
      </c>
      <c r="H46" s="5">
        <v>8614000</v>
      </c>
    </row>
    <row r="47" spans="1:8" x14ac:dyDescent="0.25">
      <c r="A47" s="4">
        <v>46</v>
      </c>
      <c r="B47" s="4">
        <v>2</v>
      </c>
      <c r="C47" s="4" t="s">
        <v>747</v>
      </c>
      <c r="D47" s="4" t="s">
        <v>748</v>
      </c>
      <c r="E47" s="4">
        <v>14</v>
      </c>
      <c r="F47" s="5">
        <v>20385000</v>
      </c>
      <c r="G47" s="4">
        <v>16</v>
      </c>
      <c r="H47" s="5">
        <v>22416000</v>
      </c>
    </row>
    <row r="48" spans="1:8" x14ac:dyDescent="0.25">
      <c r="A48" s="4">
        <v>47</v>
      </c>
      <c r="B48" s="4">
        <v>3</v>
      </c>
      <c r="C48" s="4" t="s">
        <v>721</v>
      </c>
      <c r="D48" s="4" t="s">
        <v>1010</v>
      </c>
      <c r="E48" s="4">
        <v>19</v>
      </c>
      <c r="F48" s="5">
        <v>38427000</v>
      </c>
      <c r="G48" s="4">
        <v>16</v>
      </c>
      <c r="H48" s="5">
        <v>15976000</v>
      </c>
    </row>
    <row r="49" spans="1:8" x14ac:dyDescent="0.25">
      <c r="A49" s="4">
        <v>48</v>
      </c>
      <c r="B49" s="4">
        <v>4</v>
      </c>
      <c r="C49" s="4" t="s">
        <v>991</v>
      </c>
      <c r="D49" s="4" t="s">
        <v>992</v>
      </c>
      <c r="E49" s="4">
        <v>24</v>
      </c>
      <c r="F49" s="5">
        <v>11990000</v>
      </c>
      <c r="G49" s="4">
        <v>16</v>
      </c>
      <c r="H49" s="5">
        <v>8892000</v>
      </c>
    </row>
    <row r="50" spans="1:8" x14ac:dyDescent="0.25">
      <c r="A50" s="4">
        <v>49</v>
      </c>
      <c r="B50" s="4">
        <v>5</v>
      </c>
      <c r="C50" s="4" t="s">
        <v>861</v>
      </c>
      <c r="D50" s="4" t="s">
        <v>862</v>
      </c>
      <c r="E50" s="4">
        <v>4</v>
      </c>
      <c r="F50" s="5">
        <v>1216000</v>
      </c>
      <c r="G50" s="4">
        <v>16</v>
      </c>
      <c r="H50" s="5">
        <v>7452000</v>
      </c>
    </row>
    <row r="51" spans="1:8" x14ac:dyDescent="0.25">
      <c r="A51" s="4">
        <v>50</v>
      </c>
      <c r="B51" s="4">
        <v>2</v>
      </c>
      <c r="C51" s="4" t="s">
        <v>783</v>
      </c>
      <c r="D51" s="4" t="s">
        <v>784</v>
      </c>
      <c r="E51" s="4">
        <v>26</v>
      </c>
      <c r="F51" s="5">
        <v>15077000</v>
      </c>
      <c r="G51" s="4">
        <v>16</v>
      </c>
      <c r="H51" s="5">
        <v>7154000</v>
      </c>
    </row>
    <row r="52" spans="1:8" x14ac:dyDescent="0.25">
      <c r="A52" s="4">
        <v>51</v>
      </c>
      <c r="B52" s="4">
        <v>15</v>
      </c>
      <c r="C52" s="4" t="s">
        <v>777</v>
      </c>
      <c r="D52" s="4" t="s">
        <v>778</v>
      </c>
      <c r="E52" s="4">
        <v>25</v>
      </c>
      <c r="F52" s="5">
        <v>22640000</v>
      </c>
      <c r="G52" s="4">
        <v>15</v>
      </c>
      <c r="H52" s="5">
        <v>13672000</v>
      </c>
    </row>
    <row r="53" spans="1:8" x14ac:dyDescent="0.25">
      <c r="A53" s="4">
        <v>52</v>
      </c>
      <c r="B53" s="4">
        <v>10</v>
      </c>
      <c r="C53" s="4" t="s">
        <v>867</v>
      </c>
      <c r="D53" s="4" t="s">
        <v>1018</v>
      </c>
      <c r="E53" s="4">
        <v>16</v>
      </c>
      <c r="F53" s="5">
        <v>16108000</v>
      </c>
      <c r="G53" s="4">
        <v>15</v>
      </c>
      <c r="H53" s="5">
        <v>13631000</v>
      </c>
    </row>
    <row r="54" spans="1:8" x14ac:dyDescent="0.25">
      <c r="A54" s="4">
        <v>53</v>
      </c>
      <c r="B54" s="4">
        <v>16</v>
      </c>
      <c r="C54" s="4" t="s">
        <v>936</v>
      </c>
      <c r="D54" s="4" t="s">
        <v>937</v>
      </c>
      <c r="E54" s="4">
        <v>13</v>
      </c>
      <c r="F54" s="5">
        <v>5015000</v>
      </c>
      <c r="G54" s="4">
        <v>15</v>
      </c>
      <c r="H54" s="5">
        <v>10335000</v>
      </c>
    </row>
    <row r="55" spans="1:8" x14ac:dyDescent="0.25">
      <c r="A55" s="4">
        <v>54</v>
      </c>
      <c r="B55" s="4">
        <v>11</v>
      </c>
      <c r="C55" s="4" t="s">
        <v>744</v>
      </c>
      <c r="D55" s="4" t="s">
        <v>745</v>
      </c>
      <c r="E55" s="4">
        <v>22</v>
      </c>
      <c r="F55" s="5">
        <v>12559000</v>
      </c>
      <c r="G55" s="4">
        <v>15</v>
      </c>
      <c r="H55" s="5">
        <v>8930000</v>
      </c>
    </row>
    <row r="56" spans="1:8" x14ac:dyDescent="0.25">
      <c r="A56" s="4">
        <v>55</v>
      </c>
      <c r="B56" s="4">
        <v>6</v>
      </c>
      <c r="C56" s="4" t="s">
        <v>797</v>
      </c>
      <c r="D56" s="4" t="s">
        <v>1072</v>
      </c>
      <c r="E56" s="4">
        <v>7</v>
      </c>
      <c r="F56" s="5">
        <v>4700000</v>
      </c>
      <c r="G56" s="4">
        <v>15</v>
      </c>
      <c r="H56" s="5">
        <v>8834000</v>
      </c>
    </row>
    <row r="57" spans="1:8" x14ac:dyDescent="0.25">
      <c r="A57" s="4">
        <v>56</v>
      </c>
      <c r="B57" s="4">
        <v>12</v>
      </c>
      <c r="C57" s="4" t="s">
        <v>762</v>
      </c>
      <c r="D57" s="4" t="s">
        <v>763</v>
      </c>
      <c r="E57" s="4">
        <v>20</v>
      </c>
      <c r="F57" s="5">
        <v>14597000</v>
      </c>
      <c r="G57" s="4">
        <v>15</v>
      </c>
      <c r="H57" s="5">
        <v>8159000</v>
      </c>
    </row>
    <row r="58" spans="1:8" x14ac:dyDescent="0.25">
      <c r="A58" s="4">
        <v>57</v>
      </c>
      <c r="B58" s="4">
        <v>4</v>
      </c>
      <c r="C58" s="4" t="s">
        <v>749</v>
      </c>
      <c r="D58" s="4" t="s">
        <v>1068</v>
      </c>
      <c r="E58" s="4">
        <v>10</v>
      </c>
      <c r="F58" s="5">
        <v>7422000</v>
      </c>
      <c r="G58" s="4">
        <v>14</v>
      </c>
      <c r="H58" s="5">
        <v>13247000</v>
      </c>
    </row>
    <row r="59" spans="1:8" x14ac:dyDescent="0.25">
      <c r="A59" s="4">
        <v>58</v>
      </c>
      <c r="B59" s="4">
        <v>3</v>
      </c>
      <c r="C59" s="4" t="s">
        <v>771</v>
      </c>
      <c r="D59" s="4" t="s">
        <v>1017</v>
      </c>
      <c r="E59" s="4">
        <v>20</v>
      </c>
      <c r="F59" s="5">
        <v>10333000</v>
      </c>
      <c r="G59" s="4">
        <v>14</v>
      </c>
      <c r="H59" s="5">
        <v>9720000</v>
      </c>
    </row>
    <row r="60" spans="1:8" x14ac:dyDescent="0.25">
      <c r="A60" s="4">
        <v>59</v>
      </c>
      <c r="B60" s="4">
        <v>4</v>
      </c>
      <c r="C60" s="4" t="s">
        <v>781</v>
      </c>
      <c r="D60" s="4" t="s">
        <v>120</v>
      </c>
      <c r="E60" s="4">
        <v>10</v>
      </c>
      <c r="F60" s="5">
        <v>10620000</v>
      </c>
      <c r="G60" s="4">
        <v>14</v>
      </c>
      <c r="H60" s="5">
        <v>6970000</v>
      </c>
    </row>
    <row r="61" spans="1:8" x14ac:dyDescent="0.25">
      <c r="A61" s="4">
        <v>60</v>
      </c>
      <c r="B61" s="4">
        <v>17</v>
      </c>
      <c r="C61" s="4" t="s">
        <v>941</v>
      </c>
      <c r="D61" s="4" t="s">
        <v>942</v>
      </c>
      <c r="E61" s="4">
        <v>20</v>
      </c>
      <c r="F61" s="5">
        <v>10597000</v>
      </c>
      <c r="G61" s="4">
        <v>14</v>
      </c>
      <c r="H61" s="5">
        <v>6883000</v>
      </c>
    </row>
    <row r="62" spans="1:8" x14ac:dyDescent="0.25">
      <c r="A62" s="4">
        <v>61</v>
      </c>
      <c r="B62" s="4">
        <v>18</v>
      </c>
      <c r="C62" s="4" t="s">
        <v>795</v>
      </c>
      <c r="D62" s="4" t="s">
        <v>796</v>
      </c>
      <c r="E62" s="4">
        <v>19</v>
      </c>
      <c r="F62" s="5">
        <v>8234000</v>
      </c>
      <c r="G62" s="4">
        <v>14</v>
      </c>
      <c r="H62" s="5">
        <v>6404000</v>
      </c>
    </row>
    <row r="63" spans="1:8" x14ac:dyDescent="0.25">
      <c r="A63" s="4">
        <v>62</v>
      </c>
      <c r="B63" s="4">
        <v>6</v>
      </c>
      <c r="C63" s="4" t="s">
        <v>837</v>
      </c>
      <c r="D63" s="4" t="s">
        <v>838</v>
      </c>
      <c r="E63" s="4">
        <v>19</v>
      </c>
      <c r="F63" s="5">
        <v>15660000</v>
      </c>
      <c r="G63" s="4">
        <v>13</v>
      </c>
      <c r="H63" s="5">
        <v>16402000</v>
      </c>
    </row>
    <row r="64" spans="1:8" x14ac:dyDescent="0.25">
      <c r="A64" s="4">
        <v>63</v>
      </c>
      <c r="B64" s="4">
        <v>7</v>
      </c>
      <c r="C64" s="4" t="s">
        <v>836</v>
      </c>
      <c r="D64" s="4" t="s">
        <v>1008</v>
      </c>
      <c r="E64" s="4">
        <v>13</v>
      </c>
      <c r="F64" s="5">
        <v>12348000</v>
      </c>
      <c r="G64" s="4">
        <v>13</v>
      </c>
      <c r="H64" s="5">
        <v>10801000</v>
      </c>
    </row>
    <row r="65" spans="1:8" x14ac:dyDescent="0.25">
      <c r="A65" s="4">
        <v>64</v>
      </c>
      <c r="B65" s="4">
        <v>7</v>
      </c>
      <c r="C65" s="4" t="s">
        <v>791</v>
      </c>
      <c r="D65" s="4" t="s">
        <v>177</v>
      </c>
      <c r="E65" s="4">
        <v>11</v>
      </c>
      <c r="F65" s="5">
        <v>6597000</v>
      </c>
      <c r="G65" s="4">
        <v>13</v>
      </c>
      <c r="H65" s="5">
        <v>6708000</v>
      </c>
    </row>
    <row r="66" spans="1:8" x14ac:dyDescent="0.25">
      <c r="A66" s="4">
        <v>65</v>
      </c>
      <c r="B66" s="4">
        <v>13</v>
      </c>
      <c r="C66" s="4" t="s">
        <v>725</v>
      </c>
      <c r="D66" s="4" t="s">
        <v>726</v>
      </c>
      <c r="E66" s="4">
        <v>25</v>
      </c>
      <c r="F66" s="5">
        <v>18474000</v>
      </c>
      <c r="G66" s="4">
        <v>13</v>
      </c>
      <c r="H66" s="5">
        <v>6030000</v>
      </c>
    </row>
    <row r="67" spans="1:8" x14ac:dyDescent="0.25">
      <c r="A67" s="4">
        <v>66</v>
      </c>
      <c r="B67" s="4">
        <v>19</v>
      </c>
      <c r="C67" s="4" t="s">
        <v>949</v>
      </c>
      <c r="D67" s="4" t="s">
        <v>950</v>
      </c>
      <c r="E67" s="4">
        <v>16</v>
      </c>
      <c r="F67" s="5">
        <v>9661000</v>
      </c>
      <c r="G67" s="4">
        <v>13</v>
      </c>
      <c r="H67" s="5">
        <v>6028000</v>
      </c>
    </row>
    <row r="68" spans="1:8" x14ac:dyDescent="0.25">
      <c r="A68" s="4">
        <v>67</v>
      </c>
      <c r="B68" s="4">
        <v>14</v>
      </c>
      <c r="C68" s="4" t="s">
        <v>864</v>
      </c>
      <c r="D68" s="4" t="s">
        <v>273</v>
      </c>
      <c r="E68" s="4">
        <v>16</v>
      </c>
      <c r="F68" s="5">
        <v>10881000</v>
      </c>
      <c r="G68" s="4">
        <v>13</v>
      </c>
      <c r="H68" s="5">
        <v>5768000</v>
      </c>
    </row>
    <row r="69" spans="1:8" x14ac:dyDescent="0.25">
      <c r="A69" s="4">
        <v>68</v>
      </c>
      <c r="B69" s="4">
        <v>6</v>
      </c>
      <c r="C69" s="4" t="s">
        <v>851</v>
      </c>
      <c r="D69" s="4" t="s">
        <v>852</v>
      </c>
      <c r="E69" s="4">
        <v>10</v>
      </c>
      <c r="F69" s="5">
        <v>5058000</v>
      </c>
      <c r="G69" s="4">
        <v>13</v>
      </c>
      <c r="H69" s="5">
        <v>5662000</v>
      </c>
    </row>
    <row r="70" spans="1:8" x14ac:dyDescent="0.25">
      <c r="A70" s="4">
        <v>69</v>
      </c>
      <c r="B70" s="4">
        <v>4</v>
      </c>
      <c r="C70" s="4" t="s">
        <v>846</v>
      </c>
      <c r="D70" s="4" t="s">
        <v>1038</v>
      </c>
      <c r="E70" s="4">
        <v>13</v>
      </c>
      <c r="F70" s="5">
        <v>6835000</v>
      </c>
      <c r="G70" s="4">
        <v>12</v>
      </c>
      <c r="H70" s="5">
        <v>7293000</v>
      </c>
    </row>
    <row r="71" spans="1:8" x14ac:dyDescent="0.25">
      <c r="A71" s="4">
        <v>70</v>
      </c>
      <c r="B71" s="4">
        <v>3</v>
      </c>
      <c r="C71" s="4" t="s">
        <v>759</v>
      </c>
      <c r="D71" s="4" t="s">
        <v>1063</v>
      </c>
      <c r="E71" s="4">
        <v>11</v>
      </c>
      <c r="F71" s="5">
        <v>3287000</v>
      </c>
      <c r="G71" s="4">
        <v>12</v>
      </c>
      <c r="H71" s="5">
        <v>3649000</v>
      </c>
    </row>
    <row r="72" spans="1:8" x14ac:dyDescent="0.25">
      <c r="A72" s="4">
        <v>71</v>
      </c>
      <c r="B72" s="4">
        <v>5</v>
      </c>
      <c r="C72" s="4" t="s">
        <v>830</v>
      </c>
      <c r="D72" s="4" t="s">
        <v>831</v>
      </c>
      <c r="E72" s="4">
        <v>23</v>
      </c>
      <c r="F72" s="5">
        <v>25820000</v>
      </c>
      <c r="G72" s="4">
        <v>11</v>
      </c>
      <c r="H72" s="5">
        <v>15837000</v>
      </c>
    </row>
    <row r="73" spans="1:8" x14ac:dyDescent="0.25">
      <c r="A73" s="4">
        <v>72</v>
      </c>
      <c r="B73" s="4">
        <v>6</v>
      </c>
      <c r="C73" s="4" t="s">
        <v>822</v>
      </c>
      <c r="D73" s="4" t="s">
        <v>823</v>
      </c>
      <c r="E73" s="4">
        <v>5</v>
      </c>
      <c r="F73" s="5">
        <v>3494000</v>
      </c>
      <c r="G73" s="4">
        <v>11</v>
      </c>
      <c r="H73" s="5">
        <v>8838000</v>
      </c>
    </row>
    <row r="74" spans="1:8" x14ac:dyDescent="0.25">
      <c r="A74" s="4">
        <v>73</v>
      </c>
      <c r="B74" s="4">
        <v>15</v>
      </c>
      <c r="C74" s="4" t="s">
        <v>769</v>
      </c>
      <c r="D74" s="4" t="s">
        <v>770</v>
      </c>
      <c r="E74" s="4">
        <v>16</v>
      </c>
      <c r="F74" s="5">
        <v>7628000</v>
      </c>
      <c r="G74" s="4">
        <v>11</v>
      </c>
      <c r="H74" s="5">
        <v>8436000</v>
      </c>
    </row>
    <row r="75" spans="1:8" x14ac:dyDescent="0.25">
      <c r="A75" s="4">
        <v>74</v>
      </c>
      <c r="B75" s="4">
        <v>8</v>
      </c>
      <c r="C75" s="4" t="s">
        <v>874</v>
      </c>
      <c r="D75" s="4" t="s">
        <v>296</v>
      </c>
      <c r="E75" s="4">
        <v>13</v>
      </c>
      <c r="F75" s="5">
        <v>5842000</v>
      </c>
      <c r="G75" s="4">
        <v>11</v>
      </c>
      <c r="H75" s="5">
        <v>6701000</v>
      </c>
    </row>
    <row r="76" spans="1:8" x14ac:dyDescent="0.25">
      <c r="A76" s="4">
        <v>75</v>
      </c>
      <c r="B76" s="4">
        <v>16</v>
      </c>
      <c r="C76" s="4" t="s">
        <v>866</v>
      </c>
      <c r="D76" s="4" t="s">
        <v>277</v>
      </c>
      <c r="E76" s="4">
        <v>13</v>
      </c>
      <c r="F76" s="5">
        <v>9650000</v>
      </c>
      <c r="G76" s="4">
        <v>10</v>
      </c>
      <c r="H76" s="5">
        <v>14399000</v>
      </c>
    </row>
    <row r="77" spans="1:8" x14ac:dyDescent="0.25">
      <c r="A77" s="4">
        <v>76</v>
      </c>
      <c r="B77" s="4">
        <v>17</v>
      </c>
      <c r="C77" s="4" t="s">
        <v>996</v>
      </c>
      <c r="D77" s="4" t="s">
        <v>1052</v>
      </c>
      <c r="E77" s="4">
        <v>8</v>
      </c>
      <c r="F77" s="5">
        <v>7866000</v>
      </c>
      <c r="G77" s="4">
        <v>10</v>
      </c>
      <c r="H77" s="5">
        <v>7101000</v>
      </c>
    </row>
    <row r="78" spans="1:8" x14ac:dyDescent="0.25">
      <c r="A78" s="4">
        <v>77</v>
      </c>
      <c r="B78" s="4">
        <v>20</v>
      </c>
      <c r="C78" s="4" t="s">
        <v>877</v>
      </c>
      <c r="D78" s="4" t="s">
        <v>878</v>
      </c>
      <c r="E78" s="4">
        <v>15</v>
      </c>
      <c r="F78" s="5">
        <v>8480000</v>
      </c>
      <c r="G78" s="4">
        <v>10</v>
      </c>
      <c r="H78" s="5">
        <v>5760000</v>
      </c>
    </row>
    <row r="79" spans="1:8" x14ac:dyDescent="0.25">
      <c r="A79" s="4">
        <v>78</v>
      </c>
      <c r="B79" s="4">
        <v>9</v>
      </c>
      <c r="C79" s="4" t="s">
        <v>879</v>
      </c>
      <c r="D79" s="4" t="s">
        <v>1003</v>
      </c>
      <c r="E79" s="4">
        <v>13</v>
      </c>
      <c r="F79" s="5">
        <v>9429000</v>
      </c>
      <c r="G79" s="4">
        <v>9</v>
      </c>
      <c r="H79" s="5">
        <v>8361000</v>
      </c>
    </row>
    <row r="80" spans="1:8" x14ac:dyDescent="0.25">
      <c r="A80" s="4">
        <v>79</v>
      </c>
      <c r="B80" s="4">
        <v>5</v>
      </c>
      <c r="C80" s="4" t="s">
        <v>818</v>
      </c>
      <c r="D80" s="4" t="s">
        <v>819</v>
      </c>
      <c r="E80" s="4">
        <v>8</v>
      </c>
      <c r="F80" s="5">
        <v>3218000</v>
      </c>
      <c r="G80" s="4">
        <v>9</v>
      </c>
      <c r="H80" s="5">
        <v>5584000</v>
      </c>
    </row>
    <row r="81" spans="1:8" x14ac:dyDescent="0.25">
      <c r="A81" s="4">
        <v>80</v>
      </c>
      <c r="B81" s="4">
        <v>8</v>
      </c>
      <c r="C81" s="4" t="s">
        <v>824</v>
      </c>
      <c r="D81" s="4" t="s">
        <v>825</v>
      </c>
      <c r="E81" s="4">
        <v>4</v>
      </c>
      <c r="F81" s="5">
        <v>2514000</v>
      </c>
      <c r="G81" s="4">
        <v>9</v>
      </c>
      <c r="H81" s="5">
        <v>4629000</v>
      </c>
    </row>
    <row r="82" spans="1:8" x14ac:dyDescent="0.25">
      <c r="A82" s="4">
        <v>81</v>
      </c>
      <c r="B82" s="4">
        <v>7</v>
      </c>
      <c r="C82" s="4" t="s">
        <v>802</v>
      </c>
      <c r="D82" s="4" t="s">
        <v>803</v>
      </c>
      <c r="E82" s="4">
        <v>4</v>
      </c>
      <c r="F82" s="5">
        <v>1917000</v>
      </c>
      <c r="G82" s="4">
        <v>9</v>
      </c>
      <c r="H82" s="5">
        <v>4319000</v>
      </c>
    </row>
    <row r="83" spans="1:8" x14ac:dyDescent="0.25">
      <c r="A83" s="4">
        <v>82</v>
      </c>
      <c r="B83" s="4">
        <v>18</v>
      </c>
      <c r="C83" s="4" t="s">
        <v>760</v>
      </c>
      <c r="D83" s="4" t="s">
        <v>761</v>
      </c>
      <c r="E83" s="4">
        <v>8</v>
      </c>
      <c r="F83" s="5">
        <v>5154000</v>
      </c>
      <c r="G83" s="4">
        <v>8</v>
      </c>
      <c r="H83" s="5">
        <v>11133000</v>
      </c>
    </row>
    <row r="84" spans="1:8" x14ac:dyDescent="0.25">
      <c r="A84" s="4">
        <v>83</v>
      </c>
      <c r="B84" s="4">
        <v>6</v>
      </c>
      <c r="C84" s="4" t="s">
        <v>807</v>
      </c>
      <c r="D84" s="4" t="s">
        <v>300</v>
      </c>
      <c r="E84" s="4">
        <v>8</v>
      </c>
      <c r="F84" s="5">
        <v>3020000</v>
      </c>
      <c r="G84" s="4">
        <v>8</v>
      </c>
      <c r="H84" s="5">
        <v>7330000</v>
      </c>
    </row>
    <row r="85" spans="1:8" x14ac:dyDescent="0.25">
      <c r="A85" s="4">
        <v>84</v>
      </c>
      <c r="B85" s="4">
        <v>8</v>
      </c>
      <c r="C85" s="4" t="s">
        <v>872</v>
      </c>
      <c r="D85" s="4" t="s">
        <v>1049</v>
      </c>
      <c r="E85" s="4">
        <v>9</v>
      </c>
      <c r="F85" s="5">
        <v>4121000</v>
      </c>
      <c r="G85" s="4">
        <v>8</v>
      </c>
      <c r="H85" s="5">
        <v>7179000</v>
      </c>
    </row>
    <row r="86" spans="1:8" x14ac:dyDescent="0.25">
      <c r="A86" s="4">
        <v>85</v>
      </c>
      <c r="B86" s="4">
        <v>7</v>
      </c>
      <c r="C86" s="4" t="s">
        <v>768</v>
      </c>
      <c r="D86" s="4" t="s">
        <v>1036</v>
      </c>
      <c r="E86" s="4">
        <v>11</v>
      </c>
      <c r="F86" s="5">
        <v>6487000</v>
      </c>
      <c r="G86" s="4">
        <v>8</v>
      </c>
      <c r="H86" s="5">
        <v>7130000</v>
      </c>
    </row>
    <row r="87" spans="1:8" x14ac:dyDescent="0.25">
      <c r="A87" s="4">
        <v>86</v>
      </c>
      <c r="B87" s="4">
        <v>3</v>
      </c>
      <c r="C87" s="4" t="s">
        <v>764</v>
      </c>
      <c r="D87" s="4" t="s">
        <v>765</v>
      </c>
      <c r="E87" s="4">
        <v>19</v>
      </c>
      <c r="F87" s="5">
        <v>18045000</v>
      </c>
      <c r="G87" s="4">
        <v>8</v>
      </c>
      <c r="H87" s="5">
        <v>5938000</v>
      </c>
    </row>
    <row r="88" spans="1:8" x14ac:dyDescent="0.25">
      <c r="A88" s="4">
        <v>87</v>
      </c>
      <c r="B88" s="4">
        <v>21</v>
      </c>
      <c r="C88" s="4" t="s">
        <v>930</v>
      </c>
      <c r="D88" s="4" t="s">
        <v>931</v>
      </c>
      <c r="E88" s="4">
        <v>8</v>
      </c>
      <c r="F88" s="5">
        <v>1728000</v>
      </c>
      <c r="G88" s="4">
        <v>8</v>
      </c>
      <c r="H88" s="5">
        <v>4682000</v>
      </c>
    </row>
    <row r="89" spans="1:8" x14ac:dyDescent="0.25">
      <c r="A89" s="4">
        <v>88</v>
      </c>
      <c r="B89" s="4">
        <v>7</v>
      </c>
      <c r="C89" s="4" t="s">
        <v>786</v>
      </c>
      <c r="D89" s="4" t="s">
        <v>1048</v>
      </c>
      <c r="E89" s="4">
        <v>4</v>
      </c>
      <c r="F89" s="5">
        <v>2276000</v>
      </c>
      <c r="G89" s="4">
        <v>8</v>
      </c>
      <c r="H89" s="5">
        <v>3673000</v>
      </c>
    </row>
    <row r="90" spans="1:8" x14ac:dyDescent="0.25">
      <c r="A90" s="4">
        <v>89</v>
      </c>
      <c r="B90" s="4">
        <v>8</v>
      </c>
      <c r="C90" s="4" t="s">
        <v>980</v>
      </c>
      <c r="D90" s="4" t="s">
        <v>1033</v>
      </c>
      <c r="E90" s="4">
        <v>8</v>
      </c>
      <c r="F90" s="5">
        <v>5059000</v>
      </c>
      <c r="G90" s="4">
        <v>8</v>
      </c>
      <c r="H90" s="5">
        <v>3247000</v>
      </c>
    </row>
    <row r="91" spans="1:8" x14ac:dyDescent="0.25">
      <c r="A91" s="4">
        <v>90</v>
      </c>
      <c r="B91" s="4">
        <v>22</v>
      </c>
      <c r="C91" s="4" t="s">
        <v>944</v>
      </c>
      <c r="D91" s="4" t="s">
        <v>1019</v>
      </c>
      <c r="E91" s="4">
        <v>4</v>
      </c>
      <c r="F91" s="5">
        <v>1727000</v>
      </c>
      <c r="G91" s="4">
        <v>8</v>
      </c>
      <c r="H91" s="5">
        <v>2534000</v>
      </c>
    </row>
    <row r="92" spans="1:8" x14ac:dyDescent="0.25">
      <c r="A92" s="4">
        <v>91</v>
      </c>
      <c r="B92" s="4">
        <v>8</v>
      </c>
      <c r="C92" s="4" t="s">
        <v>734</v>
      </c>
      <c r="D92" s="4" t="s">
        <v>735</v>
      </c>
      <c r="E92" s="4">
        <v>14</v>
      </c>
      <c r="F92" s="5">
        <v>16985000</v>
      </c>
      <c r="G92" s="4">
        <v>7</v>
      </c>
      <c r="H92" s="5">
        <v>7779000</v>
      </c>
    </row>
    <row r="93" spans="1:8" x14ac:dyDescent="0.25">
      <c r="A93" s="4">
        <v>92</v>
      </c>
      <c r="B93" s="4">
        <v>4</v>
      </c>
      <c r="C93" s="4" t="s">
        <v>779</v>
      </c>
      <c r="D93" s="4" t="s">
        <v>780</v>
      </c>
      <c r="E93" s="4">
        <v>11</v>
      </c>
      <c r="F93" s="5">
        <v>14921000</v>
      </c>
      <c r="G93" s="4">
        <v>7</v>
      </c>
      <c r="H93" s="5">
        <v>6616000</v>
      </c>
    </row>
    <row r="94" spans="1:8" x14ac:dyDescent="0.25">
      <c r="A94" s="4">
        <v>93</v>
      </c>
      <c r="B94" s="4">
        <v>10</v>
      </c>
      <c r="C94" s="4" t="s">
        <v>907</v>
      </c>
      <c r="D94" s="4" t="s">
        <v>908</v>
      </c>
      <c r="E94" s="4">
        <v>4</v>
      </c>
      <c r="F94" s="5">
        <v>1730000</v>
      </c>
      <c r="G94" s="4">
        <v>7</v>
      </c>
      <c r="H94" s="5">
        <v>6262000</v>
      </c>
    </row>
    <row r="95" spans="1:8" x14ac:dyDescent="0.25">
      <c r="A95" s="4">
        <v>94</v>
      </c>
      <c r="B95" s="4">
        <v>23</v>
      </c>
      <c r="C95" s="4" t="s">
        <v>750</v>
      </c>
      <c r="D95" s="4" t="s">
        <v>751</v>
      </c>
      <c r="E95" s="4">
        <v>7</v>
      </c>
      <c r="F95" s="5">
        <v>3226000</v>
      </c>
      <c r="G95" s="4">
        <v>7</v>
      </c>
      <c r="H95" s="5">
        <v>4330000</v>
      </c>
    </row>
    <row r="96" spans="1:8" x14ac:dyDescent="0.25">
      <c r="A96" s="4">
        <v>95</v>
      </c>
      <c r="B96" s="4">
        <v>24</v>
      </c>
      <c r="C96" s="4" t="s">
        <v>772</v>
      </c>
      <c r="D96" s="4" t="s">
        <v>773</v>
      </c>
      <c r="E96" s="4">
        <v>7</v>
      </c>
      <c r="F96" s="5">
        <v>1971000</v>
      </c>
      <c r="G96" s="4">
        <v>7</v>
      </c>
      <c r="H96" s="5">
        <v>3995000</v>
      </c>
    </row>
    <row r="97" spans="1:8" x14ac:dyDescent="0.25">
      <c r="A97" s="4">
        <v>96</v>
      </c>
      <c r="B97" s="4">
        <v>19</v>
      </c>
      <c r="C97" s="4" t="s">
        <v>845</v>
      </c>
      <c r="D97" s="4" t="s">
        <v>229</v>
      </c>
      <c r="E97" s="4">
        <v>4</v>
      </c>
      <c r="F97" s="5">
        <v>2528000</v>
      </c>
      <c r="G97" s="4">
        <v>7</v>
      </c>
      <c r="H97" s="5">
        <v>3245000</v>
      </c>
    </row>
    <row r="98" spans="1:8" x14ac:dyDescent="0.25">
      <c r="A98" s="4">
        <v>97</v>
      </c>
      <c r="B98" s="4">
        <v>5</v>
      </c>
      <c r="C98" s="4" t="s">
        <v>900</v>
      </c>
      <c r="D98" s="4" t="s">
        <v>901</v>
      </c>
      <c r="E98" s="4">
        <v>5</v>
      </c>
      <c r="F98" s="5">
        <v>3714000</v>
      </c>
      <c r="G98" s="4">
        <v>6</v>
      </c>
      <c r="H98" s="5">
        <v>6841000</v>
      </c>
    </row>
    <row r="99" spans="1:8" x14ac:dyDescent="0.25">
      <c r="A99" s="4">
        <v>98</v>
      </c>
      <c r="B99" s="4">
        <v>6</v>
      </c>
      <c r="C99" s="4" t="s">
        <v>894</v>
      </c>
      <c r="D99" s="4" t="s">
        <v>895</v>
      </c>
      <c r="E99" s="4">
        <v>1</v>
      </c>
      <c r="F99" s="5">
        <v>1188000</v>
      </c>
      <c r="G99" s="4">
        <v>6</v>
      </c>
      <c r="H99" s="5">
        <v>4863000</v>
      </c>
    </row>
    <row r="100" spans="1:8" x14ac:dyDescent="0.25">
      <c r="A100" s="4">
        <v>99</v>
      </c>
      <c r="B100" s="4">
        <v>9</v>
      </c>
      <c r="C100" s="4" t="s">
        <v>817</v>
      </c>
      <c r="D100" s="4" t="s">
        <v>1058</v>
      </c>
      <c r="E100" s="4">
        <v>6</v>
      </c>
      <c r="F100" s="5">
        <v>2074000</v>
      </c>
      <c r="G100" s="4">
        <v>6</v>
      </c>
      <c r="H100" s="5">
        <v>4101000</v>
      </c>
    </row>
    <row r="101" spans="1:8" x14ac:dyDescent="0.25">
      <c r="A101" s="4">
        <v>100</v>
      </c>
      <c r="B101" s="4">
        <v>20</v>
      </c>
      <c r="C101" s="4" t="s">
        <v>1014</v>
      </c>
      <c r="D101" s="4" t="s">
        <v>993</v>
      </c>
      <c r="E101" s="4">
        <v>7</v>
      </c>
      <c r="F101" s="5">
        <v>8189000</v>
      </c>
      <c r="G101" s="4">
        <v>6</v>
      </c>
      <c r="H101" s="5">
        <v>3566000</v>
      </c>
    </row>
    <row r="102" spans="1:8" x14ac:dyDescent="0.25">
      <c r="A102" s="4">
        <v>101</v>
      </c>
      <c r="B102" s="4">
        <v>5</v>
      </c>
      <c r="C102" s="4" t="s">
        <v>1001</v>
      </c>
      <c r="D102" s="4" t="s">
        <v>1002</v>
      </c>
      <c r="E102" s="4">
        <v>9</v>
      </c>
      <c r="F102" s="5">
        <v>4129000</v>
      </c>
      <c r="G102" s="4">
        <v>6</v>
      </c>
      <c r="H102" s="5">
        <v>2328000</v>
      </c>
    </row>
    <row r="103" spans="1:8" x14ac:dyDescent="0.25">
      <c r="A103" s="4">
        <v>102</v>
      </c>
      <c r="B103" s="4">
        <v>9</v>
      </c>
      <c r="C103" s="4" t="s">
        <v>789</v>
      </c>
      <c r="D103" s="4" t="s">
        <v>790</v>
      </c>
      <c r="E103" s="4">
        <v>12</v>
      </c>
      <c r="F103" s="5">
        <v>14699000</v>
      </c>
      <c r="G103" s="4">
        <v>6</v>
      </c>
      <c r="H103" s="5">
        <v>2243000</v>
      </c>
    </row>
    <row r="104" spans="1:8" x14ac:dyDescent="0.25">
      <c r="A104" s="4">
        <v>103</v>
      </c>
      <c r="B104" s="4">
        <v>11</v>
      </c>
      <c r="C104" s="4" t="s">
        <v>847</v>
      </c>
      <c r="D104" s="4" t="s">
        <v>1031</v>
      </c>
      <c r="E104" s="4">
        <v>19</v>
      </c>
      <c r="F104" s="5">
        <v>21358000</v>
      </c>
      <c r="G104" s="4">
        <v>6</v>
      </c>
      <c r="H104" s="5">
        <v>2210000</v>
      </c>
    </row>
    <row r="105" spans="1:8" x14ac:dyDescent="0.25">
      <c r="A105" s="4">
        <v>104</v>
      </c>
      <c r="B105" s="4">
        <v>10</v>
      </c>
      <c r="C105" s="4" t="s">
        <v>984</v>
      </c>
      <c r="D105" s="4" t="s">
        <v>1023</v>
      </c>
      <c r="E105" s="4">
        <v>9</v>
      </c>
      <c r="F105" s="5">
        <v>5138000</v>
      </c>
      <c r="G105" s="4">
        <v>6</v>
      </c>
      <c r="H105" s="5">
        <v>1947000</v>
      </c>
    </row>
    <row r="106" spans="1:8" x14ac:dyDescent="0.25">
      <c r="A106" s="4">
        <v>105</v>
      </c>
      <c r="B106" s="4">
        <v>9</v>
      </c>
      <c r="C106" s="4" t="s">
        <v>882</v>
      </c>
      <c r="D106" s="4" t="s">
        <v>1016</v>
      </c>
      <c r="E106" s="4">
        <v>6</v>
      </c>
      <c r="F106" s="5">
        <v>6288000</v>
      </c>
      <c r="G106" s="4">
        <v>6</v>
      </c>
      <c r="H106" s="5">
        <v>1807000</v>
      </c>
    </row>
    <row r="107" spans="1:8" x14ac:dyDescent="0.25">
      <c r="A107" s="4">
        <v>106</v>
      </c>
      <c r="B107" s="4">
        <v>4</v>
      </c>
      <c r="C107" s="4" t="s">
        <v>891</v>
      </c>
      <c r="D107" s="4" t="s">
        <v>1064</v>
      </c>
      <c r="E107" s="4">
        <v>5</v>
      </c>
      <c r="F107" s="5">
        <v>6101000</v>
      </c>
      <c r="G107" s="4">
        <v>6</v>
      </c>
      <c r="H107" s="5">
        <v>1712000</v>
      </c>
    </row>
    <row r="108" spans="1:8" x14ac:dyDescent="0.25">
      <c r="A108" s="4">
        <v>107</v>
      </c>
      <c r="B108" s="4">
        <v>12</v>
      </c>
      <c r="C108" s="4" t="s">
        <v>913</v>
      </c>
      <c r="D108" s="4" t="s">
        <v>1005</v>
      </c>
      <c r="E108" s="4">
        <v>5</v>
      </c>
      <c r="F108" s="5">
        <v>9321000</v>
      </c>
      <c r="G108" s="4">
        <v>5</v>
      </c>
      <c r="H108" s="5">
        <v>8583000</v>
      </c>
    </row>
    <row r="109" spans="1:8" x14ac:dyDescent="0.25">
      <c r="A109" s="4">
        <v>108</v>
      </c>
      <c r="B109" s="4">
        <v>13</v>
      </c>
      <c r="C109" s="4" t="s">
        <v>809</v>
      </c>
      <c r="D109" s="4" t="s">
        <v>108</v>
      </c>
      <c r="E109" s="4">
        <v>2</v>
      </c>
      <c r="F109" s="5">
        <v>650000</v>
      </c>
      <c r="G109" s="4">
        <v>5</v>
      </c>
      <c r="H109" s="5">
        <v>6828000</v>
      </c>
    </row>
    <row r="110" spans="1:8" x14ac:dyDescent="0.25">
      <c r="A110" s="4">
        <v>109</v>
      </c>
      <c r="B110" s="4">
        <v>11</v>
      </c>
      <c r="C110" s="4" t="s">
        <v>989</v>
      </c>
      <c r="D110" s="4" t="s">
        <v>990</v>
      </c>
      <c r="E110" s="4">
        <v>4</v>
      </c>
      <c r="F110" s="5">
        <v>2304000</v>
      </c>
      <c r="G110" s="4">
        <v>5</v>
      </c>
      <c r="H110" s="5">
        <v>5562000</v>
      </c>
    </row>
    <row r="111" spans="1:8" x14ac:dyDescent="0.25">
      <c r="A111" s="4">
        <v>110</v>
      </c>
      <c r="B111" s="4">
        <v>21</v>
      </c>
      <c r="C111" s="4" t="s">
        <v>800</v>
      </c>
      <c r="D111" s="4" t="s">
        <v>801</v>
      </c>
      <c r="E111" s="4">
        <v>9</v>
      </c>
      <c r="F111" s="5">
        <v>6033000</v>
      </c>
      <c r="G111" s="4">
        <v>5</v>
      </c>
      <c r="H111" s="5">
        <v>3634000</v>
      </c>
    </row>
    <row r="112" spans="1:8" x14ac:dyDescent="0.25">
      <c r="A112" s="4">
        <v>111</v>
      </c>
      <c r="B112" s="4">
        <v>7</v>
      </c>
      <c r="C112" s="4" t="s">
        <v>860</v>
      </c>
      <c r="D112" s="4" t="s">
        <v>1056</v>
      </c>
      <c r="E112" s="4">
        <v>4</v>
      </c>
      <c r="F112" s="5">
        <v>1346000</v>
      </c>
      <c r="G112" s="4">
        <v>5</v>
      </c>
      <c r="H112" s="5">
        <v>2686000</v>
      </c>
    </row>
    <row r="113" spans="1:8" x14ac:dyDescent="0.25">
      <c r="A113" s="4">
        <v>112</v>
      </c>
      <c r="B113" s="4">
        <v>25</v>
      </c>
      <c r="C113" s="4" t="s">
        <v>943</v>
      </c>
      <c r="D113" s="4" t="s">
        <v>1062</v>
      </c>
      <c r="E113" s="4">
        <v>6</v>
      </c>
      <c r="F113" s="5">
        <v>2109000</v>
      </c>
      <c r="G113" s="4">
        <v>5</v>
      </c>
      <c r="H113" s="5">
        <v>1613000</v>
      </c>
    </row>
    <row r="114" spans="1:8" x14ac:dyDescent="0.25">
      <c r="A114" s="4">
        <v>113</v>
      </c>
      <c r="B114" s="4">
        <v>10</v>
      </c>
      <c r="C114" s="4" t="s">
        <v>885</v>
      </c>
      <c r="D114" s="4" t="s">
        <v>886</v>
      </c>
      <c r="E114" s="4">
        <v>9</v>
      </c>
      <c r="F114" s="5">
        <v>3036000</v>
      </c>
      <c r="G114" s="4">
        <v>5</v>
      </c>
      <c r="H114" s="5">
        <v>840000</v>
      </c>
    </row>
    <row r="115" spans="1:8" x14ac:dyDescent="0.25">
      <c r="A115" s="4">
        <v>114</v>
      </c>
      <c r="B115" s="4">
        <v>14</v>
      </c>
      <c r="C115" s="4" t="s">
        <v>914</v>
      </c>
      <c r="D115" s="4" t="s">
        <v>915</v>
      </c>
      <c r="E115" s="4">
        <v>2</v>
      </c>
      <c r="F115" s="5">
        <v>1000000</v>
      </c>
      <c r="G115" s="4">
        <v>4</v>
      </c>
      <c r="H115" s="5">
        <v>9636000</v>
      </c>
    </row>
    <row r="116" spans="1:8" x14ac:dyDescent="0.25">
      <c r="A116" s="4">
        <v>115</v>
      </c>
      <c r="B116" s="4">
        <v>15</v>
      </c>
      <c r="C116" s="4" t="s">
        <v>808</v>
      </c>
      <c r="D116" s="4" t="s">
        <v>1037</v>
      </c>
      <c r="E116" s="4">
        <v>7</v>
      </c>
      <c r="F116" s="5">
        <v>13651000</v>
      </c>
      <c r="G116" s="4">
        <v>4</v>
      </c>
      <c r="H116" s="5">
        <v>7055000</v>
      </c>
    </row>
    <row r="117" spans="1:8" x14ac:dyDescent="0.25">
      <c r="A117" s="4">
        <v>116</v>
      </c>
      <c r="B117" s="4">
        <v>12</v>
      </c>
      <c r="C117" s="4" t="s">
        <v>798</v>
      </c>
      <c r="D117" s="4" t="s">
        <v>1022</v>
      </c>
      <c r="E117" s="4">
        <v>4</v>
      </c>
      <c r="F117" s="5">
        <v>3094000</v>
      </c>
      <c r="G117" s="4">
        <v>4</v>
      </c>
      <c r="H117" s="5">
        <v>4569000</v>
      </c>
    </row>
    <row r="118" spans="1:8" x14ac:dyDescent="0.25">
      <c r="A118" s="4">
        <v>117</v>
      </c>
      <c r="B118" s="4">
        <v>8</v>
      </c>
      <c r="C118" s="4" t="s">
        <v>896</v>
      </c>
      <c r="D118" s="4" t="s">
        <v>897</v>
      </c>
      <c r="E118" s="4">
        <v>5</v>
      </c>
      <c r="F118" s="5">
        <v>4251000</v>
      </c>
      <c r="G118" s="4">
        <v>4</v>
      </c>
      <c r="H118" s="5">
        <v>4302000</v>
      </c>
    </row>
    <row r="119" spans="1:8" x14ac:dyDescent="0.25">
      <c r="A119" s="4">
        <v>118</v>
      </c>
      <c r="B119" s="4">
        <v>9</v>
      </c>
      <c r="C119" s="4" t="s">
        <v>775</v>
      </c>
      <c r="D119" s="4" t="s">
        <v>776</v>
      </c>
      <c r="E119" s="4">
        <v>9</v>
      </c>
      <c r="F119" s="5">
        <v>6900000</v>
      </c>
      <c r="G119" s="4">
        <v>4</v>
      </c>
      <c r="H119" s="5">
        <v>4088000</v>
      </c>
    </row>
    <row r="120" spans="1:8" x14ac:dyDescent="0.25">
      <c r="A120" s="4">
        <v>119</v>
      </c>
      <c r="B120" s="4">
        <v>16</v>
      </c>
      <c r="C120" s="4" t="s">
        <v>926</v>
      </c>
      <c r="D120" s="4" t="s">
        <v>1047</v>
      </c>
      <c r="E120" s="4">
        <v>10</v>
      </c>
      <c r="F120" s="5">
        <v>6184000</v>
      </c>
      <c r="G120" s="4">
        <v>4</v>
      </c>
      <c r="H120" s="5">
        <v>3315000</v>
      </c>
    </row>
    <row r="121" spans="1:8" x14ac:dyDescent="0.25">
      <c r="A121" s="4">
        <v>120</v>
      </c>
      <c r="B121" s="4">
        <v>26</v>
      </c>
      <c r="C121" s="4" t="s">
        <v>869</v>
      </c>
      <c r="D121" s="4" t="s">
        <v>287</v>
      </c>
      <c r="E121" s="4">
        <v>10</v>
      </c>
      <c r="F121" s="5">
        <v>13720000</v>
      </c>
      <c r="G121" s="4">
        <v>4</v>
      </c>
      <c r="H121" s="5">
        <v>3241000</v>
      </c>
    </row>
    <row r="122" spans="1:8" x14ac:dyDescent="0.25">
      <c r="A122" s="4">
        <v>121</v>
      </c>
      <c r="B122" s="4">
        <v>10</v>
      </c>
      <c r="C122" s="4" t="s">
        <v>977</v>
      </c>
      <c r="D122" s="4" t="s">
        <v>978</v>
      </c>
      <c r="E122" s="4">
        <v>6</v>
      </c>
      <c r="F122" s="5">
        <v>4163000</v>
      </c>
      <c r="G122" s="4">
        <v>4</v>
      </c>
      <c r="H122" s="5">
        <v>2779000</v>
      </c>
    </row>
    <row r="123" spans="1:8" x14ac:dyDescent="0.25">
      <c r="A123" s="4">
        <v>122</v>
      </c>
      <c r="B123" s="4">
        <v>9</v>
      </c>
      <c r="C123" s="4" t="s">
        <v>758</v>
      </c>
      <c r="D123" s="4" t="s">
        <v>1040</v>
      </c>
      <c r="E123" s="4">
        <v>5</v>
      </c>
      <c r="F123" s="5">
        <v>2510000</v>
      </c>
      <c r="G123" s="4">
        <v>4</v>
      </c>
      <c r="H123" s="5">
        <v>2086000</v>
      </c>
    </row>
    <row r="124" spans="1:8" x14ac:dyDescent="0.25">
      <c r="A124" s="4">
        <v>123</v>
      </c>
      <c r="B124" s="4">
        <v>22</v>
      </c>
      <c r="C124" s="4" t="s">
        <v>787</v>
      </c>
      <c r="D124" s="4" t="s">
        <v>788</v>
      </c>
      <c r="E124" s="4">
        <v>5</v>
      </c>
      <c r="F124" s="5">
        <v>2699000</v>
      </c>
      <c r="G124" s="4">
        <v>4</v>
      </c>
      <c r="H124" s="5">
        <v>1983000</v>
      </c>
    </row>
    <row r="125" spans="1:8" x14ac:dyDescent="0.25">
      <c r="A125" s="4">
        <v>124</v>
      </c>
      <c r="B125" s="4">
        <v>27</v>
      </c>
      <c r="C125" s="4" t="s">
        <v>947</v>
      </c>
      <c r="D125" s="4" t="s">
        <v>948</v>
      </c>
      <c r="E125" s="4">
        <v>8</v>
      </c>
      <c r="F125" s="5">
        <v>2990000</v>
      </c>
      <c r="G125" s="4">
        <v>4</v>
      </c>
      <c r="H125" s="5">
        <v>1961000</v>
      </c>
    </row>
    <row r="126" spans="1:8" x14ac:dyDescent="0.25">
      <c r="A126" s="4">
        <v>125</v>
      </c>
      <c r="B126" s="4">
        <v>11</v>
      </c>
      <c r="C126" s="4" t="s">
        <v>863</v>
      </c>
      <c r="D126" s="4" t="s">
        <v>275</v>
      </c>
      <c r="E126" s="4">
        <v>2</v>
      </c>
      <c r="F126" s="5">
        <v>112000</v>
      </c>
      <c r="G126" s="4">
        <v>4</v>
      </c>
      <c r="H126" s="5">
        <v>1745000</v>
      </c>
    </row>
    <row r="127" spans="1:8" x14ac:dyDescent="0.25">
      <c r="A127" s="4">
        <v>126</v>
      </c>
      <c r="B127" s="4">
        <v>6</v>
      </c>
      <c r="C127" s="4" t="s">
        <v>839</v>
      </c>
      <c r="D127" s="4" t="s">
        <v>840</v>
      </c>
      <c r="E127" s="4">
        <v>7</v>
      </c>
      <c r="F127" s="5">
        <v>7610000</v>
      </c>
      <c r="G127" s="4">
        <v>4</v>
      </c>
      <c r="H127" s="5">
        <v>1744000</v>
      </c>
    </row>
    <row r="128" spans="1:8" x14ac:dyDescent="0.25">
      <c r="A128" s="4">
        <v>127</v>
      </c>
      <c r="B128" s="4">
        <v>13</v>
      </c>
      <c r="C128" s="4" t="s">
        <v>820</v>
      </c>
      <c r="D128" s="4" t="s">
        <v>821</v>
      </c>
      <c r="E128" s="4">
        <v>4</v>
      </c>
      <c r="F128" s="5">
        <v>1431000</v>
      </c>
      <c r="G128" s="4">
        <v>4</v>
      </c>
      <c r="H128" s="5">
        <v>1404000</v>
      </c>
    </row>
    <row r="129" spans="1:8" x14ac:dyDescent="0.25">
      <c r="A129" s="4">
        <v>128</v>
      </c>
      <c r="B129" s="4">
        <v>5</v>
      </c>
      <c r="C129" s="4" t="s">
        <v>806</v>
      </c>
      <c r="D129" s="4" t="s">
        <v>1041</v>
      </c>
      <c r="E129" s="4">
        <v>5</v>
      </c>
      <c r="F129" s="5">
        <v>1244000</v>
      </c>
      <c r="G129" s="4">
        <v>4</v>
      </c>
      <c r="H129" s="5">
        <v>877000</v>
      </c>
    </row>
    <row r="130" spans="1:8" x14ac:dyDescent="0.25">
      <c r="A130" s="4">
        <v>129</v>
      </c>
      <c r="B130" s="4">
        <v>14</v>
      </c>
      <c r="C130" s="4" t="s">
        <v>983</v>
      </c>
      <c r="D130" s="4" t="s">
        <v>1007</v>
      </c>
      <c r="E130" s="4">
        <v>0</v>
      </c>
      <c r="F130" s="5">
        <v>0</v>
      </c>
      <c r="G130" s="4">
        <v>3</v>
      </c>
      <c r="H130" s="5">
        <v>6086000</v>
      </c>
    </row>
    <row r="131" spans="1:8" x14ac:dyDescent="0.25">
      <c r="A131" s="4">
        <v>130</v>
      </c>
      <c r="B131" s="4">
        <v>10</v>
      </c>
      <c r="C131" s="4" t="s">
        <v>813</v>
      </c>
      <c r="D131" s="4" t="s">
        <v>137</v>
      </c>
      <c r="E131" s="4">
        <v>2</v>
      </c>
      <c r="F131" s="5">
        <v>1026000</v>
      </c>
      <c r="G131" s="4">
        <v>3</v>
      </c>
      <c r="H131" s="5">
        <v>3947000</v>
      </c>
    </row>
    <row r="132" spans="1:8" x14ac:dyDescent="0.25">
      <c r="A132" s="4">
        <v>131</v>
      </c>
      <c r="B132" s="4">
        <v>17</v>
      </c>
      <c r="C132" s="4" t="s">
        <v>924</v>
      </c>
      <c r="D132" s="4" t="s">
        <v>925</v>
      </c>
      <c r="E132" s="4">
        <v>8</v>
      </c>
      <c r="F132" s="5">
        <v>12657000</v>
      </c>
      <c r="G132" s="4">
        <v>3</v>
      </c>
      <c r="H132" s="5">
        <v>3767000</v>
      </c>
    </row>
    <row r="133" spans="1:8" x14ac:dyDescent="0.25">
      <c r="A133" s="4">
        <v>132</v>
      </c>
      <c r="B133" s="4">
        <v>11</v>
      </c>
      <c r="C133" s="4" t="s">
        <v>961</v>
      </c>
      <c r="D133" s="4" t="s">
        <v>1053</v>
      </c>
      <c r="E133" s="4">
        <v>1</v>
      </c>
      <c r="F133" s="5">
        <v>238000</v>
      </c>
      <c r="G133" s="4">
        <v>3</v>
      </c>
      <c r="H133" s="5">
        <v>3493000</v>
      </c>
    </row>
    <row r="134" spans="1:8" x14ac:dyDescent="0.25">
      <c r="A134" s="4">
        <v>133</v>
      </c>
      <c r="B134" s="4">
        <v>18</v>
      </c>
      <c r="C134" s="4" t="s">
        <v>920</v>
      </c>
      <c r="D134" s="4" t="s">
        <v>921</v>
      </c>
      <c r="E134" s="4">
        <v>3</v>
      </c>
      <c r="F134" s="5">
        <v>6850000</v>
      </c>
      <c r="G134" s="4">
        <v>3</v>
      </c>
      <c r="H134" s="5">
        <v>2699000</v>
      </c>
    </row>
    <row r="135" spans="1:8" x14ac:dyDescent="0.25">
      <c r="A135" s="4">
        <v>134</v>
      </c>
      <c r="B135" s="4">
        <v>28</v>
      </c>
      <c r="C135" s="4" t="s">
        <v>951</v>
      </c>
      <c r="D135" s="4" t="s">
        <v>1043</v>
      </c>
      <c r="E135" s="4">
        <v>2</v>
      </c>
      <c r="F135" s="5">
        <v>894000</v>
      </c>
      <c r="G135" s="4">
        <v>3</v>
      </c>
      <c r="H135" s="5">
        <v>2223000</v>
      </c>
    </row>
    <row r="136" spans="1:8" x14ac:dyDescent="0.25">
      <c r="A136" s="4">
        <v>135</v>
      </c>
      <c r="B136" s="4">
        <v>19</v>
      </c>
      <c r="C136" s="4" t="s">
        <v>918</v>
      </c>
      <c r="D136" s="4" t="s">
        <v>919</v>
      </c>
      <c r="E136" s="4">
        <v>2</v>
      </c>
      <c r="F136" s="5">
        <v>956000</v>
      </c>
      <c r="G136" s="4">
        <v>3</v>
      </c>
      <c r="H136" s="5">
        <v>2174000</v>
      </c>
    </row>
    <row r="137" spans="1:8" x14ac:dyDescent="0.25">
      <c r="A137" s="4">
        <v>136</v>
      </c>
      <c r="B137" s="4">
        <v>10</v>
      </c>
      <c r="C137" s="4" t="s">
        <v>902</v>
      </c>
      <c r="D137" s="4" t="s">
        <v>903</v>
      </c>
      <c r="E137" s="4">
        <v>6</v>
      </c>
      <c r="F137" s="5">
        <v>7148000</v>
      </c>
      <c r="G137" s="4">
        <v>3</v>
      </c>
      <c r="H137" s="5">
        <v>1974000</v>
      </c>
    </row>
    <row r="138" spans="1:8" x14ac:dyDescent="0.25">
      <c r="A138" s="4">
        <v>137</v>
      </c>
      <c r="B138" s="4">
        <v>7</v>
      </c>
      <c r="C138" s="4" t="s">
        <v>686</v>
      </c>
      <c r="D138" s="4" t="s">
        <v>1045</v>
      </c>
      <c r="E138" s="4">
        <v>1</v>
      </c>
      <c r="F138" s="5">
        <v>2918000</v>
      </c>
      <c r="G138" s="4">
        <v>3</v>
      </c>
      <c r="H138" s="5">
        <v>1616000</v>
      </c>
    </row>
    <row r="139" spans="1:8" x14ac:dyDescent="0.25">
      <c r="A139" s="4">
        <v>138</v>
      </c>
      <c r="B139" s="4">
        <v>29</v>
      </c>
      <c r="C139" s="4" t="s">
        <v>829</v>
      </c>
      <c r="D139" s="4" t="s">
        <v>201</v>
      </c>
      <c r="E139" s="4">
        <v>1</v>
      </c>
      <c r="F139" s="5">
        <v>1138000</v>
      </c>
      <c r="G139" s="4">
        <v>3</v>
      </c>
      <c r="H139" s="5">
        <v>1586000</v>
      </c>
    </row>
    <row r="140" spans="1:8" x14ac:dyDescent="0.25">
      <c r="A140" s="4">
        <v>139</v>
      </c>
      <c r="B140" s="4">
        <v>6</v>
      </c>
      <c r="C140" s="4" t="s">
        <v>868</v>
      </c>
      <c r="D140" s="4" t="s">
        <v>1042</v>
      </c>
      <c r="E140" s="4">
        <v>6</v>
      </c>
      <c r="F140" s="5">
        <v>2631000</v>
      </c>
      <c r="G140" s="4">
        <v>3</v>
      </c>
      <c r="H140" s="5">
        <v>1459000</v>
      </c>
    </row>
    <row r="141" spans="1:8" x14ac:dyDescent="0.25">
      <c r="A141" s="4">
        <v>140</v>
      </c>
      <c r="B141" s="4">
        <v>12</v>
      </c>
      <c r="C141" s="4" t="s">
        <v>969</v>
      </c>
      <c r="D141" s="4" t="s">
        <v>970</v>
      </c>
      <c r="E141" s="4">
        <v>5</v>
      </c>
      <c r="F141" s="5">
        <v>4143000</v>
      </c>
      <c r="G141" s="4">
        <v>3</v>
      </c>
      <c r="H141" s="5">
        <v>1251000</v>
      </c>
    </row>
    <row r="142" spans="1:8" x14ac:dyDescent="0.25">
      <c r="A142" s="4">
        <v>141</v>
      </c>
      <c r="B142" s="4">
        <v>20</v>
      </c>
      <c r="C142" s="4" t="s">
        <v>832</v>
      </c>
      <c r="D142" s="4" t="s">
        <v>833</v>
      </c>
      <c r="E142" s="4">
        <v>8</v>
      </c>
      <c r="F142" s="5">
        <v>4782000</v>
      </c>
      <c r="G142" s="4">
        <v>3</v>
      </c>
      <c r="H142" s="5">
        <v>1104000</v>
      </c>
    </row>
    <row r="143" spans="1:8" x14ac:dyDescent="0.25">
      <c r="A143" s="4">
        <v>142</v>
      </c>
      <c r="B143" s="4">
        <v>21</v>
      </c>
      <c r="C143" s="4" t="s">
        <v>905</v>
      </c>
      <c r="D143" s="4" t="s">
        <v>906</v>
      </c>
      <c r="E143" s="4">
        <v>5</v>
      </c>
      <c r="F143" s="5">
        <v>2558000</v>
      </c>
      <c r="G143" s="4">
        <v>2</v>
      </c>
      <c r="H143" s="5">
        <v>3701000</v>
      </c>
    </row>
    <row r="144" spans="1:8" x14ac:dyDescent="0.25">
      <c r="A144" s="4">
        <v>143</v>
      </c>
      <c r="B144" s="4">
        <v>12</v>
      </c>
      <c r="C144" s="4" t="s">
        <v>856</v>
      </c>
      <c r="D144" s="4" t="s">
        <v>241</v>
      </c>
      <c r="E144" s="4">
        <v>4</v>
      </c>
      <c r="F144" s="5">
        <v>1995000</v>
      </c>
      <c r="G144" s="4">
        <v>2</v>
      </c>
      <c r="H144" s="5">
        <v>1768000</v>
      </c>
    </row>
    <row r="145" spans="1:8" x14ac:dyDescent="0.25">
      <c r="A145" s="4">
        <v>144</v>
      </c>
      <c r="B145" s="4">
        <v>22</v>
      </c>
      <c r="C145" s="4" t="s">
        <v>916</v>
      </c>
      <c r="D145" s="4" t="s">
        <v>917</v>
      </c>
      <c r="E145" s="4">
        <v>1</v>
      </c>
      <c r="F145" s="5">
        <v>975000</v>
      </c>
      <c r="G145" s="4">
        <v>2</v>
      </c>
      <c r="H145" s="5">
        <v>1719000</v>
      </c>
    </row>
    <row r="146" spans="1:8" x14ac:dyDescent="0.25">
      <c r="A146" s="4">
        <v>145</v>
      </c>
      <c r="B146" s="4">
        <v>15</v>
      </c>
      <c r="C146" s="4" t="s">
        <v>987</v>
      </c>
      <c r="D146" s="4" t="s">
        <v>988</v>
      </c>
      <c r="E146" s="4">
        <v>1</v>
      </c>
      <c r="F146" s="5">
        <v>502000</v>
      </c>
      <c r="G146" s="4">
        <v>2</v>
      </c>
      <c r="H146" s="5">
        <v>1484000</v>
      </c>
    </row>
    <row r="147" spans="1:8" x14ac:dyDescent="0.25">
      <c r="A147" s="4">
        <v>146</v>
      </c>
      <c r="B147" s="4">
        <v>23</v>
      </c>
      <c r="C147" s="4" t="s">
        <v>999</v>
      </c>
      <c r="D147" s="4" t="s">
        <v>1071</v>
      </c>
      <c r="E147" s="4">
        <v>0</v>
      </c>
      <c r="F147" s="5">
        <v>0</v>
      </c>
      <c r="G147" s="4">
        <v>2</v>
      </c>
      <c r="H147" s="5">
        <v>1358000</v>
      </c>
    </row>
    <row r="148" spans="1:8" x14ac:dyDescent="0.25">
      <c r="A148" s="4">
        <v>147</v>
      </c>
      <c r="B148" s="4">
        <v>7</v>
      </c>
      <c r="C148" s="4" t="s">
        <v>1004</v>
      </c>
      <c r="D148" s="4" t="s">
        <v>1025</v>
      </c>
      <c r="E148" s="4">
        <v>4</v>
      </c>
      <c r="F148" s="5">
        <v>5239000</v>
      </c>
      <c r="G148" s="4">
        <v>2</v>
      </c>
      <c r="H148" s="5">
        <v>1340000</v>
      </c>
    </row>
    <row r="149" spans="1:8" x14ac:dyDescent="0.25">
      <c r="A149" s="4">
        <v>148</v>
      </c>
      <c r="B149" s="4">
        <v>30</v>
      </c>
      <c r="C149" s="4" t="s">
        <v>932</v>
      </c>
      <c r="D149" s="4" t="s">
        <v>933</v>
      </c>
      <c r="E149" s="4">
        <v>1</v>
      </c>
      <c r="F149" s="5">
        <v>126000</v>
      </c>
      <c r="G149" s="4">
        <v>2</v>
      </c>
      <c r="H149" s="5">
        <v>1286000</v>
      </c>
    </row>
    <row r="150" spans="1:8" x14ac:dyDescent="0.25">
      <c r="A150" s="4">
        <v>149</v>
      </c>
      <c r="B150" s="4">
        <v>13</v>
      </c>
      <c r="C150" s="4" t="s">
        <v>973</v>
      </c>
      <c r="D150" s="4" t="s">
        <v>1030</v>
      </c>
      <c r="E150" s="4">
        <v>2</v>
      </c>
      <c r="F150" s="5">
        <v>287000</v>
      </c>
      <c r="G150" s="4">
        <v>2</v>
      </c>
      <c r="H150" s="5">
        <v>1123000</v>
      </c>
    </row>
    <row r="151" spans="1:8" x14ac:dyDescent="0.25">
      <c r="A151" s="4">
        <v>150</v>
      </c>
      <c r="B151" s="4">
        <v>23</v>
      </c>
      <c r="C151" s="4" t="s">
        <v>910</v>
      </c>
      <c r="D151" s="4" t="s">
        <v>1006</v>
      </c>
      <c r="E151" s="4">
        <v>5</v>
      </c>
      <c r="F151" s="5">
        <v>2389000</v>
      </c>
      <c r="G151" s="4">
        <v>2</v>
      </c>
      <c r="H151" s="5">
        <v>1120000</v>
      </c>
    </row>
    <row r="152" spans="1:8" x14ac:dyDescent="0.25">
      <c r="A152" s="4">
        <v>151</v>
      </c>
      <c r="B152" s="4">
        <v>8</v>
      </c>
      <c r="C152" s="4" t="s">
        <v>810</v>
      </c>
      <c r="D152" s="4" t="s">
        <v>118</v>
      </c>
      <c r="E152" s="4">
        <v>2</v>
      </c>
      <c r="F152" s="5">
        <v>249000</v>
      </c>
      <c r="G152" s="4">
        <v>2</v>
      </c>
      <c r="H152" s="5">
        <v>1035000</v>
      </c>
    </row>
    <row r="153" spans="1:8" x14ac:dyDescent="0.25">
      <c r="A153" s="4">
        <v>152</v>
      </c>
      <c r="B153" s="4">
        <v>11</v>
      </c>
      <c r="C153" s="4" t="s">
        <v>794</v>
      </c>
      <c r="D153" s="4" t="s">
        <v>199</v>
      </c>
      <c r="E153" s="4">
        <v>2</v>
      </c>
      <c r="F153" s="5">
        <v>699000</v>
      </c>
      <c r="G153" s="4">
        <v>2</v>
      </c>
      <c r="H153" s="5">
        <v>915000</v>
      </c>
    </row>
    <row r="154" spans="1:8" x14ac:dyDescent="0.25">
      <c r="A154" s="4">
        <v>153</v>
      </c>
      <c r="B154" s="4">
        <v>31</v>
      </c>
      <c r="C154" s="4" t="s">
        <v>945</v>
      </c>
      <c r="D154" s="4" t="s">
        <v>946</v>
      </c>
      <c r="E154" s="4">
        <v>7</v>
      </c>
      <c r="F154" s="5">
        <v>5489000</v>
      </c>
      <c r="G154" s="4">
        <v>2</v>
      </c>
      <c r="H154" s="5">
        <v>914000</v>
      </c>
    </row>
    <row r="155" spans="1:8" x14ac:dyDescent="0.25">
      <c r="A155" s="4">
        <v>154</v>
      </c>
      <c r="B155" s="4">
        <v>14</v>
      </c>
      <c r="C155" s="4" t="s">
        <v>972</v>
      </c>
      <c r="D155" s="4" t="s">
        <v>1051</v>
      </c>
      <c r="E155" s="4">
        <v>3</v>
      </c>
      <c r="F155" s="5">
        <v>966000</v>
      </c>
      <c r="G155" s="4">
        <v>2</v>
      </c>
      <c r="H155" s="5">
        <v>659000</v>
      </c>
    </row>
    <row r="156" spans="1:8" x14ac:dyDescent="0.25">
      <c r="A156" s="4">
        <v>155</v>
      </c>
      <c r="B156" s="4">
        <v>24</v>
      </c>
      <c r="C156" s="4" t="s">
        <v>997</v>
      </c>
      <c r="D156" s="4" t="s">
        <v>998</v>
      </c>
      <c r="E156" s="4">
        <v>2</v>
      </c>
      <c r="F156" s="5">
        <v>691000</v>
      </c>
      <c r="G156" s="4">
        <v>2</v>
      </c>
      <c r="H156" s="5">
        <v>617000</v>
      </c>
    </row>
    <row r="157" spans="1:8" x14ac:dyDescent="0.25">
      <c r="A157" s="4">
        <v>156</v>
      </c>
      <c r="B157" s="4">
        <v>11</v>
      </c>
      <c r="C157" s="4" t="s">
        <v>883</v>
      </c>
      <c r="D157" s="4" t="s">
        <v>884</v>
      </c>
      <c r="E157" s="4">
        <v>2</v>
      </c>
      <c r="F157" s="5">
        <v>1228000</v>
      </c>
      <c r="G157" s="4">
        <v>2</v>
      </c>
      <c r="H157" s="5">
        <v>593000</v>
      </c>
    </row>
    <row r="158" spans="1:8" x14ac:dyDescent="0.25">
      <c r="A158" s="4">
        <v>157</v>
      </c>
      <c r="B158" s="4">
        <v>12</v>
      </c>
      <c r="C158" s="4" t="s">
        <v>880</v>
      </c>
      <c r="D158" s="4" t="s">
        <v>881</v>
      </c>
      <c r="E158" s="4">
        <v>4</v>
      </c>
      <c r="F158" s="5">
        <v>1113000</v>
      </c>
      <c r="G158" s="4">
        <v>2</v>
      </c>
      <c r="H158" s="5">
        <v>436000</v>
      </c>
    </row>
    <row r="159" spans="1:8" x14ac:dyDescent="0.25">
      <c r="A159" s="4">
        <v>158</v>
      </c>
      <c r="B159" s="4">
        <v>9</v>
      </c>
      <c r="C159" s="4" t="s">
        <v>857</v>
      </c>
      <c r="D159" s="4" t="s">
        <v>1035</v>
      </c>
      <c r="E159" s="4">
        <v>2</v>
      </c>
      <c r="F159" s="5">
        <v>429000</v>
      </c>
      <c r="G159" s="4">
        <v>2</v>
      </c>
      <c r="H159" s="5">
        <v>349000</v>
      </c>
    </row>
    <row r="160" spans="1:8" x14ac:dyDescent="0.25">
      <c r="A160" s="4">
        <v>159</v>
      </c>
      <c r="B160" s="4">
        <v>12</v>
      </c>
      <c r="C160" s="4" t="s">
        <v>1069</v>
      </c>
      <c r="D160" s="4" t="s">
        <v>1067</v>
      </c>
      <c r="E160" s="4">
        <v>1</v>
      </c>
      <c r="F160" s="5">
        <v>238000</v>
      </c>
      <c r="G160" s="4">
        <v>2</v>
      </c>
      <c r="H160" s="5">
        <v>345000</v>
      </c>
    </row>
    <row r="161" spans="1:8" x14ac:dyDescent="0.25">
      <c r="A161" s="4">
        <v>160</v>
      </c>
      <c r="B161" s="4">
        <v>10</v>
      </c>
      <c r="C161" s="4" t="s">
        <v>889</v>
      </c>
      <c r="D161" s="4" t="s">
        <v>890</v>
      </c>
      <c r="E161" s="4">
        <v>1</v>
      </c>
      <c r="F161" s="5">
        <v>1333000</v>
      </c>
      <c r="G161" s="4">
        <v>2</v>
      </c>
      <c r="H161" s="5">
        <v>275000</v>
      </c>
    </row>
    <row r="162" spans="1:8" x14ac:dyDescent="0.25">
      <c r="A162" s="4">
        <v>161</v>
      </c>
      <c r="B162" s="4">
        <v>24</v>
      </c>
      <c r="C162" s="4" t="s">
        <v>904</v>
      </c>
      <c r="D162" s="4" t="s">
        <v>1054</v>
      </c>
      <c r="E162" s="4">
        <v>0</v>
      </c>
      <c r="F162" s="5">
        <v>0</v>
      </c>
      <c r="G162" s="4">
        <v>1</v>
      </c>
      <c r="H162" s="5">
        <v>4993000</v>
      </c>
    </row>
    <row r="163" spans="1:8" x14ac:dyDescent="0.25">
      <c r="A163" s="4">
        <v>162</v>
      </c>
      <c r="B163" s="4">
        <v>13</v>
      </c>
      <c r="C163" s="4" t="s">
        <v>958</v>
      </c>
      <c r="D163" s="4" t="s">
        <v>1020</v>
      </c>
      <c r="E163" s="4">
        <v>1</v>
      </c>
      <c r="F163" s="5">
        <v>471000</v>
      </c>
      <c r="G163" s="4">
        <v>1</v>
      </c>
      <c r="H163" s="5">
        <v>2529000</v>
      </c>
    </row>
    <row r="164" spans="1:8" x14ac:dyDescent="0.25">
      <c r="A164" s="4">
        <v>163</v>
      </c>
      <c r="B164" s="4">
        <v>25</v>
      </c>
      <c r="C164" s="4" t="s">
        <v>909</v>
      </c>
      <c r="D164" s="4" t="s">
        <v>1028</v>
      </c>
      <c r="E164" s="4">
        <v>3</v>
      </c>
      <c r="F164" s="5">
        <v>3031000</v>
      </c>
      <c r="G164" s="4">
        <v>1</v>
      </c>
      <c r="H164" s="5">
        <v>2063000</v>
      </c>
    </row>
    <row r="165" spans="1:8" x14ac:dyDescent="0.25">
      <c r="A165" s="4">
        <v>164</v>
      </c>
      <c r="B165" s="4">
        <v>14</v>
      </c>
      <c r="C165" s="4" t="s">
        <v>959</v>
      </c>
      <c r="D165" s="4" t="s">
        <v>960</v>
      </c>
      <c r="E165" s="4">
        <v>0</v>
      </c>
      <c r="F165" s="5">
        <v>0</v>
      </c>
      <c r="G165" s="4">
        <v>1</v>
      </c>
      <c r="H165" s="5">
        <v>1418000</v>
      </c>
    </row>
    <row r="166" spans="1:8" x14ac:dyDescent="0.25">
      <c r="A166" s="4">
        <v>165</v>
      </c>
      <c r="B166" s="4">
        <v>15</v>
      </c>
      <c r="C166" s="4" t="s">
        <v>962</v>
      </c>
      <c r="D166" s="4" t="s">
        <v>963</v>
      </c>
      <c r="E166" s="4">
        <v>3</v>
      </c>
      <c r="F166" s="5">
        <v>1320000</v>
      </c>
      <c r="G166" s="4">
        <v>1</v>
      </c>
      <c r="H166" s="5">
        <v>1146000</v>
      </c>
    </row>
    <row r="167" spans="1:8" x14ac:dyDescent="0.25">
      <c r="A167" s="4">
        <v>166</v>
      </c>
      <c r="B167" s="4">
        <v>16</v>
      </c>
      <c r="C167" s="4" t="s">
        <v>954</v>
      </c>
      <c r="D167" s="4" t="s">
        <v>955</v>
      </c>
      <c r="E167" s="4">
        <v>4</v>
      </c>
      <c r="F167" s="5">
        <v>1961000</v>
      </c>
      <c r="G167" s="4">
        <v>1</v>
      </c>
      <c r="H167" s="5">
        <v>1111000</v>
      </c>
    </row>
    <row r="168" spans="1:8" x14ac:dyDescent="0.25">
      <c r="A168" s="4">
        <v>167</v>
      </c>
      <c r="B168" s="4">
        <v>25</v>
      </c>
      <c r="C168" s="4" t="s">
        <v>994</v>
      </c>
      <c r="D168" s="4" t="s">
        <v>995</v>
      </c>
      <c r="E168" s="4">
        <v>2</v>
      </c>
      <c r="F168" s="5">
        <v>536000</v>
      </c>
      <c r="G168" s="4">
        <v>1</v>
      </c>
      <c r="H168" s="5">
        <v>876000</v>
      </c>
    </row>
    <row r="169" spans="1:8" x14ac:dyDescent="0.25">
      <c r="A169" s="4">
        <v>168</v>
      </c>
      <c r="B169" s="4">
        <v>26</v>
      </c>
      <c r="C169" s="4" t="s">
        <v>827</v>
      </c>
      <c r="D169" s="4" t="s">
        <v>828</v>
      </c>
      <c r="E169" s="4">
        <v>3</v>
      </c>
      <c r="F169" s="5">
        <v>4650000</v>
      </c>
      <c r="G169" s="4">
        <v>1</v>
      </c>
      <c r="H169" s="5">
        <v>745000</v>
      </c>
    </row>
    <row r="170" spans="1:8" x14ac:dyDescent="0.25">
      <c r="A170" s="4">
        <v>169</v>
      </c>
      <c r="B170" s="4">
        <v>16</v>
      </c>
      <c r="C170" s="4" t="s">
        <v>811</v>
      </c>
      <c r="D170" s="4" t="s">
        <v>812</v>
      </c>
      <c r="E170" s="4">
        <v>1</v>
      </c>
      <c r="F170" s="5">
        <v>1535000</v>
      </c>
      <c r="G170" s="4">
        <v>1</v>
      </c>
      <c r="H170" s="5">
        <v>660000</v>
      </c>
    </row>
    <row r="171" spans="1:8" x14ac:dyDescent="0.25">
      <c r="A171" s="4">
        <v>170</v>
      </c>
      <c r="B171" s="4">
        <v>8</v>
      </c>
      <c r="C171" s="4" t="s">
        <v>850</v>
      </c>
      <c r="D171" s="4" t="s">
        <v>1034</v>
      </c>
      <c r="E171" s="4">
        <v>0</v>
      </c>
      <c r="F171" s="5">
        <v>0</v>
      </c>
      <c r="G171" s="4">
        <v>1</v>
      </c>
      <c r="H171" s="5">
        <v>613000</v>
      </c>
    </row>
    <row r="172" spans="1:8" x14ac:dyDescent="0.25">
      <c r="A172" s="4">
        <v>171</v>
      </c>
      <c r="B172" s="4">
        <v>15</v>
      </c>
      <c r="C172" s="4" t="s">
        <v>974</v>
      </c>
      <c r="D172" s="4" t="s">
        <v>1009</v>
      </c>
      <c r="E172" s="4">
        <v>1</v>
      </c>
      <c r="F172" s="5">
        <v>138000</v>
      </c>
      <c r="G172" s="4">
        <v>1</v>
      </c>
      <c r="H172" s="5">
        <v>534000</v>
      </c>
    </row>
    <row r="173" spans="1:8" x14ac:dyDescent="0.25">
      <c r="A173" s="4">
        <v>172</v>
      </c>
      <c r="B173" s="4">
        <v>17</v>
      </c>
      <c r="C173" s="4" t="s">
        <v>956</v>
      </c>
      <c r="D173" s="4" t="s">
        <v>957</v>
      </c>
      <c r="E173" s="4">
        <v>1</v>
      </c>
      <c r="F173" s="5">
        <v>1428000</v>
      </c>
      <c r="G173" s="4">
        <v>1</v>
      </c>
      <c r="H173" s="5">
        <v>455000</v>
      </c>
    </row>
    <row r="174" spans="1:8" x14ac:dyDescent="0.25">
      <c r="A174" s="4">
        <v>173</v>
      </c>
      <c r="B174" s="4">
        <v>18</v>
      </c>
      <c r="C174" s="4" t="s">
        <v>841</v>
      </c>
      <c r="D174" s="4" t="s">
        <v>842</v>
      </c>
      <c r="E174" s="4">
        <v>3</v>
      </c>
      <c r="F174" s="5">
        <v>2038000</v>
      </c>
      <c r="G174" s="4">
        <v>1</v>
      </c>
      <c r="H174" s="5">
        <v>450000</v>
      </c>
    </row>
    <row r="175" spans="1:8" x14ac:dyDescent="0.25">
      <c r="A175" s="4">
        <v>174</v>
      </c>
      <c r="B175" s="4">
        <v>19</v>
      </c>
      <c r="C175" s="4" t="s">
        <v>1070</v>
      </c>
      <c r="D175" s="4" t="s">
        <v>1066</v>
      </c>
      <c r="E175" s="4">
        <v>1</v>
      </c>
      <c r="F175" s="5">
        <v>716000</v>
      </c>
      <c r="G175" s="4">
        <v>1</v>
      </c>
      <c r="H175" s="5">
        <v>440000</v>
      </c>
    </row>
    <row r="176" spans="1:8" x14ac:dyDescent="0.25">
      <c r="A176" s="4">
        <v>175</v>
      </c>
      <c r="B176" s="4">
        <v>20</v>
      </c>
      <c r="C176" s="4" t="s">
        <v>965</v>
      </c>
      <c r="D176" s="4" t="s">
        <v>966</v>
      </c>
      <c r="E176" s="4">
        <v>1</v>
      </c>
      <c r="F176" s="5">
        <v>258000</v>
      </c>
      <c r="G176" s="4">
        <v>1</v>
      </c>
      <c r="H176" s="5">
        <v>396000</v>
      </c>
    </row>
    <row r="177" spans="1:8" x14ac:dyDescent="0.25">
      <c r="A177" s="4">
        <v>176</v>
      </c>
      <c r="B177" s="4">
        <v>11</v>
      </c>
      <c r="C177" s="4" t="s">
        <v>888</v>
      </c>
      <c r="D177" s="4" t="s">
        <v>1012</v>
      </c>
      <c r="E177" s="4">
        <v>1</v>
      </c>
      <c r="F177" s="5">
        <v>230000</v>
      </c>
      <c r="G177" s="4">
        <v>1</v>
      </c>
      <c r="H177" s="5">
        <v>323000</v>
      </c>
    </row>
    <row r="178" spans="1:8" x14ac:dyDescent="0.25">
      <c r="A178" s="4">
        <v>177</v>
      </c>
      <c r="B178" s="4">
        <v>9</v>
      </c>
      <c r="C178" s="4" t="s">
        <v>1000</v>
      </c>
      <c r="D178" s="4" t="s">
        <v>1026</v>
      </c>
      <c r="E178" s="4">
        <v>5</v>
      </c>
      <c r="F178" s="5">
        <v>2809000</v>
      </c>
      <c r="G178" s="4">
        <v>1</v>
      </c>
      <c r="H178" s="5">
        <v>312000</v>
      </c>
    </row>
    <row r="179" spans="1:8" x14ac:dyDescent="0.25">
      <c r="A179" s="4">
        <v>178</v>
      </c>
      <c r="B179" s="4">
        <v>12</v>
      </c>
      <c r="C179" s="4" t="s">
        <v>805</v>
      </c>
      <c r="D179" s="4" t="s">
        <v>266</v>
      </c>
      <c r="E179" s="4">
        <v>8</v>
      </c>
      <c r="F179" s="5">
        <v>1783000</v>
      </c>
      <c r="G179" s="4">
        <v>1</v>
      </c>
      <c r="H179" s="5">
        <v>310000</v>
      </c>
    </row>
    <row r="180" spans="1:8" x14ac:dyDescent="0.25">
      <c r="A180" s="4">
        <v>179</v>
      </c>
      <c r="B180" s="4">
        <v>16</v>
      </c>
      <c r="C180" s="4" t="s">
        <v>975</v>
      </c>
      <c r="D180" s="4" t="s">
        <v>976</v>
      </c>
      <c r="E180" s="4">
        <v>5</v>
      </c>
      <c r="F180" s="5">
        <v>2316000</v>
      </c>
      <c r="G180" s="4">
        <v>1</v>
      </c>
      <c r="H180" s="5">
        <v>249000</v>
      </c>
    </row>
    <row r="181" spans="1:8" x14ac:dyDescent="0.25">
      <c r="A181" s="4">
        <v>180</v>
      </c>
      <c r="B181" s="4">
        <v>13</v>
      </c>
      <c r="C181" s="4" t="s">
        <v>898</v>
      </c>
      <c r="D181" s="4" t="s">
        <v>899</v>
      </c>
      <c r="E181" s="4">
        <v>0</v>
      </c>
      <c r="F181" s="5">
        <v>0</v>
      </c>
      <c r="G181" s="4">
        <v>1</v>
      </c>
      <c r="H181" s="5">
        <v>230000</v>
      </c>
    </row>
    <row r="182" spans="1:8" x14ac:dyDescent="0.25">
      <c r="A182" s="4">
        <v>181</v>
      </c>
      <c r="B182" s="4">
        <v>13</v>
      </c>
      <c r="C182" s="4" t="s">
        <v>887</v>
      </c>
      <c r="D182" s="4" t="s">
        <v>1015</v>
      </c>
      <c r="E182" s="4">
        <v>2</v>
      </c>
      <c r="F182" s="5">
        <v>2460000</v>
      </c>
      <c r="G182" s="4">
        <v>1</v>
      </c>
      <c r="H182" s="5">
        <v>227000</v>
      </c>
    </row>
    <row r="183" spans="1:8" x14ac:dyDescent="0.25">
      <c r="A183" s="4">
        <v>182</v>
      </c>
      <c r="B183" s="4">
        <v>17</v>
      </c>
      <c r="C183" s="4" t="s">
        <v>981</v>
      </c>
      <c r="D183" s="4" t="s">
        <v>982</v>
      </c>
      <c r="E183" s="4">
        <v>1</v>
      </c>
      <c r="F183" s="5">
        <v>433000</v>
      </c>
      <c r="G183" s="4">
        <v>1</v>
      </c>
      <c r="H183" s="5">
        <v>215000</v>
      </c>
    </row>
    <row r="184" spans="1:8" x14ac:dyDescent="0.25">
      <c r="A184" s="4">
        <v>183</v>
      </c>
      <c r="B184" s="4">
        <v>21</v>
      </c>
      <c r="C184" s="4" t="s">
        <v>967</v>
      </c>
      <c r="D184" s="4" t="s">
        <v>968</v>
      </c>
      <c r="E184" s="4">
        <v>1</v>
      </c>
      <c r="F184" s="5">
        <v>1278000</v>
      </c>
      <c r="G184" s="4">
        <v>1</v>
      </c>
      <c r="H184" s="5">
        <v>163000</v>
      </c>
    </row>
    <row r="185" spans="1:8" x14ac:dyDescent="0.25">
      <c r="A185" s="4">
        <v>184</v>
      </c>
      <c r="B185" s="4">
        <v>14</v>
      </c>
      <c r="C185" s="4" t="s">
        <v>875</v>
      </c>
      <c r="D185" s="4" t="s">
        <v>876</v>
      </c>
      <c r="E185" s="4">
        <v>4</v>
      </c>
      <c r="F185" s="5">
        <v>2110000</v>
      </c>
      <c r="G185" s="4">
        <v>1</v>
      </c>
      <c r="H185" s="5">
        <v>157000</v>
      </c>
    </row>
    <row r="186" spans="1:8" x14ac:dyDescent="0.25">
      <c r="A186" s="4">
        <v>185</v>
      </c>
      <c r="B186" s="4">
        <v>22</v>
      </c>
      <c r="C186" s="4" t="s">
        <v>782</v>
      </c>
      <c r="D186" s="4" t="s">
        <v>126</v>
      </c>
      <c r="E186" s="4">
        <v>2</v>
      </c>
      <c r="F186" s="5">
        <v>873000</v>
      </c>
      <c r="G186" s="4">
        <v>1</v>
      </c>
      <c r="H186" s="5">
        <v>145000</v>
      </c>
    </row>
    <row r="187" spans="1:8" x14ac:dyDescent="0.25">
      <c r="A187" s="10" t="s">
        <v>1084</v>
      </c>
      <c r="B187" s="10" t="s">
        <v>1084</v>
      </c>
      <c r="C187" s="4" t="s">
        <v>892</v>
      </c>
      <c r="D187" s="4" t="s">
        <v>893</v>
      </c>
      <c r="E187" s="4">
        <v>4</v>
      </c>
      <c r="F187" s="5">
        <v>757000</v>
      </c>
      <c r="G187" s="4">
        <v>0</v>
      </c>
      <c r="H187" s="5">
        <v>0</v>
      </c>
    </row>
    <row r="188" spans="1:8" x14ac:dyDescent="0.25">
      <c r="A188" s="10" t="s">
        <v>1084</v>
      </c>
      <c r="B188" s="10" t="s">
        <v>1084</v>
      </c>
      <c r="C188" s="4" t="s">
        <v>843</v>
      </c>
      <c r="D188" s="4" t="s">
        <v>844</v>
      </c>
      <c r="E188" s="4">
        <v>3</v>
      </c>
      <c r="F188" s="5">
        <v>6151000</v>
      </c>
      <c r="G188" s="4">
        <v>0</v>
      </c>
      <c r="H188" s="5">
        <v>0</v>
      </c>
    </row>
    <row r="189" spans="1:8" x14ac:dyDescent="0.25">
      <c r="A189" s="10" t="s">
        <v>1084</v>
      </c>
      <c r="B189" s="10" t="s">
        <v>1084</v>
      </c>
      <c r="C189" s="4" t="s">
        <v>1011</v>
      </c>
      <c r="D189" s="4" t="s">
        <v>1046</v>
      </c>
      <c r="E189" s="4">
        <v>1</v>
      </c>
      <c r="F189" s="5">
        <v>4999000</v>
      </c>
      <c r="G189" s="4">
        <v>0</v>
      </c>
      <c r="H189" s="5">
        <v>0</v>
      </c>
    </row>
    <row r="190" spans="1:8" x14ac:dyDescent="0.25">
      <c r="A190" s="10" t="s">
        <v>1084</v>
      </c>
      <c r="B190" s="10" t="s">
        <v>1084</v>
      </c>
      <c r="C190" s="4" t="s">
        <v>922</v>
      </c>
      <c r="D190" s="4" t="s">
        <v>923</v>
      </c>
      <c r="E190" s="4">
        <v>4</v>
      </c>
      <c r="F190" s="5">
        <v>1679000</v>
      </c>
      <c r="G190" s="4">
        <v>0</v>
      </c>
      <c r="H190" s="5">
        <v>0</v>
      </c>
    </row>
    <row r="191" spans="1:8" x14ac:dyDescent="0.25">
      <c r="A191" s="10" t="s">
        <v>1084</v>
      </c>
      <c r="B191" s="10" t="s">
        <v>1084</v>
      </c>
      <c r="C191" s="4" t="s">
        <v>814</v>
      </c>
      <c r="D191" s="4" t="s">
        <v>1050</v>
      </c>
      <c r="E191" s="4">
        <v>1</v>
      </c>
      <c r="F191" s="5">
        <v>514000</v>
      </c>
      <c r="G191" s="4">
        <v>0</v>
      </c>
      <c r="H191" s="5">
        <v>0</v>
      </c>
    </row>
    <row r="192" spans="1:8" x14ac:dyDescent="0.25">
      <c r="A192" s="10" t="s">
        <v>1084</v>
      </c>
      <c r="B192" s="10" t="s">
        <v>1084</v>
      </c>
      <c r="C192" s="4" t="s">
        <v>859</v>
      </c>
      <c r="D192" s="4" t="s">
        <v>267</v>
      </c>
      <c r="E192" s="4">
        <v>1</v>
      </c>
      <c r="F192" s="5">
        <v>465000</v>
      </c>
      <c r="G192" s="4">
        <v>0</v>
      </c>
      <c r="H192" s="5">
        <v>0</v>
      </c>
    </row>
    <row r="193" spans="1:8" x14ac:dyDescent="0.25">
      <c r="A193" s="10" t="s">
        <v>1084</v>
      </c>
      <c r="B193" s="10" t="s">
        <v>1084</v>
      </c>
      <c r="C193" s="4" t="s">
        <v>911</v>
      </c>
      <c r="D193" s="4" t="s">
        <v>912</v>
      </c>
      <c r="E193" s="4">
        <v>1</v>
      </c>
      <c r="F193" s="5">
        <v>154000</v>
      </c>
      <c r="G193" s="4">
        <v>0</v>
      </c>
      <c r="H193" s="5">
        <v>0</v>
      </c>
    </row>
    <row r="194" spans="1:8" x14ac:dyDescent="0.25">
      <c r="A194" s="10" t="s">
        <v>1084</v>
      </c>
      <c r="B194" s="10" t="s">
        <v>1084</v>
      </c>
      <c r="C194" s="4" t="s">
        <v>792</v>
      </c>
      <c r="D194" s="4" t="s">
        <v>185</v>
      </c>
      <c r="E194" s="4">
        <v>1</v>
      </c>
      <c r="F194" s="5">
        <v>130000</v>
      </c>
      <c r="G194" s="4">
        <v>0</v>
      </c>
      <c r="H194" s="5">
        <v>0</v>
      </c>
    </row>
    <row r="195" spans="1:8" x14ac:dyDescent="0.25">
      <c r="A195" s="10" t="s">
        <v>1084</v>
      </c>
      <c r="B195" s="10" t="s">
        <v>1084</v>
      </c>
      <c r="C195" s="4" t="s">
        <v>927</v>
      </c>
      <c r="D195" s="4" t="s">
        <v>1029</v>
      </c>
      <c r="E195" s="4">
        <v>4</v>
      </c>
      <c r="F195" s="5">
        <v>3543000</v>
      </c>
      <c r="G195" s="4">
        <v>0</v>
      </c>
      <c r="H195" s="5">
        <v>0</v>
      </c>
    </row>
    <row r="196" spans="1:8" x14ac:dyDescent="0.25">
      <c r="A196" s="10" t="s">
        <v>1084</v>
      </c>
      <c r="B196" s="10" t="s">
        <v>1084</v>
      </c>
      <c r="C196" s="4" t="s">
        <v>928</v>
      </c>
      <c r="D196" s="4" t="s">
        <v>929</v>
      </c>
      <c r="E196" s="4">
        <v>3</v>
      </c>
      <c r="F196" s="5">
        <v>2437000</v>
      </c>
      <c r="G196" s="4">
        <v>0</v>
      </c>
      <c r="H196" s="5">
        <v>0</v>
      </c>
    </row>
    <row r="197" spans="1:8" x14ac:dyDescent="0.25">
      <c r="A197" s="10" t="s">
        <v>1084</v>
      </c>
      <c r="B197" s="10" t="s">
        <v>1084</v>
      </c>
      <c r="C197" s="4" t="s">
        <v>934</v>
      </c>
      <c r="D197" s="4" t="s">
        <v>935</v>
      </c>
      <c r="E197" s="4">
        <v>2</v>
      </c>
      <c r="F197" s="5">
        <v>2159000</v>
      </c>
      <c r="G197" s="4">
        <v>0</v>
      </c>
      <c r="H197" s="5">
        <v>0</v>
      </c>
    </row>
    <row r="198" spans="1:8" x14ac:dyDescent="0.25">
      <c r="A198" s="10" t="s">
        <v>1084</v>
      </c>
      <c r="B198" s="10" t="s">
        <v>1084</v>
      </c>
      <c r="C198" s="4" t="s">
        <v>938</v>
      </c>
      <c r="D198" s="4" t="s">
        <v>939</v>
      </c>
      <c r="E198" s="4">
        <v>2</v>
      </c>
      <c r="F198" s="5">
        <v>538000</v>
      </c>
      <c r="G198" s="4">
        <v>0</v>
      </c>
      <c r="H198" s="5">
        <v>0</v>
      </c>
    </row>
    <row r="199" spans="1:8" x14ac:dyDescent="0.25">
      <c r="A199" s="10" t="s">
        <v>1084</v>
      </c>
      <c r="B199" s="10" t="s">
        <v>1084</v>
      </c>
      <c r="C199" s="4" t="s">
        <v>940</v>
      </c>
      <c r="D199" s="4" t="s">
        <v>1080</v>
      </c>
      <c r="E199" s="4">
        <v>1</v>
      </c>
      <c r="F199" s="5">
        <v>279000</v>
      </c>
      <c r="G199" s="4">
        <v>0</v>
      </c>
      <c r="H199" s="5">
        <v>0</v>
      </c>
    </row>
    <row r="200" spans="1:8" x14ac:dyDescent="0.25">
      <c r="A200" s="10" t="s">
        <v>1084</v>
      </c>
      <c r="B200" s="10" t="s">
        <v>1084</v>
      </c>
      <c r="C200" s="4" t="s">
        <v>848</v>
      </c>
      <c r="D200" s="4" t="s">
        <v>849</v>
      </c>
      <c r="E200" s="4">
        <v>3</v>
      </c>
      <c r="F200" s="5">
        <v>5162000</v>
      </c>
      <c r="G200" s="4">
        <v>0</v>
      </c>
      <c r="H200" s="5">
        <v>0</v>
      </c>
    </row>
    <row r="201" spans="1:8" x14ac:dyDescent="0.25">
      <c r="A201" s="10" t="s">
        <v>1084</v>
      </c>
      <c r="B201" s="10" t="s">
        <v>1084</v>
      </c>
      <c r="C201" s="4" t="s">
        <v>815</v>
      </c>
      <c r="D201" s="4" t="s">
        <v>816</v>
      </c>
      <c r="E201" s="4">
        <v>2</v>
      </c>
      <c r="F201" s="5">
        <v>1758000</v>
      </c>
      <c r="G201" s="4">
        <v>0</v>
      </c>
      <c r="H201" s="5">
        <v>0</v>
      </c>
    </row>
    <row r="202" spans="1:8" x14ac:dyDescent="0.25">
      <c r="A202" s="10" t="s">
        <v>1084</v>
      </c>
      <c r="B202" s="10" t="s">
        <v>1084</v>
      </c>
      <c r="C202" s="4" t="s">
        <v>964</v>
      </c>
      <c r="D202" s="4" t="s">
        <v>1013</v>
      </c>
      <c r="E202" s="4">
        <v>2</v>
      </c>
      <c r="F202" s="5">
        <v>1715000</v>
      </c>
      <c r="G202" s="4">
        <v>0</v>
      </c>
      <c r="H202" s="5">
        <v>0</v>
      </c>
    </row>
    <row r="203" spans="1:8" x14ac:dyDescent="0.25">
      <c r="A203" s="10" t="s">
        <v>1084</v>
      </c>
      <c r="B203" s="10" t="s">
        <v>1084</v>
      </c>
      <c r="C203" s="4" t="s">
        <v>785</v>
      </c>
      <c r="D203" s="4" t="s">
        <v>1039</v>
      </c>
      <c r="E203" s="4">
        <v>1</v>
      </c>
      <c r="F203" s="5">
        <v>3085000</v>
      </c>
      <c r="G203" s="4">
        <v>0</v>
      </c>
      <c r="H203" s="5">
        <v>0</v>
      </c>
    </row>
    <row r="204" spans="1:8" x14ac:dyDescent="0.25">
      <c r="A204" s="10" t="s">
        <v>1084</v>
      </c>
      <c r="B204" s="10" t="s">
        <v>1084</v>
      </c>
      <c r="C204" s="4" t="s">
        <v>952</v>
      </c>
      <c r="D204" s="4" t="s">
        <v>953</v>
      </c>
      <c r="E204" s="4">
        <v>1</v>
      </c>
      <c r="F204" s="5">
        <v>2077000</v>
      </c>
      <c r="G204" s="4">
        <v>0</v>
      </c>
      <c r="H204" s="5">
        <v>0</v>
      </c>
    </row>
    <row r="205" spans="1:8" x14ac:dyDescent="0.25">
      <c r="A205" s="10" t="s">
        <v>1084</v>
      </c>
      <c r="B205" s="10" t="s">
        <v>1084</v>
      </c>
      <c r="C205" s="4" t="s">
        <v>834</v>
      </c>
      <c r="D205" s="4" t="s">
        <v>835</v>
      </c>
      <c r="E205" s="4">
        <v>3</v>
      </c>
      <c r="F205" s="5">
        <v>702000</v>
      </c>
      <c r="G205" s="4">
        <v>0</v>
      </c>
      <c r="H205" s="5">
        <v>0</v>
      </c>
    </row>
    <row r="206" spans="1:8" x14ac:dyDescent="0.25">
      <c r="A206" s="10" t="s">
        <v>1084</v>
      </c>
      <c r="B206" s="10" t="s">
        <v>1084</v>
      </c>
      <c r="C206" s="4" t="s">
        <v>979</v>
      </c>
      <c r="D206" s="4" t="s">
        <v>1081</v>
      </c>
      <c r="E206" s="4">
        <v>3</v>
      </c>
      <c r="F206" s="5">
        <v>667000</v>
      </c>
      <c r="G206" s="4">
        <v>0</v>
      </c>
      <c r="H206" s="5">
        <v>0</v>
      </c>
    </row>
    <row r="207" spans="1:8" x14ac:dyDescent="0.25">
      <c r="A207" s="10" t="s">
        <v>1084</v>
      </c>
      <c r="B207" s="10" t="s">
        <v>1084</v>
      </c>
      <c r="C207" s="4" t="s">
        <v>873</v>
      </c>
      <c r="D207" s="4" t="s">
        <v>1082</v>
      </c>
      <c r="E207" s="4">
        <v>2</v>
      </c>
      <c r="F207" s="5">
        <v>290000</v>
      </c>
      <c r="G207" s="4">
        <v>0</v>
      </c>
      <c r="H207" s="5">
        <v>0</v>
      </c>
    </row>
    <row r="208" spans="1:8" x14ac:dyDescent="0.25">
      <c r="A208" s="10" t="s">
        <v>1084</v>
      </c>
      <c r="B208" s="10" t="s">
        <v>1084</v>
      </c>
      <c r="C208" s="4" t="s">
        <v>971</v>
      </c>
      <c r="D208" s="4" t="s">
        <v>1032</v>
      </c>
      <c r="E208" s="4">
        <v>1</v>
      </c>
      <c r="F208" s="5">
        <v>83000</v>
      </c>
      <c r="G208" s="4">
        <v>0</v>
      </c>
      <c r="H208" s="5">
        <v>0</v>
      </c>
    </row>
    <row r="209" spans="1:8" x14ac:dyDescent="0.25">
      <c r="A209" s="10" t="s">
        <v>1084</v>
      </c>
      <c r="B209" s="10" t="s">
        <v>1084</v>
      </c>
      <c r="C209" s="4" t="s">
        <v>985</v>
      </c>
      <c r="D209" s="4" t="s">
        <v>986</v>
      </c>
      <c r="E209" s="4">
        <v>1</v>
      </c>
      <c r="F209" s="5">
        <v>121000</v>
      </c>
      <c r="G209" s="4">
        <v>0</v>
      </c>
      <c r="H209" s="5">
        <v>0</v>
      </c>
    </row>
    <row r="210" spans="1:8" x14ac:dyDescent="0.25">
      <c r="A210" s="10" t="s">
        <v>1084</v>
      </c>
      <c r="B210" s="10" t="s">
        <v>1084</v>
      </c>
      <c r="C210" s="4" t="s">
        <v>766</v>
      </c>
      <c r="D210" s="4" t="s">
        <v>767</v>
      </c>
      <c r="E210" s="4">
        <v>7</v>
      </c>
      <c r="F210" s="5">
        <v>2757000</v>
      </c>
      <c r="G210" s="4">
        <v>0</v>
      </c>
      <c r="H210" s="5">
        <v>0</v>
      </c>
    </row>
    <row r="211" spans="1:8" x14ac:dyDescent="0.25">
      <c r="A211" s="10" t="s">
        <v>1084</v>
      </c>
      <c r="B211" s="10" t="s">
        <v>1084</v>
      </c>
      <c r="C211" s="4" t="s">
        <v>793</v>
      </c>
      <c r="D211" s="4" t="s">
        <v>1083</v>
      </c>
      <c r="E211" s="4">
        <v>6</v>
      </c>
      <c r="F211" s="5">
        <v>5221000</v>
      </c>
      <c r="G211" s="4">
        <v>0</v>
      </c>
      <c r="H211" s="5">
        <v>0</v>
      </c>
    </row>
    <row r="212" spans="1:8" ht="15.75" thickBot="1" x14ac:dyDescent="0.3">
      <c r="A212" s="10" t="s">
        <v>1084</v>
      </c>
      <c r="B212" s="10" t="s">
        <v>1084</v>
      </c>
      <c r="C212" s="4" t="s">
        <v>687</v>
      </c>
      <c r="D212" s="4" t="s">
        <v>1065</v>
      </c>
      <c r="E212" s="4">
        <v>3</v>
      </c>
      <c r="F212" s="5">
        <v>2947000</v>
      </c>
      <c r="G212" s="4">
        <v>0</v>
      </c>
      <c r="H212" s="5">
        <v>0</v>
      </c>
    </row>
    <row r="213" spans="1:8" x14ac:dyDescent="0.25">
      <c r="A213" s="40" t="s">
        <v>1085</v>
      </c>
      <c r="B213" s="41"/>
      <c r="C213" s="41"/>
      <c r="D213" s="42"/>
      <c r="E213" s="13">
        <f>SUM(E2:E212)</f>
        <v>3640</v>
      </c>
      <c r="F213" s="14">
        <f>SUM(F2:F212)</f>
        <v>2982030000</v>
      </c>
      <c r="G213" s="13">
        <f>SUM(G2:G212)</f>
        <v>3133</v>
      </c>
      <c r="H213" s="15">
        <f>SUM(H2:H212)</f>
        <v>2517641000</v>
      </c>
    </row>
    <row r="214" spans="1:8" x14ac:dyDescent="0.25">
      <c r="A214" s="43" t="s">
        <v>1088</v>
      </c>
      <c r="B214" s="44"/>
      <c r="C214" s="44"/>
      <c r="D214" s="45"/>
      <c r="E214" s="4"/>
      <c r="F214" s="16"/>
      <c r="G214" s="17">
        <f>(G213-E213)/E213</f>
        <v>-0.13928571428571429</v>
      </c>
      <c r="H214" s="18">
        <f>(H213-F213)/F213</f>
        <v>-0.15572915094750892</v>
      </c>
    </row>
    <row r="215" spans="1:8" x14ac:dyDescent="0.25">
      <c r="A215" s="43" t="s">
        <v>1089</v>
      </c>
      <c r="B215" s="44"/>
      <c r="C215" s="44"/>
      <c r="D215" s="45"/>
      <c r="E215" s="4"/>
      <c r="F215" s="19">
        <f>F213/E213</f>
        <v>819239.01098901103</v>
      </c>
      <c r="G215" s="16"/>
      <c r="H215" s="20">
        <f>H213/G213</f>
        <v>803587.93488669011</v>
      </c>
    </row>
    <row r="216" spans="1:8" x14ac:dyDescent="0.25">
      <c r="A216" s="46" t="s">
        <v>1086</v>
      </c>
      <c r="B216" s="47"/>
      <c r="C216" s="47"/>
      <c r="D216" s="48"/>
      <c r="E216" s="21"/>
      <c r="F216" s="21"/>
      <c r="G216" s="21"/>
      <c r="H216" s="22">
        <f>(H215-F215)/F215</f>
        <v>-1.9104407739844384E-2</v>
      </c>
    </row>
    <row r="217" spans="1:8" ht="15.75" thickBot="1" x14ac:dyDescent="0.3">
      <c r="A217" s="23" t="s">
        <v>1090</v>
      </c>
      <c r="B217" s="24"/>
      <c r="C217" s="24"/>
      <c r="D217" s="24"/>
      <c r="E217" s="25"/>
      <c r="F217" s="26"/>
      <c r="G217" s="27" t="s">
        <v>1091</v>
      </c>
      <c r="H217" s="28">
        <v>411074000</v>
      </c>
    </row>
    <row r="219" spans="1:8" x14ac:dyDescent="0.25">
      <c r="A219" s="29" t="s">
        <v>1087</v>
      </c>
      <c r="F219" s="8"/>
      <c r="H219" s="8"/>
    </row>
  </sheetData>
  <sortState ref="A2:H230">
    <sortCondition descending="1" ref="G2:G230"/>
    <sortCondition descending="1" ref="H2:H230"/>
  </sortState>
  <mergeCells count="4">
    <mergeCell ref="A213:D213"/>
    <mergeCell ref="A214:D214"/>
    <mergeCell ref="A215:D215"/>
    <mergeCell ref="A216:D216"/>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2"/>
  <sheetViews>
    <sheetView workbookViewId="0"/>
  </sheetViews>
  <sheetFormatPr defaultRowHeight="15" x14ac:dyDescent="0.25"/>
  <cols>
    <col min="1" max="2" width="9.140625" style="8"/>
    <col min="3" max="3" width="9.7109375" style="8" customWidth="1"/>
    <col min="4" max="4" width="46.28515625" style="8" customWidth="1"/>
    <col min="5" max="5" width="16.7109375" style="8" customWidth="1"/>
    <col min="6" max="6" width="16.7109375" style="9" customWidth="1"/>
    <col min="7" max="7" width="16.7109375" style="8" customWidth="1"/>
    <col min="8" max="8" width="16.7109375" style="9" customWidth="1"/>
    <col min="9" max="10" width="13.7109375" style="8" customWidth="1"/>
    <col min="11" max="16384" width="9.140625" style="8"/>
  </cols>
  <sheetData>
    <row r="1" spans="1:10" ht="35.25" customHeight="1" thickBot="1" x14ac:dyDescent="0.3">
      <c r="A1" s="11" t="s">
        <v>1074</v>
      </c>
      <c r="B1" s="11" t="s">
        <v>1075</v>
      </c>
      <c r="C1" s="11" t="s">
        <v>685</v>
      </c>
      <c r="D1" s="11" t="s">
        <v>1057</v>
      </c>
      <c r="E1" s="11" t="s">
        <v>1077</v>
      </c>
      <c r="F1" s="12" t="s">
        <v>1076</v>
      </c>
      <c r="G1" s="11" t="s">
        <v>1078</v>
      </c>
      <c r="H1" s="12" t="s">
        <v>1079</v>
      </c>
    </row>
    <row r="2" spans="1:10" ht="15.75" thickBot="1" x14ac:dyDescent="0.3">
      <c r="A2" s="49" t="s">
        <v>1092</v>
      </c>
      <c r="B2" s="49"/>
      <c r="C2" s="49"/>
      <c r="D2" s="49"/>
      <c r="E2" s="49"/>
      <c r="F2" s="49"/>
      <c r="G2" s="49"/>
      <c r="H2" s="49"/>
    </row>
    <row r="3" spans="1:10" x14ac:dyDescent="0.25">
      <c r="A3" s="6">
        <v>7</v>
      </c>
      <c r="B3" s="6">
        <v>1</v>
      </c>
      <c r="C3" s="6" t="s">
        <v>702</v>
      </c>
      <c r="D3" s="6" t="s">
        <v>703</v>
      </c>
      <c r="E3" s="6">
        <v>132</v>
      </c>
      <c r="F3" s="7">
        <v>78670000</v>
      </c>
      <c r="G3" s="6">
        <v>102</v>
      </c>
      <c r="H3" s="7">
        <v>44016000</v>
      </c>
    </row>
    <row r="4" spans="1:10" x14ac:dyDescent="0.25">
      <c r="A4" s="4">
        <v>14</v>
      </c>
      <c r="B4" s="4">
        <v>2</v>
      </c>
      <c r="C4" s="4" t="s">
        <v>712</v>
      </c>
      <c r="D4" s="4" t="s">
        <v>713</v>
      </c>
      <c r="E4" s="4">
        <v>39</v>
      </c>
      <c r="F4" s="5">
        <v>20594000</v>
      </c>
      <c r="G4" s="4">
        <v>60</v>
      </c>
      <c r="H4" s="5">
        <v>40109000</v>
      </c>
    </row>
    <row r="5" spans="1:10" x14ac:dyDescent="0.25">
      <c r="A5" s="4">
        <v>16</v>
      </c>
      <c r="B5" s="4">
        <v>3</v>
      </c>
      <c r="C5" s="4" t="s">
        <v>719</v>
      </c>
      <c r="D5" s="4" t="s">
        <v>720</v>
      </c>
      <c r="E5" s="4">
        <v>68</v>
      </c>
      <c r="F5" s="5">
        <v>30353000</v>
      </c>
      <c r="G5" s="4">
        <v>55</v>
      </c>
      <c r="H5" s="5">
        <v>35492000</v>
      </c>
    </row>
    <row r="6" spans="1:10" x14ac:dyDescent="0.25">
      <c r="A6" s="4">
        <v>36</v>
      </c>
      <c r="B6" s="4">
        <v>4</v>
      </c>
      <c r="C6" s="4" t="s">
        <v>741</v>
      </c>
      <c r="D6" s="4" t="s">
        <v>1059</v>
      </c>
      <c r="E6" s="4">
        <v>26</v>
      </c>
      <c r="F6" s="5">
        <v>13662000</v>
      </c>
      <c r="G6" s="4">
        <v>22</v>
      </c>
      <c r="H6" s="5">
        <v>9276000</v>
      </c>
    </row>
    <row r="7" spans="1:10" x14ac:dyDescent="0.25">
      <c r="A7" s="4">
        <v>44</v>
      </c>
      <c r="B7" s="4">
        <v>5</v>
      </c>
      <c r="C7" s="4" t="s">
        <v>774</v>
      </c>
      <c r="D7" s="4" t="s">
        <v>1044</v>
      </c>
      <c r="E7" s="4">
        <v>13</v>
      </c>
      <c r="F7" s="5">
        <v>5246000</v>
      </c>
      <c r="G7" s="4">
        <v>17</v>
      </c>
      <c r="H7" s="5">
        <v>9635000</v>
      </c>
    </row>
    <row r="8" spans="1:10" x14ac:dyDescent="0.25">
      <c r="A8" s="4">
        <v>68</v>
      </c>
      <c r="B8" s="4">
        <v>6</v>
      </c>
      <c r="C8" s="4" t="s">
        <v>851</v>
      </c>
      <c r="D8" s="4" t="s">
        <v>852</v>
      </c>
      <c r="E8" s="4">
        <v>10</v>
      </c>
      <c r="F8" s="5">
        <v>5058000</v>
      </c>
      <c r="G8" s="4">
        <v>13</v>
      </c>
      <c r="H8" s="5">
        <v>5662000</v>
      </c>
    </row>
    <row r="9" spans="1:10" x14ac:dyDescent="0.25">
      <c r="A9" s="4">
        <v>81</v>
      </c>
      <c r="B9" s="4">
        <v>7</v>
      </c>
      <c r="C9" s="4" t="s">
        <v>802</v>
      </c>
      <c r="D9" s="4" t="s">
        <v>803</v>
      </c>
      <c r="E9" s="4">
        <v>4</v>
      </c>
      <c r="F9" s="5">
        <v>1917000</v>
      </c>
      <c r="G9" s="4">
        <v>9</v>
      </c>
      <c r="H9" s="5">
        <v>4319000</v>
      </c>
    </row>
    <row r="10" spans="1:10" x14ac:dyDescent="0.25">
      <c r="A10" s="4">
        <v>84</v>
      </c>
      <c r="B10" s="4">
        <v>8</v>
      </c>
      <c r="C10" s="4" t="s">
        <v>872</v>
      </c>
      <c r="D10" s="4" t="s">
        <v>1049</v>
      </c>
      <c r="E10" s="4">
        <v>9</v>
      </c>
      <c r="F10" s="5">
        <v>4121000</v>
      </c>
      <c r="G10" s="4">
        <v>8</v>
      </c>
      <c r="H10" s="5">
        <v>7179000</v>
      </c>
    </row>
    <row r="11" spans="1:10" x14ac:dyDescent="0.25">
      <c r="A11" s="4">
        <v>105</v>
      </c>
      <c r="B11" s="4">
        <v>9</v>
      </c>
      <c r="C11" s="4" t="s">
        <v>882</v>
      </c>
      <c r="D11" s="4" t="s">
        <v>1016</v>
      </c>
      <c r="E11" s="4">
        <v>6</v>
      </c>
      <c r="F11" s="5">
        <v>6288000</v>
      </c>
      <c r="G11" s="4">
        <v>6</v>
      </c>
      <c r="H11" s="5">
        <v>1807000</v>
      </c>
    </row>
    <row r="12" spans="1:10" x14ac:dyDescent="0.25">
      <c r="A12" s="4">
        <v>113</v>
      </c>
      <c r="B12" s="4">
        <v>10</v>
      </c>
      <c r="C12" s="4" t="s">
        <v>885</v>
      </c>
      <c r="D12" s="4" t="s">
        <v>886</v>
      </c>
      <c r="E12" s="4">
        <v>9</v>
      </c>
      <c r="F12" s="5">
        <v>3036000</v>
      </c>
      <c r="G12" s="4">
        <v>5</v>
      </c>
      <c r="H12" s="5">
        <v>840000</v>
      </c>
    </row>
    <row r="13" spans="1:10" ht="15.75" thickBot="1" x14ac:dyDescent="0.3">
      <c r="A13" s="4">
        <v>156</v>
      </c>
      <c r="B13" s="4">
        <v>11</v>
      </c>
      <c r="C13" s="4" t="s">
        <v>883</v>
      </c>
      <c r="D13" s="4" t="s">
        <v>884</v>
      </c>
      <c r="E13" s="4">
        <v>2</v>
      </c>
      <c r="F13" s="5">
        <v>1228000</v>
      </c>
      <c r="G13" s="4">
        <v>2</v>
      </c>
      <c r="H13" s="5">
        <v>593000</v>
      </c>
    </row>
    <row r="14" spans="1:10" x14ac:dyDescent="0.25">
      <c r="A14" s="4">
        <v>157</v>
      </c>
      <c r="B14" s="4">
        <v>12</v>
      </c>
      <c r="C14" s="4" t="s">
        <v>880</v>
      </c>
      <c r="D14" s="4" t="s">
        <v>881</v>
      </c>
      <c r="E14" s="4">
        <v>4</v>
      </c>
      <c r="F14" s="5">
        <v>1113000</v>
      </c>
      <c r="G14" s="4">
        <v>2</v>
      </c>
      <c r="H14" s="5">
        <v>436000</v>
      </c>
      <c r="I14" s="34" t="s">
        <v>1112</v>
      </c>
      <c r="J14" s="35" t="s">
        <v>1112</v>
      </c>
    </row>
    <row r="15" spans="1:10" ht="15.75" thickBot="1" x14ac:dyDescent="0.3">
      <c r="A15" s="30">
        <v>181</v>
      </c>
      <c r="B15" s="30">
        <v>13</v>
      </c>
      <c r="C15" s="30" t="s">
        <v>887</v>
      </c>
      <c r="D15" s="30" t="s">
        <v>1015</v>
      </c>
      <c r="E15" s="30">
        <v>2</v>
      </c>
      <c r="F15" s="31">
        <v>2460000</v>
      </c>
      <c r="G15" s="30">
        <v>1</v>
      </c>
      <c r="H15" s="31">
        <v>227000</v>
      </c>
      <c r="I15" s="36" t="s">
        <v>1113</v>
      </c>
      <c r="J15" s="37" t="s">
        <v>1114</v>
      </c>
    </row>
    <row r="16" spans="1:10" ht="15.75" thickBot="1" x14ac:dyDescent="0.3">
      <c r="A16" s="49" t="s">
        <v>1102</v>
      </c>
      <c r="B16" s="49"/>
      <c r="C16" s="49"/>
      <c r="D16" s="49"/>
      <c r="E16" s="32">
        <f>SUM(E3:E15)</f>
        <v>324</v>
      </c>
      <c r="F16" s="33">
        <f>SUM(F3:F15)</f>
        <v>173746000</v>
      </c>
      <c r="G16" s="32">
        <f>SUM(G3:G15)</f>
        <v>302</v>
      </c>
      <c r="H16" s="33">
        <f>SUM(H3:H15)</f>
        <v>159591000</v>
      </c>
      <c r="I16" s="38">
        <f>(G16-E16)/E16</f>
        <v>-6.7901234567901231E-2</v>
      </c>
      <c r="J16" s="39">
        <f>(H16-F16)/F16</f>
        <v>-8.1469501456148632E-2</v>
      </c>
    </row>
    <row r="17" spans="1:10" ht="15.75" thickBot="1" x14ac:dyDescent="0.3">
      <c r="A17" s="49" t="s">
        <v>1093</v>
      </c>
      <c r="B17" s="49"/>
      <c r="C17" s="49"/>
      <c r="D17" s="49"/>
      <c r="E17" s="49"/>
      <c r="F17" s="49"/>
      <c r="G17" s="49"/>
      <c r="H17" s="49"/>
    </row>
    <row r="18" spans="1:10" x14ac:dyDescent="0.25">
      <c r="A18" s="6">
        <v>4</v>
      </c>
      <c r="B18" s="6">
        <v>1</v>
      </c>
      <c r="C18" s="6" t="s">
        <v>698</v>
      </c>
      <c r="D18" s="6" t="s">
        <v>699</v>
      </c>
      <c r="E18" s="6">
        <v>120</v>
      </c>
      <c r="F18" s="7">
        <v>125160000</v>
      </c>
      <c r="G18" s="6">
        <v>120</v>
      </c>
      <c r="H18" s="7">
        <v>131118000</v>
      </c>
    </row>
    <row r="19" spans="1:10" x14ac:dyDescent="0.25">
      <c r="A19" s="4">
        <v>33</v>
      </c>
      <c r="B19" s="4">
        <v>2</v>
      </c>
      <c r="C19" s="4" t="s">
        <v>854</v>
      </c>
      <c r="D19" s="4" t="s">
        <v>855</v>
      </c>
      <c r="E19" s="4">
        <v>37</v>
      </c>
      <c r="F19" s="5">
        <v>37255000</v>
      </c>
      <c r="G19" s="4">
        <v>25</v>
      </c>
      <c r="H19" s="5">
        <v>47910000</v>
      </c>
    </row>
    <row r="20" spans="1:10" x14ac:dyDescent="0.25">
      <c r="A20" s="4">
        <v>70</v>
      </c>
      <c r="B20" s="4">
        <v>3</v>
      </c>
      <c r="C20" s="4" t="s">
        <v>759</v>
      </c>
      <c r="D20" s="4" t="s">
        <v>1063</v>
      </c>
      <c r="E20" s="4">
        <v>11</v>
      </c>
      <c r="F20" s="5">
        <v>3287000</v>
      </c>
      <c r="G20" s="4">
        <v>12</v>
      </c>
      <c r="H20" s="5">
        <v>3649000</v>
      </c>
    </row>
    <row r="21" spans="1:10" x14ac:dyDescent="0.25">
      <c r="A21" s="4">
        <v>106</v>
      </c>
      <c r="B21" s="4">
        <v>4</v>
      </c>
      <c r="C21" s="4" t="s">
        <v>891</v>
      </c>
      <c r="D21" s="4" t="s">
        <v>1064</v>
      </c>
      <c r="E21" s="4">
        <v>5</v>
      </c>
      <c r="F21" s="5">
        <v>6101000</v>
      </c>
      <c r="G21" s="4">
        <v>6</v>
      </c>
      <c r="H21" s="5">
        <v>1712000</v>
      </c>
    </row>
    <row r="22" spans="1:10" x14ac:dyDescent="0.25">
      <c r="A22" s="4">
        <v>128</v>
      </c>
      <c r="B22" s="4">
        <v>5</v>
      </c>
      <c r="C22" s="4" t="s">
        <v>806</v>
      </c>
      <c r="D22" s="4" t="s">
        <v>1041</v>
      </c>
      <c r="E22" s="4">
        <v>5</v>
      </c>
      <c r="F22" s="5">
        <v>1244000</v>
      </c>
      <c r="G22" s="4">
        <v>4</v>
      </c>
      <c r="H22" s="5">
        <v>877000</v>
      </c>
    </row>
    <row r="23" spans="1:10" x14ac:dyDescent="0.25">
      <c r="A23" s="4">
        <v>139</v>
      </c>
      <c r="B23" s="4">
        <v>6</v>
      </c>
      <c r="C23" s="4" t="s">
        <v>868</v>
      </c>
      <c r="D23" s="4" t="s">
        <v>1042</v>
      </c>
      <c r="E23" s="4">
        <v>6</v>
      </c>
      <c r="F23" s="5">
        <v>2631000</v>
      </c>
      <c r="G23" s="4">
        <v>3</v>
      </c>
      <c r="H23" s="5">
        <v>1459000</v>
      </c>
    </row>
    <row r="24" spans="1:10" x14ac:dyDescent="0.25">
      <c r="A24" s="4">
        <v>147</v>
      </c>
      <c r="B24" s="4">
        <v>7</v>
      </c>
      <c r="C24" s="4" t="s">
        <v>1004</v>
      </c>
      <c r="D24" s="4" t="s">
        <v>1025</v>
      </c>
      <c r="E24" s="4">
        <v>4</v>
      </c>
      <c r="F24" s="5">
        <v>5239000</v>
      </c>
      <c r="G24" s="4">
        <v>2</v>
      </c>
      <c r="H24" s="5">
        <v>1340000</v>
      </c>
    </row>
    <row r="25" spans="1:10" x14ac:dyDescent="0.25">
      <c r="A25" s="4">
        <v>151</v>
      </c>
      <c r="B25" s="4">
        <v>8</v>
      </c>
      <c r="C25" s="4" t="s">
        <v>810</v>
      </c>
      <c r="D25" s="4" t="s">
        <v>118</v>
      </c>
      <c r="E25" s="4">
        <v>2</v>
      </c>
      <c r="F25" s="5">
        <v>249000</v>
      </c>
      <c r="G25" s="4">
        <v>2</v>
      </c>
      <c r="H25" s="5">
        <v>1035000</v>
      </c>
    </row>
    <row r="26" spans="1:10" x14ac:dyDescent="0.25">
      <c r="A26" s="4">
        <v>158</v>
      </c>
      <c r="B26" s="4">
        <v>9</v>
      </c>
      <c r="C26" s="4" t="s">
        <v>857</v>
      </c>
      <c r="D26" s="4" t="s">
        <v>1035</v>
      </c>
      <c r="E26" s="4">
        <v>2</v>
      </c>
      <c r="F26" s="5">
        <v>429000</v>
      </c>
      <c r="G26" s="4">
        <v>2</v>
      </c>
      <c r="H26" s="5">
        <v>349000</v>
      </c>
    </row>
    <row r="27" spans="1:10" x14ac:dyDescent="0.25">
      <c r="A27" s="4">
        <v>160</v>
      </c>
      <c r="B27" s="4">
        <v>10</v>
      </c>
      <c r="C27" s="4" t="s">
        <v>889</v>
      </c>
      <c r="D27" s="4" t="s">
        <v>890</v>
      </c>
      <c r="E27" s="4">
        <v>1</v>
      </c>
      <c r="F27" s="5">
        <v>1333000</v>
      </c>
      <c r="G27" s="4">
        <v>2</v>
      </c>
      <c r="H27" s="5">
        <v>275000</v>
      </c>
    </row>
    <row r="28" spans="1:10" ht="15.75" thickBot="1" x14ac:dyDescent="0.3">
      <c r="A28" s="4">
        <v>176</v>
      </c>
      <c r="B28" s="4">
        <v>11</v>
      </c>
      <c r="C28" s="4" t="s">
        <v>888</v>
      </c>
      <c r="D28" s="4" t="s">
        <v>1012</v>
      </c>
      <c r="E28" s="4">
        <v>1</v>
      </c>
      <c r="F28" s="5">
        <v>230000</v>
      </c>
      <c r="G28" s="4">
        <v>1</v>
      </c>
      <c r="H28" s="5">
        <v>323000</v>
      </c>
    </row>
    <row r="29" spans="1:10" x14ac:dyDescent="0.25">
      <c r="A29" s="4">
        <v>178</v>
      </c>
      <c r="B29" s="4">
        <v>12</v>
      </c>
      <c r="C29" s="4" t="s">
        <v>805</v>
      </c>
      <c r="D29" s="4" t="s">
        <v>266</v>
      </c>
      <c r="E29" s="4">
        <v>8</v>
      </c>
      <c r="F29" s="5">
        <v>1783000</v>
      </c>
      <c r="G29" s="4">
        <v>1</v>
      </c>
      <c r="H29" s="5">
        <v>310000</v>
      </c>
      <c r="I29" s="34" t="s">
        <v>1112</v>
      </c>
      <c r="J29" s="35" t="s">
        <v>1112</v>
      </c>
    </row>
    <row r="30" spans="1:10" ht="15.75" thickBot="1" x14ac:dyDescent="0.3">
      <c r="A30" s="10" t="s">
        <v>1084</v>
      </c>
      <c r="B30" s="10" t="s">
        <v>1084</v>
      </c>
      <c r="C30" s="30" t="s">
        <v>892</v>
      </c>
      <c r="D30" s="30" t="s">
        <v>893</v>
      </c>
      <c r="E30" s="30">
        <v>4</v>
      </c>
      <c r="F30" s="31">
        <v>757000</v>
      </c>
      <c r="G30" s="30">
        <v>0</v>
      </c>
      <c r="H30" s="31">
        <v>0</v>
      </c>
      <c r="I30" s="36" t="s">
        <v>1113</v>
      </c>
      <c r="J30" s="37" t="s">
        <v>1114</v>
      </c>
    </row>
    <row r="31" spans="1:10" ht="15.75" thickBot="1" x14ac:dyDescent="0.3">
      <c r="A31" s="49" t="s">
        <v>1103</v>
      </c>
      <c r="B31" s="49"/>
      <c r="C31" s="49"/>
      <c r="D31" s="49"/>
      <c r="E31" s="32">
        <f>SUM(E18:E30)</f>
        <v>206</v>
      </c>
      <c r="F31" s="33">
        <f>SUM(F18:F30)</f>
        <v>185698000</v>
      </c>
      <c r="G31" s="32">
        <f>SUM(G18:G30)</f>
        <v>180</v>
      </c>
      <c r="H31" s="33">
        <f>SUM(H18:H30)</f>
        <v>190357000</v>
      </c>
      <c r="I31" s="38">
        <f>(G31-E31)/E31</f>
        <v>-0.12621359223300971</v>
      </c>
      <c r="J31" s="39">
        <f>(H31-F31)/F31</f>
        <v>2.5089123200034466E-2</v>
      </c>
    </row>
    <row r="32" spans="1:10" ht="15.75" thickBot="1" x14ac:dyDescent="0.3">
      <c r="A32" s="49" t="s">
        <v>1094</v>
      </c>
      <c r="B32" s="49"/>
      <c r="C32" s="49"/>
      <c r="D32" s="49"/>
      <c r="E32" s="49"/>
      <c r="F32" s="49"/>
      <c r="G32" s="49"/>
      <c r="H32" s="49"/>
    </row>
    <row r="33" spans="1:10" x14ac:dyDescent="0.25">
      <c r="A33" s="6">
        <v>18</v>
      </c>
      <c r="B33" s="6">
        <v>1</v>
      </c>
      <c r="C33" s="6" t="s">
        <v>736</v>
      </c>
      <c r="D33" s="6" t="s">
        <v>1024</v>
      </c>
      <c r="E33" s="6">
        <v>47</v>
      </c>
      <c r="F33" s="7">
        <v>40790000</v>
      </c>
      <c r="G33" s="6">
        <v>47</v>
      </c>
      <c r="H33" s="7">
        <v>45659000</v>
      </c>
    </row>
    <row r="34" spans="1:10" x14ac:dyDescent="0.25">
      <c r="A34" s="4">
        <v>32</v>
      </c>
      <c r="B34" s="4">
        <v>2</v>
      </c>
      <c r="C34" s="4" t="s">
        <v>865</v>
      </c>
      <c r="D34" s="4" t="s">
        <v>1055</v>
      </c>
      <c r="E34" s="4">
        <v>23</v>
      </c>
      <c r="F34" s="5">
        <v>13713000</v>
      </c>
      <c r="G34" s="4">
        <v>26</v>
      </c>
      <c r="H34" s="5">
        <v>9381000</v>
      </c>
    </row>
    <row r="35" spans="1:10" x14ac:dyDescent="0.25">
      <c r="A35" s="4">
        <v>86</v>
      </c>
      <c r="B35" s="4">
        <v>3</v>
      </c>
      <c r="C35" s="4" t="s">
        <v>764</v>
      </c>
      <c r="D35" s="4" t="s">
        <v>765</v>
      </c>
      <c r="E35" s="4">
        <v>19</v>
      </c>
      <c r="F35" s="5">
        <v>18045000</v>
      </c>
      <c r="G35" s="4">
        <v>8</v>
      </c>
      <c r="H35" s="5">
        <v>5938000</v>
      </c>
    </row>
    <row r="36" spans="1:10" x14ac:dyDescent="0.25">
      <c r="A36" s="4">
        <v>92</v>
      </c>
      <c r="B36" s="4">
        <v>4</v>
      </c>
      <c r="C36" s="4" t="s">
        <v>779</v>
      </c>
      <c r="D36" s="4" t="s">
        <v>780</v>
      </c>
      <c r="E36" s="4">
        <v>11</v>
      </c>
      <c r="F36" s="5">
        <v>14921000</v>
      </c>
      <c r="G36" s="4">
        <v>7</v>
      </c>
      <c r="H36" s="5">
        <v>6616000</v>
      </c>
    </row>
    <row r="37" spans="1:10" x14ac:dyDescent="0.25">
      <c r="A37" s="4">
        <v>97</v>
      </c>
      <c r="B37" s="4">
        <v>5</v>
      </c>
      <c r="C37" s="4" t="s">
        <v>900</v>
      </c>
      <c r="D37" s="4" t="s">
        <v>901</v>
      </c>
      <c r="E37" s="4">
        <v>5</v>
      </c>
      <c r="F37" s="5">
        <v>3714000</v>
      </c>
      <c r="G37" s="4">
        <v>6</v>
      </c>
      <c r="H37" s="5">
        <v>6841000</v>
      </c>
    </row>
    <row r="38" spans="1:10" x14ac:dyDescent="0.25">
      <c r="A38" s="4">
        <v>98</v>
      </c>
      <c r="B38" s="4">
        <v>6</v>
      </c>
      <c r="C38" s="4" t="s">
        <v>894</v>
      </c>
      <c r="D38" s="4" t="s">
        <v>895</v>
      </c>
      <c r="E38" s="4">
        <v>1</v>
      </c>
      <c r="F38" s="5">
        <v>1188000</v>
      </c>
      <c r="G38" s="4">
        <v>6</v>
      </c>
      <c r="H38" s="5">
        <v>4863000</v>
      </c>
    </row>
    <row r="39" spans="1:10" x14ac:dyDescent="0.25">
      <c r="A39" s="4">
        <v>111</v>
      </c>
      <c r="B39" s="4">
        <v>7</v>
      </c>
      <c r="C39" s="4" t="s">
        <v>860</v>
      </c>
      <c r="D39" s="4" t="s">
        <v>1056</v>
      </c>
      <c r="E39" s="4">
        <v>4</v>
      </c>
      <c r="F39" s="5">
        <v>1346000</v>
      </c>
      <c r="G39" s="4">
        <v>5</v>
      </c>
      <c r="H39" s="5">
        <v>2686000</v>
      </c>
    </row>
    <row r="40" spans="1:10" x14ac:dyDescent="0.25">
      <c r="A40" s="4">
        <v>117</v>
      </c>
      <c r="B40" s="4">
        <v>8</v>
      </c>
      <c r="C40" s="4" t="s">
        <v>896</v>
      </c>
      <c r="D40" s="4" t="s">
        <v>897</v>
      </c>
      <c r="E40" s="4">
        <v>5</v>
      </c>
      <c r="F40" s="5">
        <v>4251000</v>
      </c>
      <c r="G40" s="4">
        <v>4</v>
      </c>
      <c r="H40" s="5">
        <v>4302000</v>
      </c>
    </row>
    <row r="41" spans="1:10" x14ac:dyDescent="0.25">
      <c r="A41" s="4">
        <v>118</v>
      </c>
      <c r="B41" s="4">
        <v>9</v>
      </c>
      <c r="C41" s="4" t="s">
        <v>775</v>
      </c>
      <c r="D41" s="4" t="s">
        <v>776</v>
      </c>
      <c r="E41" s="4">
        <v>9</v>
      </c>
      <c r="F41" s="5">
        <v>6900000</v>
      </c>
      <c r="G41" s="4">
        <v>4</v>
      </c>
      <c r="H41" s="5">
        <v>4088000</v>
      </c>
    </row>
    <row r="42" spans="1:10" x14ac:dyDescent="0.25">
      <c r="A42" s="4">
        <v>136</v>
      </c>
      <c r="B42" s="4">
        <v>10</v>
      </c>
      <c r="C42" s="4" t="s">
        <v>902</v>
      </c>
      <c r="D42" s="4" t="s">
        <v>903</v>
      </c>
      <c r="E42" s="4">
        <v>6</v>
      </c>
      <c r="F42" s="5">
        <v>7148000</v>
      </c>
      <c r="G42" s="4">
        <v>3</v>
      </c>
      <c r="H42" s="5">
        <v>1974000</v>
      </c>
    </row>
    <row r="43" spans="1:10" x14ac:dyDescent="0.25">
      <c r="A43" s="4">
        <v>152</v>
      </c>
      <c r="B43" s="4">
        <v>11</v>
      </c>
      <c r="C43" s="4" t="s">
        <v>794</v>
      </c>
      <c r="D43" s="4" t="s">
        <v>199</v>
      </c>
      <c r="E43" s="4">
        <v>2</v>
      </c>
      <c r="F43" s="5">
        <v>699000</v>
      </c>
      <c r="G43" s="4">
        <v>2</v>
      </c>
      <c r="H43" s="5">
        <v>915000</v>
      </c>
    </row>
    <row r="44" spans="1:10" x14ac:dyDescent="0.25">
      <c r="A44" s="4">
        <v>159</v>
      </c>
      <c r="B44" s="4">
        <v>12</v>
      </c>
      <c r="C44" s="4" t="s">
        <v>1069</v>
      </c>
      <c r="D44" s="4" t="s">
        <v>1067</v>
      </c>
      <c r="E44" s="4">
        <v>1</v>
      </c>
      <c r="F44" s="5">
        <v>238000</v>
      </c>
      <c r="G44" s="4">
        <v>2</v>
      </c>
      <c r="H44" s="5">
        <v>345000</v>
      </c>
    </row>
    <row r="45" spans="1:10" x14ac:dyDescent="0.25">
      <c r="A45" s="4">
        <v>180</v>
      </c>
      <c r="B45" s="4">
        <v>13</v>
      </c>
      <c r="C45" s="4" t="s">
        <v>898</v>
      </c>
      <c r="D45" s="4" t="s">
        <v>899</v>
      </c>
      <c r="E45" s="4">
        <v>0</v>
      </c>
      <c r="F45" s="5">
        <v>0</v>
      </c>
      <c r="G45" s="4">
        <v>1</v>
      </c>
      <c r="H45" s="5">
        <v>230000</v>
      </c>
    </row>
    <row r="46" spans="1:10" ht="15.75" thickBot="1" x14ac:dyDescent="0.3">
      <c r="A46" s="4">
        <v>184</v>
      </c>
      <c r="B46" s="4">
        <v>14</v>
      </c>
      <c r="C46" s="4" t="s">
        <v>875</v>
      </c>
      <c r="D46" s="4" t="s">
        <v>876</v>
      </c>
      <c r="E46" s="4">
        <v>4</v>
      </c>
      <c r="F46" s="5">
        <v>2110000</v>
      </c>
      <c r="G46" s="4">
        <v>1</v>
      </c>
      <c r="H46" s="5">
        <v>157000</v>
      </c>
    </row>
    <row r="47" spans="1:10" x14ac:dyDescent="0.25">
      <c r="A47" s="10" t="s">
        <v>1084</v>
      </c>
      <c r="B47" s="10" t="s">
        <v>1084</v>
      </c>
      <c r="C47" s="4" t="s">
        <v>843</v>
      </c>
      <c r="D47" s="4" t="s">
        <v>844</v>
      </c>
      <c r="E47" s="4">
        <v>3</v>
      </c>
      <c r="F47" s="5">
        <v>6151000</v>
      </c>
      <c r="G47" s="4">
        <v>0</v>
      </c>
      <c r="H47" s="5">
        <v>0</v>
      </c>
      <c r="I47" s="34" t="s">
        <v>1112</v>
      </c>
      <c r="J47" s="35" t="s">
        <v>1112</v>
      </c>
    </row>
    <row r="48" spans="1:10" ht="15.75" thickBot="1" x14ac:dyDescent="0.3">
      <c r="A48" s="10" t="s">
        <v>1084</v>
      </c>
      <c r="B48" s="10" t="s">
        <v>1084</v>
      </c>
      <c r="C48" s="30" t="s">
        <v>1011</v>
      </c>
      <c r="D48" s="30" t="s">
        <v>1046</v>
      </c>
      <c r="E48" s="30">
        <v>1</v>
      </c>
      <c r="F48" s="31">
        <v>4999000</v>
      </c>
      <c r="G48" s="30">
        <v>0</v>
      </c>
      <c r="H48" s="31">
        <v>0</v>
      </c>
      <c r="I48" s="36" t="s">
        <v>1113</v>
      </c>
      <c r="J48" s="37" t="s">
        <v>1114</v>
      </c>
    </row>
    <row r="49" spans="1:10" ht="15.75" thickBot="1" x14ac:dyDescent="0.3">
      <c r="A49" s="49" t="s">
        <v>1104</v>
      </c>
      <c r="B49" s="49"/>
      <c r="C49" s="49"/>
      <c r="D49" s="49"/>
      <c r="E49" s="32">
        <f>SUM(E33:E48)</f>
        <v>141</v>
      </c>
      <c r="F49" s="33">
        <f>SUM(F33:F48)</f>
        <v>126213000</v>
      </c>
      <c r="G49" s="32">
        <f>SUM(G33:G48)</f>
        <v>122</v>
      </c>
      <c r="H49" s="33">
        <f>SUM(H33:H48)</f>
        <v>93995000</v>
      </c>
      <c r="I49" s="38">
        <f>(G49-E49)/E49</f>
        <v>-0.13475177304964539</v>
      </c>
      <c r="J49" s="39">
        <f>(H49-F49)/F49</f>
        <v>-0.2552668900984843</v>
      </c>
    </row>
    <row r="50" spans="1:10" ht="15.75" thickBot="1" x14ac:dyDescent="0.3">
      <c r="A50" s="49" t="s">
        <v>1095</v>
      </c>
      <c r="B50" s="49"/>
      <c r="C50" s="49"/>
      <c r="D50" s="49"/>
      <c r="E50" s="49"/>
      <c r="F50" s="49"/>
      <c r="G50" s="49"/>
      <c r="H50" s="49"/>
    </row>
    <row r="51" spans="1:10" x14ac:dyDescent="0.25">
      <c r="A51" s="6">
        <v>3</v>
      </c>
      <c r="B51" s="6">
        <v>1</v>
      </c>
      <c r="C51" s="6" t="s">
        <v>690</v>
      </c>
      <c r="D51" s="6" t="s">
        <v>691</v>
      </c>
      <c r="E51" s="6">
        <v>143</v>
      </c>
      <c r="F51" s="7">
        <v>119260000</v>
      </c>
      <c r="G51" s="6">
        <v>124</v>
      </c>
      <c r="H51" s="7">
        <v>100349000</v>
      </c>
    </row>
    <row r="52" spans="1:10" x14ac:dyDescent="0.25">
      <c r="A52" s="4">
        <v>6</v>
      </c>
      <c r="B52" s="4">
        <v>2</v>
      </c>
      <c r="C52" s="4" t="s">
        <v>692</v>
      </c>
      <c r="D52" s="4" t="s">
        <v>693</v>
      </c>
      <c r="E52" s="4">
        <v>149</v>
      </c>
      <c r="F52" s="5">
        <v>131882000</v>
      </c>
      <c r="G52" s="4">
        <v>104</v>
      </c>
      <c r="H52" s="5">
        <v>94471000</v>
      </c>
    </row>
    <row r="53" spans="1:10" x14ac:dyDescent="0.25">
      <c r="A53" s="4">
        <v>37</v>
      </c>
      <c r="B53" s="4">
        <v>3</v>
      </c>
      <c r="C53" s="4" t="s">
        <v>753</v>
      </c>
      <c r="D53" s="4" t="s">
        <v>754</v>
      </c>
      <c r="E53" s="4">
        <v>24</v>
      </c>
      <c r="F53" s="5">
        <v>24151000</v>
      </c>
      <c r="G53" s="4">
        <v>21</v>
      </c>
      <c r="H53" s="5">
        <v>21945000</v>
      </c>
    </row>
    <row r="54" spans="1:10" x14ac:dyDescent="0.25">
      <c r="A54" s="4">
        <v>42</v>
      </c>
      <c r="B54" s="4">
        <v>4</v>
      </c>
      <c r="C54" s="4" t="s">
        <v>858</v>
      </c>
      <c r="D54" s="4" t="s">
        <v>1060</v>
      </c>
      <c r="E54" s="4">
        <v>19</v>
      </c>
      <c r="F54" s="5">
        <v>12822000</v>
      </c>
      <c r="G54" s="4">
        <v>19</v>
      </c>
      <c r="H54" s="5">
        <v>7900000</v>
      </c>
    </row>
    <row r="55" spans="1:10" x14ac:dyDescent="0.25">
      <c r="A55" s="4">
        <v>43</v>
      </c>
      <c r="B55" s="4">
        <v>5</v>
      </c>
      <c r="C55" s="4" t="s">
        <v>870</v>
      </c>
      <c r="D55" s="4" t="s">
        <v>871</v>
      </c>
      <c r="E55" s="4">
        <v>35</v>
      </c>
      <c r="F55" s="5">
        <v>31782000</v>
      </c>
      <c r="G55" s="4">
        <v>18</v>
      </c>
      <c r="H55" s="5">
        <v>13143000</v>
      </c>
    </row>
    <row r="56" spans="1:10" x14ac:dyDescent="0.25">
      <c r="A56" s="4">
        <v>62</v>
      </c>
      <c r="B56" s="4">
        <v>6</v>
      </c>
      <c r="C56" s="4" t="s">
        <v>837</v>
      </c>
      <c r="D56" s="4" t="s">
        <v>838</v>
      </c>
      <c r="E56" s="4">
        <v>19</v>
      </c>
      <c r="F56" s="5">
        <v>15660000</v>
      </c>
      <c r="G56" s="4">
        <v>13</v>
      </c>
      <c r="H56" s="5">
        <v>16402000</v>
      </c>
    </row>
    <row r="57" spans="1:10" x14ac:dyDescent="0.25">
      <c r="A57" s="4">
        <v>64</v>
      </c>
      <c r="B57" s="4">
        <v>7</v>
      </c>
      <c r="C57" s="4" t="s">
        <v>791</v>
      </c>
      <c r="D57" s="4" t="s">
        <v>177</v>
      </c>
      <c r="E57" s="4">
        <v>11</v>
      </c>
      <c r="F57" s="5">
        <v>6597000</v>
      </c>
      <c r="G57" s="4">
        <v>13</v>
      </c>
      <c r="H57" s="5">
        <v>6708000</v>
      </c>
    </row>
    <row r="58" spans="1:10" x14ac:dyDescent="0.25">
      <c r="A58" s="4">
        <v>74</v>
      </c>
      <c r="B58" s="4">
        <v>8</v>
      </c>
      <c r="C58" s="4" t="s">
        <v>874</v>
      </c>
      <c r="D58" s="4" t="s">
        <v>296</v>
      </c>
      <c r="E58" s="4">
        <v>13</v>
      </c>
      <c r="F58" s="5">
        <v>5842000</v>
      </c>
      <c r="G58" s="4">
        <v>11</v>
      </c>
      <c r="H58" s="5">
        <v>6701000</v>
      </c>
    </row>
    <row r="59" spans="1:10" x14ac:dyDescent="0.25">
      <c r="A59" s="4">
        <v>78</v>
      </c>
      <c r="B59" s="4">
        <v>9</v>
      </c>
      <c r="C59" s="4" t="s">
        <v>879</v>
      </c>
      <c r="D59" s="4" t="s">
        <v>1003</v>
      </c>
      <c r="E59" s="4">
        <v>13</v>
      </c>
      <c r="F59" s="5">
        <v>9429000</v>
      </c>
      <c r="G59" s="4">
        <v>9</v>
      </c>
      <c r="H59" s="5">
        <v>8361000</v>
      </c>
    </row>
    <row r="60" spans="1:10" x14ac:dyDescent="0.25">
      <c r="A60" s="4">
        <v>93</v>
      </c>
      <c r="B60" s="4">
        <v>10</v>
      </c>
      <c r="C60" s="4" t="s">
        <v>907</v>
      </c>
      <c r="D60" s="4" t="s">
        <v>908</v>
      </c>
      <c r="E60" s="4">
        <v>4</v>
      </c>
      <c r="F60" s="5">
        <v>1730000</v>
      </c>
      <c r="G60" s="4">
        <v>7</v>
      </c>
      <c r="H60" s="5">
        <v>6262000</v>
      </c>
    </row>
    <row r="61" spans="1:10" x14ac:dyDescent="0.25">
      <c r="A61" s="4">
        <v>103</v>
      </c>
      <c r="B61" s="4">
        <v>11</v>
      </c>
      <c r="C61" s="4" t="s">
        <v>847</v>
      </c>
      <c r="D61" s="4" t="s">
        <v>1031</v>
      </c>
      <c r="E61" s="4">
        <v>19</v>
      </c>
      <c r="F61" s="5">
        <v>21358000</v>
      </c>
      <c r="G61" s="4">
        <v>6</v>
      </c>
      <c r="H61" s="5">
        <v>2210000</v>
      </c>
    </row>
    <row r="62" spans="1:10" x14ac:dyDescent="0.25">
      <c r="A62" s="4">
        <v>107</v>
      </c>
      <c r="B62" s="4">
        <v>12</v>
      </c>
      <c r="C62" s="4" t="s">
        <v>913</v>
      </c>
      <c r="D62" s="4" t="s">
        <v>1005</v>
      </c>
      <c r="E62" s="4">
        <v>5</v>
      </c>
      <c r="F62" s="5">
        <v>9321000</v>
      </c>
      <c r="G62" s="4">
        <v>5</v>
      </c>
      <c r="H62" s="5">
        <v>8583000</v>
      </c>
    </row>
    <row r="63" spans="1:10" x14ac:dyDescent="0.25">
      <c r="A63" s="4">
        <v>108</v>
      </c>
      <c r="B63" s="4">
        <v>13</v>
      </c>
      <c r="C63" s="4" t="s">
        <v>809</v>
      </c>
      <c r="D63" s="4" t="s">
        <v>108</v>
      </c>
      <c r="E63" s="4">
        <v>2</v>
      </c>
      <c r="F63" s="5">
        <v>650000</v>
      </c>
      <c r="G63" s="4">
        <v>5</v>
      </c>
      <c r="H63" s="5">
        <v>6828000</v>
      </c>
    </row>
    <row r="64" spans="1:10" x14ac:dyDescent="0.25">
      <c r="A64" s="4">
        <v>114</v>
      </c>
      <c r="B64" s="4">
        <v>14</v>
      </c>
      <c r="C64" s="4" t="s">
        <v>914</v>
      </c>
      <c r="D64" s="4" t="s">
        <v>915</v>
      </c>
      <c r="E64" s="4">
        <v>2</v>
      </c>
      <c r="F64" s="5">
        <v>1000000</v>
      </c>
      <c r="G64" s="4">
        <v>4</v>
      </c>
      <c r="H64" s="5">
        <v>9636000</v>
      </c>
    </row>
    <row r="65" spans="1:10" x14ac:dyDescent="0.25">
      <c r="A65" s="4">
        <v>115</v>
      </c>
      <c r="B65" s="4">
        <v>15</v>
      </c>
      <c r="C65" s="4" t="s">
        <v>808</v>
      </c>
      <c r="D65" s="4" t="s">
        <v>1037</v>
      </c>
      <c r="E65" s="4">
        <v>7</v>
      </c>
      <c r="F65" s="5">
        <v>13651000</v>
      </c>
      <c r="G65" s="4">
        <v>4</v>
      </c>
      <c r="H65" s="5">
        <v>7055000</v>
      </c>
    </row>
    <row r="66" spans="1:10" x14ac:dyDescent="0.25">
      <c r="A66" s="4">
        <v>119</v>
      </c>
      <c r="B66" s="4">
        <v>16</v>
      </c>
      <c r="C66" s="4" t="s">
        <v>926</v>
      </c>
      <c r="D66" s="4" t="s">
        <v>1047</v>
      </c>
      <c r="E66" s="4">
        <v>10</v>
      </c>
      <c r="F66" s="5">
        <v>6184000</v>
      </c>
      <c r="G66" s="4">
        <v>4</v>
      </c>
      <c r="H66" s="5">
        <v>3315000</v>
      </c>
    </row>
    <row r="67" spans="1:10" x14ac:dyDescent="0.25">
      <c r="A67" s="4">
        <v>131</v>
      </c>
      <c r="B67" s="4">
        <v>17</v>
      </c>
      <c r="C67" s="4" t="s">
        <v>924</v>
      </c>
      <c r="D67" s="4" t="s">
        <v>925</v>
      </c>
      <c r="E67" s="4">
        <v>8</v>
      </c>
      <c r="F67" s="5">
        <v>12657000</v>
      </c>
      <c r="G67" s="4">
        <v>3</v>
      </c>
      <c r="H67" s="5">
        <v>3767000</v>
      </c>
    </row>
    <row r="68" spans="1:10" x14ac:dyDescent="0.25">
      <c r="A68" s="4">
        <v>133</v>
      </c>
      <c r="B68" s="4">
        <v>18</v>
      </c>
      <c r="C68" s="4" t="s">
        <v>920</v>
      </c>
      <c r="D68" s="4" t="s">
        <v>921</v>
      </c>
      <c r="E68" s="4">
        <v>3</v>
      </c>
      <c r="F68" s="5">
        <v>6850000</v>
      </c>
      <c r="G68" s="4">
        <v>3</v>
      </c>
      <c r="H68" s="5">
        <v>2699000</v>
      </c>
    </row>
    <row r="69" spans="1:10" x14ac:dyDescent="0.25">
      <c r="A69" s="4">
        <v>135</v>
      </c>
      <c r="B69" s="4">
        <v>19</v>
      </c>
      <c r="C69" s="4" t="s">
        <v>918</v>
      </c>
      <c r="D69" s="4" t="s">
        <v>919</v>
      </c>
      <c r="E69" s="4">
        <v>2</v>
      </c>
      <c r="F69" s="5">
        <v>956000</v>
      </c>
      <c r="G69" s="4">
        <v>3</v>
      </c>
      <c r="H69" s="5">
        <v>2174000</v>
      </c>
    </row>
    <row r="70" spans="1:10" x14ac:dyDescent="0.25">
      <c r="A70" s="4">
        <v>141</v>
      </c>
      <c r="B70" s="4">
        <v>20</v>
      </c>
      <c r="C70" s="4" t="s">
        <v>832</v>
      </c>
      <c r="D70" s="4" t="s">
        <v>833</v>
      </c>
      <c r="E70" s="4">
        <v>8</v>
      </c>
      <c r="F70" s="5">
        <v>4782000</v>
      </c>
      <c r="G70" s="4">
        <v>3</v>
      </c>
      <c r="H70" s="5">
        <v>1104000</v>
      </c>
    </row>
    <row r="71" spans="1:10" x14ac:dyDescent="0.25">
      <c r="A71" s="4">
        <v>142</v>
      </c>
      <c r="B71" s="4">
        <v>21</v>
      </c>
      <c r="C71" s="4" t="s">
        <v>905</v>
      </c>
      <c r="D71" s="4" t="s">
        <v>906</v>
      </c>
      <c r="E71" s="4">
        <v>5</v>
      </c>
      <c r="F71" s="5">
        <v>2558000</v>
      </c>
      <c r="G71" s="4">
        <v>2</v>
      </c>
      <c r="H71" s="5">
        <v>3701000</v>
      </c>
    </row>
    <row r="72" spans="1:10" x14ac:dyDescent="0.25">
      <c r="A72" s="4">
        <v>144</v>
      </c>
      <c r="B72" s="4">
        <v>22</v>
      </c>
      <c r="C72" s="4" t="s">
        <v>916</v>
      </c>
      <c r="D72" s="4" t="s">
        <v>917</v>
      </c>
      <c r="E72" s="4">
        <v>1</v>
      </c>
      <c r="F72" s="5">
        <v>975000</v>
      </c>
      <c r="G72" s="4">
        <v>2</v>
      </c>
      <c r="H72" s="5">
        <v>1719000</v>
      </c>
    </row>
    <row r="73" spans="1:10" x14ac:dyDescent="0.25">
      <c r="A73" s="4">
        <v>150</v>
      </c>
      <c r="B73" s="4">
        <v>23</v>
      </c>
      <c r="C73" s="4" t="s">
        <v>910</v>
      </c>
      <c r="D73" s="4" t="s">
        <v>1006</v>
      </c>
      <c r="E73" s="4">
        <v>5</v>
      </c>
      <c r="F73" s="5">
        <v>2389000</v>
      </c>
      <c r="G73" s="4">
        <v>2</v>
      </c>
      <c r="H73" s="5">
        <v>1120000</v>
      </c>
    </row>
    <row r="74" spans="1:10" x14ac:dyDescent="0.25">
      <c r="A74" s="4">
        <v>161</v>
      </c>
      <c r="B74" s="4">
        <v>24</v>
      </c>
      <c r="C74" s="4" t="s">
        <v>904</v>
      </c>
      <c r="D74" s="4" t="s">
        <v>1054</v>
      </c>
      <c r="E74" s="4">
        <v>0</v>
      </c>
      <c r="F74" s="5">
        <v>0</v>
      </c>
      <c r="G74" s="4">
        <v>1</v>
      </c>
      <c r="H74" s="5">
        <v>4993000</v>
      </c>
    </row>
    <row r="75" spans="1:10" x14ac:dyDescent="0.25">
      <c r="A75" s="4">
        <v>163</v>
      </c>
      <c r="B75" s="4">
        <v>25</v>
      </c>
      <c r="C75" s="4" t="s">
        <v>909</v>
      </c>
      <c r="D75" s="4" t="s">
        <v>1028</v>
      </c>
      <c r="E75" s="4">
        <v>3</v>
      </c>
      <c r="F75" s="5">
        <v>3031000</v>
      </c>
      <c r="G75" s="4">
        <v>1</v>
      </c>
      <c r="H75" s="5">
        <v>2063000</v>
      </c>
    </row>
    <row r="76" spans="1:10" x14ac:dyDescent="0.25">
      <c r="A76" s="4">
        <v>168</v>
      </c>
      <c r="B76" s="4">
        <v>26</v>
      </c>
      <c r="C76" s="4" t="s">
        <v>827</v>
      </c>
      <c r="D76" s="4" t="s">
        <v>828</v>
      </c>
      <c r="E76" s="4">
        <v>3</v>
      </c>
      <c r="F76" s="5">
        <v>4650000</v>
      </c>
      <c r="G76" s="4">
        <v>1</v>
      </c>
      <c r="H76" s="5">
        <v>745000</v>
      </c>
    </row>
    <row r="77" spans="1:10" x14ac:dyDescent="0.25">
      <c r="A77" s="10" t="s">
        <v>1084</v>
      </c>
      <c r="B77" s="10" t="s">
        <v>1084</v>
      </c>
      <c r="C77" s="4" t="s">
        <v>922</v>
      </c>
      <c r="D77" s="4" t="s">
        <v>923</v>
      </c>
      <c r="E77" s="4">
        <v>4</v>
      </c>
      <c r="F77" s="5">
        <v>1679000</v>
      </c>
      <c r="G77" s="4">
        <v>0</v>
      </c>
      <c r="H77" s="5">
        <v>0</v>
      </c>
    </row>
    <row r="78" spans="1:10" x14ac:dyDescent="0.25">
      <c r="A78" s="10" t="s">
        <v>1084</v>
      </c>
      <c r="B78" s="10" t="s">
        <v>1084</v>
      </c>
      <c r="C78" s="4" t="s">
        <v>814</v>
      </c>
      <c r="D78" s="4" t="s">
        <v>1050</v>
      </c>
      <c r="E78" s="4">
        <v>1</v>
      </c>
      <c r="F78" s="5">
        <v>514000</v>
      </c>
      <c r="G78" s="4">
        <v>0</v>
      </c>
      <c r="H78" s="5">
        <v>0</v>
      </c>
    </row>
    <row r="79" spans="1:10" ht="15.75" thickBot="1" x14ac:dyDescent="0.3">
      <c r="A79" s="10" t="s">
        <v>1084</v>
      </c>
      <c r="B79" s="10" t="s">
        <v>1084</v>
      </c>
      <c r="C79" s="4" t="s">
        <v>859</v>
      </c>
      <c r="D79" s="4" t="s">
        <v>267</v>
      </c>
      <c r="E79" s="4">
        <v>1</v>
      </c>
      <c r="F79" s="5">
        <v>465000</v>
      </c>
      <c r="G79" s="4">
        <v>0</v>
      </c>
      <c r="H79" s="5">
        <v>0</v>
      </c>
    </row>
    <row r="80" spans="1:10" x14ac:dyDescent="0.25">
      <c r="A80" s="10" t="s">
        <v>1084</v>
      </c>
      <c r="B80" s="10" t="s">
        <v>1084</v>
      </c>
      <c r="C80" s="4" t="s">
        <v>911</v>
      </c>
      <c r="D80" s="4" t="s">
        <v>912</v>
      </c>
      <c r="E80" s="4">
        <v>1</v>
      </c>
      <c r="F80" s="5">
        <v>154000</v>
      </c>
      <c r="G80" s="4">
        <v>0</v>
      </c>
      <c r="H80" s="5">
        <v>0</v>
      </c>
      <c r="I80" s="34" t="s">
        <v>1112</v>
      </c>
      <c r="J80" s="35" t="s">
        <v>1112</v>
      </c>
    </row>
    <row r="81" spans="1:10" ht="15.75" thickBot="1" x14ac:dyDescent="0.3">
      <c r="A81" s="10" t="s">
        <v>1084</v>
      </c>
      <c r="B81" s="10" t="s">
        <v>1084</v>
      </c>
      <c r="C81" s="30" t="s">
        <v>792</v>
      </c>
      <c r="D81" s="30" t="s">
        <v>185</v>
      </c>
      <c r="E81" s="30">
        <v>1</v>
      </c>
      <c r="F81" s="31">
        <v>130000</v>
      </c>
      <c r="G81" s="30">
        <v>0</v>
      </c>
      <c r="H81" s="31">
        <v>0</v>
      </c>
      <c r="I81" s="36" t="s">
        <v>1113</v>
      </c>
      <c r="J81" s="37" t="s">
        <v>1114</v>
      </c>
    </row>
    <row r="82" spans="1:10" ht="15.75" thickBot="1" x14ac:dyDescent="0.3">
      <c r="A82" s="49" t="s">
        <v>1105</v>
      </c>
      <c r="B82" s="49"/>
      <c r="C82" s="49"/>
      <c r="D82" s="49"/>
      <c r="E82" s="32">
        <f>SUM(E51:E81)</f>
        <v>521</v>
      </c>
      <c r="F82" s="33">
        <f>SUM(F51:F81)</f>
        <v>453109000</v>
      </c>
      <c r="G82" s="32">
        <f>SUM(G51:G81)</f>
        <v>388</v>
      </c>
      <c r="H82" s="33">
        <f>SUM(H51:H81)</f>
        <v>343954000</v>
      </c>
      <c r="I82" s="38">
        <f>(G82-E82)/E82</f>
        <v>-0.25527831094049902</v>
      </c>
      <c r="J82" s="39">
        <f>(H82-F82)/F82</f>
        <v>-0.24090229944671149</v>
      </c>
    </row>
    <row r="83" spans="1:10" ht="15.75" thickBot="1" x14ac:dyDescent="0.3">
      <c r="A83" s="49" t="s">
        <v>1096</v>
      </c>
      <c r="B83" s="49"/>
      <c r="C83" s="49"/>
      <c r="D83" s="49"/>
      <c r="E83" s="49"/>
      <c r="F83" s="49"/>
      <c r="G83" s="49"/>
      <c r="H83" s="49"/>
    </row>
    <row r="84" spans="1:10" x14ac:dyDescent="0.25">
      <c r="A84" s="6">
        <v>5</v>
      </c>
      <c r="B84" s="6">
        <v>1</v>
      </c>
      <c r="C84" s="6" t="s">
        <v>694</v>
      </c>
      <c r="D84" s="6" t="s">
        <v>695</v>
      </c>
      <c r="E84" s="6">
        <v>107</v>
      </c>
      <c r="F84" s="7">
        <v>85958000</v>
      </c>
      <c r="G84" s="6">
        <v>105</v>
      </c>
      <c r="H84" s="7">
        <v>68793000</v>
      </c>
    </row>
    <row r="85" spans="1:10" x14ac:dyDescent="0.25">
      <c r="A85" s="4">
        <v>10</v>
      </c>
      <c r="B85" s="4">
        <v>2</v>
      </c>
      <c r="C85" s="4" t="s">
        <v>708</v>
      </c>
      <c r="D85" s="4" t="s">
        <v>1073</v>
      </c>
      <c r="E85" s="4">
        <v>109</v>
      </c>
      <c r="F85" s="5">
        <v>79245000</v>
      </c>
      <c r="G85" s="4">
        <v>75</v>
      </c>
      <c r="H85" s="5">
        <v>49051000</v>
      </c>
    </row>
    <row r="86" spans="1:10" x14ac:dyDescent="0.25">
      <c r="A86" s="4">
        <v>15</v>
      </c>
      <c r="B86" s="4">
        <v>3</v>
      </c>
      <c r="C86" s="4" t="s">
        <v>742</v>
      </c>
      <c r="D86" s="4" t="s">
        <v>743</v>
      </c>
      <c r="E86" s="4">
        <v>71</v>
      </c>
      <c r="F86" s="5">
        <v>60476000</v>
      </c>
      <c r="G86" s="4">
        <v>55</v>
      </c>
      <c r="H86" s="5">
        <v>36921000</v>
      </c>
    </row>
    <row r="87" spans="1:10" x14ac:dyDescent="0.25">
      <c r="A87" s="4">
        <v>17</v>
      </c>
      <c r="B87" s="4">
        <v>4</v>
      </c>
      <c r="C87" s="4" t="s">
        <v>706</v>
      </c>
      <c r="D87" s="4" t="s">
        <v>707</v>
      </c>
      <c r="E87" s="4">
        <v>50</v>
      </c>
      <c r="F87" s="5">
        <v>22462000</v>
      </c>
      <c r="G87" s="4">
        <v>53</v>
      </c>
      <c r="H87" s="5">
        <v>24525000</v>
      </c>
    </row>
    <row r="88" spans="1:10" x14ac:dyDescent="0.25">
      <c r="A88" s="4">
        <v>19</v>
      </c>
      <c r="B88" s="4">
        <v>5</v>
      </c>
      <c r="C88" s="4" t="s">
        <v>710</v>
      </c>
      <c r="D88" s="4" t="s">
        <v>33</v>
      </c>
      <c r="E88" s="4">
        <v>70</v>
      </c>
      <c r="F88" s="5">
        <v>52178000</v>
      </c>
      <c r="G88" s="4">
        <v>47</v>
      </c>
      <c r="H88" s="5">
        <v>28008000</v>
      </c>
    </row>
    <row r="89" spans="1:10" x14ac:dyDescent="0.25">
      <c r="A89" s="4">
        <v>24</v>
      </c>
      <c r="B89" s="4">
        <v>6</v>
      </c>
      <c r="C89" s="4" t="s">
        <v>729</v>
      </c>
      <c r="D89" s="4" t="s">
        <v>730</v>
      </c>
      <c r="E89" s="4">
        <v>47</v>
      </c>
      <c r="F89" s="5">
        <v>28314000</v>
      </c>
      <c r="G89" s="4">
        <v>36</v>
      </c>
      <c r="H89" s="5">
        <v>28571000</v>
      </c>
    </row>
    <row r="90" spans="1:10" x14ac:dyDescent="0.25">
      <c r="A90" s="4">
        <v>26</v>
      </c>
      <c r="B90" s="4">
        <v>7</v>
      </c>
      <c r="C90" s="4" t="s">
        <v>709</v>
      </c>
      <c r="D90" s="4" t="s">
        <v>30</v>
      </c>
      <c r="E90" s="4">
        <v>32</v>
      </c>
      <c r="F90" s="5">
        <v>21573000</v>
      </c>
      <c r="G90" s="4">
        <v>33</v>
      </c>
      <c r="H90" s="5">
        <v>14132000</v>
      </c>
    </row>
    <row r="91" spans="1:10" x14ac:dyDescent="0.25">
      <c r="A91" s="4">
        <v>31</v>
      </c>
      <c r="B91" s="4">
        <v>8</v>
      </c>
      <c r="C91" s="4" t="s">
        <v>733</v>
      </c>
      <c r="D91" s="4" t="s">
        <v>92</v>
      </c>
      <c r="E91" s="4">
        <v>39</v>
      </c>
      <c r="F91" s="5">
        <v>30536000</v>
      </c>
      <c r="G91" s="4">
        <v>28</v>
      </c>
      <c r="H91" s="5">
        <v>15525000</v>
      </c>
    </row>
    <row r="92" spans="1:10" x14ac:dyDescent="0.25">
      <c r="A92" s="4">
        <v>35</v>
      </c>
      <c r="B92" s="4">
        <v>9</v>
      </c>
      <c r="C92" s="4" t="s">
        <v>752</v>
      </c>
      <c r="D92" s="4" t="s">
        <v>96</v>
      </c>
      <c r="E92" s="4">
        <v>25</v>
      </c>
      <c r="F92" s="5">
        <v>14271000</v>
      </c>
      <c r="G92" s="4">
        <v>23</v>
      </c>
      <c r="H92" s="5">
        <v>13386000</v>
      </c>
    </row>
    <row r="93" spans="1:10" x14ac:dyDescent="0.25">
      <c r="A93" s="4">
        <v>38</v>
      </c>
      <c r="B93" s="4">
        <v>10</v>
      </c>
      <c r="C93" s="4" t="s">
        <v>799</v>
      </c>
      <c r="D93" s="4" t="s">
        <v>1061</v>
      </c>
      <c r="E93" s="4">
        <v>23</v>
      </c>
      <c r="F93" s="5">
        <v>13702000</v>
      </c>
      <c r="G93" s="4">
        <v>21</v>
      </c>
      <c r="H93" s="5">
        <v>12459000</v>
      </c>
    </row>
    <row r="94" spans="1:10" x14ac:dyDescent="0.25">
      <c r="A94" s="4">
        <v>39</v>
      </c>
      <c r="B94" s="4">
        <v>11</v>
      </c>
      <c r="C94" s="4" t="s">
        <v>737</v>
      </c>
      <c r="D94" s="4" t="s">
        <v>738</v>
      </c>
      <c r="E94" s="4">
        <v>15</v>
      </c>
      <c r="F94" s="5">
        <v>15343000</v>
      </c>
      <c r="G94" s="4">
        <v>20</v>
      </c>
      <c r="H94" s="5">
        <v>14378000</v>
      </c>
    </row>
    <row r="95" spans="1:10" x14ac:dyDescent="0.25">
      <c r="A95" s="4">
        <v>40</v>
      </c>
      <c r="B95" s="4">
        <v>12</v>
      </c>
      <c r="C95" s="4" t="s">
        <v>853</v>
      </c>
      <c r="D95" s="4" t="s">
        <v>250</v>
      </c>
      <c r="E95" s="4">
        <v>14</v>
      </c>
      <c r="F95" s="5">
        <v>7327000</v>
      </c>
      <c r="G95" s="4">
        <v>20</v>
      </c>
      <c r="H95" s="5">
        <v>8038000</v>
      </c>
    </row>
    <row r="96" spans="1:10" x14ac:dyDescent="0.25">
      <c r="A96" s="4">
        <v>41</v>
      </c>
      <c r="B96" s="4">
        <v>13</v>
      </c>
      <c r="C96" s="4" t="s">
        <v>746</v>
      </c>
      <c r="D96" s="4" t="s">
        <v>170</v>
      </c>
      <c r="E96" s="4">
        <v>19</v>
      </c>
      <c r="F96" s="5">
        <v>10130000</v>
      </c>
      <c r="G96" s="4">
        <v>19</v>
      </c>
      <c r="H96" s="5">
        <v>13653000</v>
      </c>
    </row>
    <row r="97" spans="1:8" x14ac:dyDescent="0.25">
      <c r="A97" s="4">
        <v>45</v>
      </c>
      <c r="B97" s="4">
        <v>14</v>
      </c>
      <c r="C97" s="4" t="s">
        <v>826</v>
      </c>
      <c r="D97" s="4" t="s">
        <v>1027</v>
      </c>
      <c r="E97" s="4">
        <v>10</v>
      </c>
      <c r="F97" s="5">
        <v>8573000</v>
      </c>
      <c r="G97" s="4">
        <v>17</v>
      </c>
      <c r="H97" s="5">
        <v>8614000</v>
      </c>
    </row>
    <row r="98" spans="1:8" x14ac:dyDescent="0.25">
      <c r="A98" s="4">
        <v>51</v>
      </c>
      <c r="B98" s="4">
        <v>15</v>
      </c>
      <c r="C98" s="4" t="s">
        <v>777</v>
      </c>
      <c r="D98" s="4" t="s">
        <v>778</v>
      </c>
      <c r="E98" s="4">
        <v>25</v>
      </c>
      <c r="F98" s="5">
        <v>22640000</v>
      </c>
      <c r="G98" s="4">
        <v>15</v>
      </c>
      <c r="H98" s="5">
        <v>13672000</v>
      </c>
    </row>
    <row r="99" spans="1:8" x14ac:dyDescent="0.25">
      <c r="A99" s="4">
        <v>53</v>
      </c>
      <c r="B99" s="4">
        <v>16</v>
      </c>
      <c r="C99" s="4" t="s">
        <v>936</v>
      </c>
      <c r="D99" s="4" t="s">
        <v>937</v>
      </c>
      <c r="E99" s="4">
        <v>13</v>
      </c>
      <c r="F99" s="5">
        <v>5015000</v>
      </c>
      <c r="G99" s="4">
        <v>15</v>
      </c>
      <c r="H99" s="5">
        <v>10335000</v>
      </c>
    </row>
    <row r="100" spans="1:8" x14ac:dyDescent="0.25">
      <c r="A100" s="4">
        <v>60</v>
      </c>
      <c r="B100" s="4">
        <v>17</v>
      </c>
      <c r="C100" s="4" t="s">
        <v>941</v>
      </c>
      <c r="D100" s="4" t="s">
        <v>942</v>
      </c>
      <c r="E100" s="4">
        <v>20</v>
      </c>
      <c r="F100" s="5">
        <v>10597000</v>
      </c>
      <c r="G100" s="4">
        <v>14</v>
      </c>
      <c r="H100" s="5">
        <v>6883000</v>
      </c>
    </row>
    <row r="101" spans="1:8" x14ac:dyDescent="0.25">
      <c r="A101" s="4">
        <v>61</v>
      </c>
      <c r="B101" s="4">
        <v>18</v>
      </c>
      <c r="C101" s="4" t="s">
        <v>795</v>
      </c>
      <c r="D101" s="4" t="s">
        <v>796</v>
      </c>
      <c r="E101" s="4">
        <v>19</v>
      </c>
      <c r="F101" s="5">
        <v>8234000</v>
      </c>
      <c r="G101" s="4">
        <v>14</v>
      </c>
      <c r="H101" s="5">
        <v>6404000</v>
      </c>
    </row>
    <row r="102" spans="1:8" x14ac:dyDescent="0.25">
      <c r="A102" s="4">
        <v>66</v>
      </c>
      <c r="B102" s="4">
        <v>19</v>
      </c>
      <c r="C102" s="4" t="s">
        <v>949</v>
      </c>
      <c r="D102" s="4" t="s">
        <v>950</v>
      </c>
      <c r="E102" s="4">
        <v>16</v>
      </c>
      <c r="F102" s="5">
        <v>9661000</v>
      </c>
      <c r="G102" s="4">
        <v>13</v>
      </c>
      <c r="H102" s="5">
        <v>6028000</v>
      </c>
    </row>
    <row r="103" spans="1:8" x14ac:dyDescent="0.25">
      <c r="A103" s="4">
        <v>77</v>
      </c>
      <c r="B103" s="4">
        <v>20</v>
      </c>
      <c r="C103" s="4" t="s">
        <v>877</v>
      </c>
      <c r="D103" s="4" t="s">
        <v>878</v>
      </c>
      <c r="E103" s="4">
        <v>15</v>
      </c>
      <c r="F103" s="5">
        <v>8480000</v>
      </c>
      <c r="G103" s="4">
        <v>10</v>
      </c>
      <c r="H103" s="5">
        <v>5760000</v>
      </c>
    </row>
    <row r="104" spans="1:8" x14ac:dyDescent="0.25">
      <c r="A104" s="4">
        <v>87</v>
      </c>
      <c r="B104" s="4">
        <v>21</v>
      </c>
      <c r="C104" s="4" t="s">
        <v>930</v>
      </c>
      <c r="D104" s="4" t="s">
        <v>931</v>
      </c>
      <c r="E104" s="4">
        <v>8</v>
      </c>
      <c r="F104" s="5">
        <v>1728000</v>
      </c>
      <c r="G104" s="4">
        <v>8</v>
      </c>
      <c r="H104" s="5">
        <v>4682000</v>
      </c>
    </row>
    <row r="105" spans="1:8" x14ac:dyDescent="0.25">
      <c r="A105" s="4">
        <v>90</v>
      </c>
      <c r="B105" s="4">
        <v>22</v>
      </c>
      <c r="C105" s="4" t="s">
        <v>944</v>
      </c>
      <c r="D105" s="4" t="s">
        <v>1019</v>
      </c>
      <c r="E105" s="4">
        <v>4</v>
      </c>
      <c r="F105" s="5">
        <v>1727000</v>
      </c>
      <c r="G105" s="4">
        <v>8</v>
      </c>
      <c r="H105" s="5">
        <v>2534000</v>
      </c>
    </row>
    <row r="106" spans="1:8" x14ac:dyDescent="0.25">
      <c r="A106" s="4">
        <v>94</v>
      </c>
      <c r="B106" s="4">
        <v>23</v>
      </c>
      <c r="C106" s="4" t="s">
        <v>750</v>
      </c>
      <c r="D106" s="4" t="s">
        <v>751</v>
      </c>
      <c r="E106" s="4">
        <v>7</v>
      </c>
      <c r="F106" s="5">
        <v>3226000</v>
      </c>
      <c r="G106" s="4">
        <v>7</v>
      </c>
      <c r="H106" s="5">
        <v>4330000</v>
      </c>
    </row>
    <row r="107" spans="1:8" x14ac:dyDescent="0.25">
      <c r="A107" s="4">
        <v>95</v>
      </c>
      <c r="B107" s="4">
        <v>24</v>
      </c>
      <c r="C107" s="4" t="s">
        <v>772</v>
      </c>
      <c r="D107" s="4" t="s">
        <v>773</v>
      </c>
      <c r="E107" s="4">
        <v>7</v>
      </c>
      <c r="F107" s="5">
        <v>1971000</v>
      </c>
      <c r="G107" s="4">
        <v>7</v>
      </c>
      <c r="H107" s="5">
        <v>3995000</v>
      </c>
    </row>
    <row r="108" spans="1:8" x14ac:dyDescent="0.25">
      <c r="A108" s="4">
        <v>112</v>
      </c>
      <c r="B108" s="4">
        <v>25</v>
      </c>
      <c r="C108" s="4" t="s">
        <v>943</v>
      </c>
      <c r="D108" s="4" t="s">
        <v>1062</v>
      </c>
      <c r="E108" s="4">
        <v>6</v>
      </c>
      <c r="F108" s="5">
        <v>2109000</v>
      </c>
      <c r="G108" s="4">
        <v>5</v>
      </c>
      <c r="H108" s="5">
        <v>1613000</v>
      </c>
    </row>
    <row r="109" spans="1:8" x14ac:dyDescent="0.25">
      <c r="A109" s="4">
        <v>120</v>
      </c>
      <c r="B109" s="4">
        <v>26</v>
      </c>
      <c r="C109" s="4" t="s">
        <v>869</v>
      </c>
      <c r="D109" s="4" t="s">
        <v>287</v>
      </c>
      <c r="E109" s="4">
        <v>10</v>
      </c>
      <c r="F109" s="5">
        <v>13720000</v>
      </c>
      <c r="G109" s="4">
        <v>4</v>
      </c>
      <c r="H109" s="5">
        <v>3241000</v>
      </c>
    </row>
    <row r="110" spans="1:8" x14ac:dyDescent="0.25">
      <c r="A110" s="4">
        <v>124</v>
      </c>
      <c r="B110" s="4">
        <v>27</v>
      </c>
      <c r="C110" s="4" t="s">
        <v>947</v>
      </c>
      <c r="D110" s="4" t="s">
        <v>948</v>
      </c>
      <c r="E110" s="4">
        <v>8</v>
      </c>
      <c r="F110" s="5">
        <v>2990000</v>
      </c>
      <c r="G110" s="4">
        <v>4</v>
      </c>
      <c r="H110" s="5">
        <v>1961000</v>
      </c>
    </row>
    <row r="111" spans="1:8" x14ac:dyDescent="0.25">
      <c r="A111" s="4">
        <v>134</v>
      </c>
      <c r="B111" s="4">
        <v>28</v>
      </c>
      <c r="C111" s="4" t="s">
        <v>951</v>
      </c>
      <c r="D111" s="4" t="s">
        <v>1043</v>
      </c>
      <c r="E111" s="4">
        <v>2</v>
      </c>
      <c r="F111" s="5">
        <v>894000</v>
      </c>
      <c r="G111" s="4">
        <v>3</v>
      </c>
      <c r="H111" s="5">
        <v>2223000</v>
      </c>
    </row>
    <row r="112" spans="1:8" x14ac:dyDescent="0.25">
      <c r="A112" s="4">
        <v>138</v>
      </c>
      <c r="B112" s="4">
        <v>29</v>
      </c>
      <c r="C112" s="4" t="s">
        <v>829</v>
      </c>
      <c r="D112" s="4" t="s">
        <v>201</v>
      </c>
      <c r="E112" s="4">
        <v>1</v>
      </c>
      <c r="F112" s="5">
        <v>1138000</v>
      </c>
      <c r="G112" s="4">
        <v>3</v>
      </c>
      <c r="H112" s="5">
        <v>1586000</v>
      </c>
    </row>
    <row r="113" spans="1:10" x14ac:dyDescent="0.25">
      <c r="A113" s="4">
        <v>148</v>
      </c>
      <c r="B113" s="4">
        <v>30</v>
      </c>
      <c r="C113" s="4" t="s">
        <v>932</v>
      </c>
      <c r="D113" s="4" t="s">
        <v>933</v>
      </c>
      <c r="E113" s="4">
        <v>1</v>
      </c>
      <c r="F113" s="5">
        <v>126000</v>
      </c>
      <c r="G113" s="4">
        <v>2</v>
      </c>
      <c r="H113" s="5">
        <v>1286000</v>
      </c>
    </row>
    <row r="114" spans="1:10" x14ac:dyDescent="0.25">
      <c r="A114" s="4">
        <v>153</v>
      </c>
      <c r="B114" s="4">
        <v>31</v>
      </c>
      <c r="C114" s="4" t="s">
        <v>945</v>
      </c>
      <c r="D114" s="4" t="s">
        <v>946</v>
      </c>
      <c r="E114" s="4">
        <v>7</v>
      </c>
      <c r="F114" s="5">
        <v>5489000</v>
      </c>
      <c r="G114" s="4">
        <v>2</v>
      </c>
      <c r="H114" s="5">
        <v>914000</v>
      </c>
    </row>
    <row r="115" spans="1:10" x14ac:dyDescent="0.25">
      <c r="A115" s="10" t="s">
        <v>1084</v>
      </c>
      <c r="B115" s="10" t="s">
        <v>1084</v>
      </c>
      <c r="C115" s="4" t="s">
        <v>927</v>
      </c>
      <c r="D115" s="4" t="s">
        <v>1029</v>
      </c>
      <c r="E115" s="4">
        <v>4</v>
      </c>
      <c r="F115" s="5">
        <v>3543000</v>
      </c>
      <c r="G115" s="4">
        <v>0</v>
      </c>
      <c r="H115" s="5">
        <v>0</v>
      </c>
    </row>
    <row r="116" spans="1:10" x14ac:dyDescent="0.25">
      <c r="A116" s="10" t="s">
        <v>1084</v>
      </c>
      <c r="B116" s="10" t="s">
        <v>1084</v>
      </c>
      <c r="C116" s="4" t="s">
        <v>928</v>
      </c>
      <c r="D116" s="4" t="s">
        <v>929</v>
      </c>
      <c r="E116" s="4">
        <v>3</v>
      </c>
      <c r="F116" s="5">
        <v>2437000</v>
      </c>
      <c r="G116" s="4">
        <v>0</v>
      </c>
      <c r="H116" s="5">
        <v>0</v>
      </c>
    </row>
    <row r="117" spans="1:10" ht="15.75" thickBot="1" x14ac:dyDescent="0.3">
      <c r="A117" s="10" t="s">
        <v>1084</v>
      </c>
      <c r="B117" s="10" t="s">
        <v>1084</v>
      </c>
      <c r="C117" s="4" t="s">
        <v>934</v>
      </c>
      <c r="D117" s="4" t="s">
        <v>935</v>
      </c>
      <c r="E117" s="4">
        <v>2</v>
      </c>
      <c r="F117" s="5">
        <v>2159000</v>
      </c>
      <c r="G117" s="4">
        <v>0</v>
      </c>
      <c r="H117" s="5">
        <v>0</v>
      </c>
    </row>
    <row r="118" spans="1:10" x14ac:dyDescent="0.25">
      <c r="A118" s="10" t="s">
        <v>1084</v>
      </c>
      <c r="B118" s="10" t="s">
        <v>1084</v>
      </c>
      <c r="C118" s="4" t="s">
        <v>938</v>
      </c>
      <c r="D118" s="4" t="s">
        <v>939</v>
      </c>
      <c r="E118" s="4">
        <v>2</v>
      </c>
      <c r="F118" s="5">
        <v>538000</v>
      </c>
      <c r="G118" s="4">
        <v>0</v>
      </c>
      <c r="H118" s="5">
        <v>0</v>
      </c>
      <c r="I118" s="34" t="s">
        <v>1112</v>
      </c>
      <c r="J118" s="35" t="s">
        <v>1112</v>
      </c>
    </row>
    <row r="119" spans="1:10" ht="15.75" thickBot="1" x14ac:dyDescent="0.3">
      <c r="A119" s="10" t="s">
        <v>1084</v>
      </c>
      <c r="B119" s="10" t="s">
        <v>1084</v>
      </c>
      <c r="C119" s="30" t="s">
        <v>940</v>
      </c>
      <c r="D119" s="30" t="s">
        <v>1080</v>
      </c>
      <c r="E119" s="30">
        <v>1</v>
      </c>
      <c r="F119" s="31">
        <v>279000</v>
      </c>
      <c r="G119" s="30">
        <v>0</v>
      </c>
      <c r="H119" s="31">
        <v>0</v>
      </c>
      <c r="I119" s="36" t="s">
        <v>1113</v>
      </c>
      <c r="J119" s="37" t="s">
        <v>1114</v>
      </c>
    </row>
    <row r="120" spans="1:10" ht="15.75" thickBot="1" x14ac:dyDescent="0.3">
      <c r="A120" s="49" t="s">
        <v>1106</v>
      </c>
      <c r="B120" s="49"/>
      <c r="C120" s="49"/>
      <c r="D120" s="49"/>
      <c r="E120" s="32">
        <f>SUM(E84:E119)</f>
        <v>812</v>
      </c>
      <c r="F120" s="33">
        <f>SUM(F84:F119)</f>
        <v>558789000</v>
      </c>
      <c r="G120" s="32">
        <f>SUM(G84:G119)</f>
        <v>686</v>
      </c>
      <c r="H120" s="33">
        <f>SUM(H84:H119)</f>
        <v>413501000</v>
      </c>
      <c r="I120" s="38">
        <f>(G120-E120)/E120</f>
        <v>-0.15517241379310345</v>
      </c>
      <c r="J120" s="39">
        <f>(H120-F120)/F120</f>
        <v>-0.26000511821098843</v>
      </c>
    </row>
    <row r="121" spans="1:10" ht="15.75" thickBot="1" x14ac:dyDescent="0.3">
      <c r="A121" s="49" t="s">
        <v>1097</v>
      </c>
      <c r="B121" s="49"/>
      <c r="C121" s="49"/>
      <c r="D121" s="49"/>
      <c r="E121" s="49"/>
      <c r="F121" s="49"/>
      <c r="G121" s="49"/>
      <c r="H121" s="49"/>
    </row>
    <row r="122" spans="1:10" x14ac:dyDescent="0.25">
      <c r="A122" s="6">
        <v>20</v>
      </c>
      <c r="B122" s="6">
        <v>1</v>
      </c>
      <c r="C122" s="6" t="s">
        <v>714</v>
      </c>
      <c r="D122" s="6" t="s">
        <v>715</v>
      </c>
      <c r="E122" s="6">
        <v>56</v>
      </c>
      <c r="F122" s="7">
        <v>52332000</v>
      </c>
      <c r="G122" s="6">
        <v>43</v>
      </c>
      <c r="H122" s="7">
        <v>50416000</v>
      </c>
    </row>
    <row r="123" spans="1:10" x14ac:dyDescent="0.25">
      <c r="A123" s="4">
        <v>46</v>
      </c>
      <c r="B123" s="4">
        <v>2</v>
      </c>
      <c r="C123" s="4" t="s">
        <v>747</v>
      </c>
      <c r="D123" s="4" t="s">
        <v>748</v>
      </c>
      <c r="E123" s="4">
        <v>14</v>
      </c>
      <c r="F123" s="5">
        <v>20385000</v>
      </c>
      <c r="G123" s="4">
        <v>16</v>
      </c>
      <c r="H123" s="5">
        <v>22416000</v>
      </c>
    </row>
    <row r="124" spans="1:10" x14ac:dyDescent="0.25">
      <c r="A124" s="4">
        <v>47</v>
      </c>
      <c r="B124" s="4">
        <v>3</v>
      </c>
      <c r="C124" s="4" t="s">
        <v>721</v>
      </c>
      <c r="D124" s="4" t="s">
        <v>1010</v>
      </c>
      <c r="E124" s="4">
        <v>19</v>
      </c>
      <c r="F124" s="5">
        <v>38427000</v>
      </c>
      <c r="G124" s="4">
        <v>16</v>
      </c>
      <c r="H124" s="5">
        <v>15976000</v>
      </c>
    </row>
    <row r="125" spans="1:10" x14ac:dyDescent="0.25">
      <c r="A125" s="4">
        <v>57</v>
      </c>
      <c r="B125" s="4">
        <v>4</v>
      </c>
      <c r="C125" s="4" t="s">
        <v>749</v>
      </c>
      <c r="D125" s="4" t="s">
        <v>1068</v>
      </c>
      <c r="E125" s="4">
        <v>10</v>
      </c>
      <c r="F125" s="5">
        <v>7422000</v>
      </c>
      <c r="G125" s="4">
        <v>14</v>
      </c>
      <c r="H125" s="5">
        <v>13247000</v>
      </c>
    </row>
    <row r="126" spans="1:10" x14ac:dyDescent="0.25">
      <c r="A126" s="4">
        <v>71</v>
      </c>
      <c r="B126" s="4">
        <v>5</v>
      </c>
      <c r="C126" s="4" t="s">
        <v>830</v>
      </c>
      <c r="D126" s="4" t="s">
        <v>831</v>
      </c>
      <c r="E126" s="4">
        <v>23</v>
      </c>
      <c r="F126" s="5">
        <v>25820000</v>
      </c>
      <c r="G126" s="4">
        <v>11</v>
      </c>
      <c r="H126" s="5">
        <v>15837000</v>
      </c>
    </row>
    <row r="127" spans="1:10" x14ac:dyDescent="0.25">
      <c r="A127" s="4">
        <v>72</v>
      </c>
      <c r="B127" s="4">
        <v>6</v>
      </c>
      <c r="C127" s="4" t="s">
        <v>822</v>
      </c>
      <c r="D127" s="4" t="s">
        <v>823</v>
      </c>
      <c r="E127" s="4">
        <v>5</v>
      </c>
      <c r="F127" s="5">
        <v>3494000</v>
      </c>
      <c r="G127" s="4">
        <v>11</v>
      </c>
      <c r="H127" s="5">
        <v>8838000</v>
      </c>
    </row>
    <row r="128" spans="1:10" x14ac:dyDescent="0.25">
      <c r="A128" s="4">
        <v>88</v>
      </c>
      <c r="B128" s="4">
        <v>7</v>
      </c>
      <c r="C128" s="4" t="s">
        <v>786</v>
      </c>
      <c r="D128" s="4" t="s">
        <v>1048</v>
      </c>
      <c r="E128" s="4">
        <v>4</v>
      </c>
      <c r="F128" s="5">
        <v>2276000</v>
      </c>
      <c r="G128" s="4">
        <v>8</v>
      </c>
      <c r="H128" s="5">
        <v>3673000</v>
      </c>
    </row>
    <row r="129" spans="1:8" x14ac:dyDescent="0.25">
      <c r="A129" s="4">
        <v>91</v>
      </c>
      <c r="B129" s="4">
        <v>8</v>
      </c>
      <c r="C129" s="4" t="s">
        <v>734</v>
      </c>
      <c r="D129" s="4" t="s">
        <v>735</v>
      </c>
      <c r="E129" s="4">
        <v>14</v>
      </c>
      <c r="F129" s="5">
        <v>16985000</v>
      </c>
      <c r="G129" s="4">
        <v>7</v>
      </c>
      <c r="H129" s="5">
        <v>7779000</v>
      </c>
    </row>
    <row r="130" spans="1:8" x14ac:dyDescent="0.25">
      <c r="A130" s="4">
        <v>122</v>
      </c>
      <c r="B130" s="4">
        <v>9</v>
      </c>
      <c r="C130" s="4" t="s">
        <v>758</v>
      </c>
      <c r="D130" s="4" t="s">
        <v>1040</v>
      </c>
      <c r="E130" s="4">
        <v>5</v>
      </c>
      <c r="F130" s="5">
        <v>2510000</v>
      </c>
      <c r="G130" s="4">
        <v>4</v>
      </c>
      <c r="H130" s="5">
        <v>2086000</v>
      </c>
    </row>
    <row r="131" spans="1:8" x14ac:dyDescent="0.25">
      <c r="A131" s="4">
        <v>130</v>
      </c>
      <c r="B131" s="4">
        <v>10</v>
      </c>
      <c r="C131" s="4" t="s">
        <v>813</v>
      </c>
      <c r="D131" s="4" t="s">
        <v>137</v>
      </c>
      <c r="E131" s="4">
        <v>2</v>
      </c>
      <c r="F131" s="5">
        <v>1026000</v>
      </c>
      <c r="G131" s="4">
        <v>3</v>
      </c>
      <c r="H131" s="5">
        <v>3947000</v>
      </c>
    </row>
    <row r="132" spans="1:8" x14ac:dyDescent="0.25">
      <c r="A132" s="4">
        <v>132</v>
      </c>
      <c r="B132" s="4">
        <v>11</v>
      </c>
      <c r="C132" s="4" t="s">
        <v>961</v>
      </c>
      <c r="D132" s="4" t="s">
        <v>1053</v>
      </c>
      <c r="E132" s="4">
        <v>1</v>
      </c>
      <c r="F132" s="5">
        <v>238000</v>
      </c>
      <c r="G132" s="4">
        <v>3</v>
      </c>
      <c r="H132" s="5">
        <v>3493000</v>
      </c>
    </row>
    <row r="133" spans="1:8" x14ac:dyDescent="0.25">
      <c r="A133" s="4">
        <v>140</v>
      </c>
      <c r="B133" s="4">
        <v>12</v>
      </c>
      <c r="C133" s="4" t="s">
        <v>969</v>
      </c>
      <c r="D133" s="4" t="s">
        <v>970</v>
      </c>
      <c r="E133" s="4">
        <v>5</v>
      </c>
      <c r="F133" s="5">
        <v>4143000</v>
      </c>
      <c r="G133" s="4">
        <v>3</v>
      </c>
      <c r="H133" s="5">
        <v>1251000</v>
      </c>
    </row>
    <row r="134" spans="1:8" x14ac:dyDescent="0.25">
      <c r="A134" s="4">
        <v>162</v>
      </c>
      <c r="B134" s="4">
        <v>13</v>
      </c>
      <c r="C134" s="4" t="s">
        <v>958</v>
      </c>
      <c r="D134" s="4" t="s">
        <v>1020</v>
      </c>
      <c r="E134" s="4">
        <v>1</v>
      </c>
      <c r="F134" s="5">
        <v>471000</v>
      </c>
      <c r="G134" s="4">
        <v>1</v>
      </c>
      <c r="H134" s="5">
        <v>2529000</v>
      </c>
    </row>
    <row r="135" spans="1:8" x14ac:dyDescent="0.25">
      <c r="A135" s="4">
        <v>164</v>
      </c>
      <c r="B135" s="4">
        <v>14</v>
      </c>
      <c r="C135" s="4" t="s">
        <v>959</v>
      </c>
      <c r="D135" s="4" t="s">
        <v>960</v>
      </c>
      <c r="E135" s="4">
        <v>0</v>
      </c>
      <c r="F135" s="5">
        <v>0</v>
      </c>
      <c r="G135" s="4">
        <v>1</v>
      </c>
      <c r="H135" s="5">
        <v>1418000</v>
      </c>
    </row>
    <row r="136" spans="1:8" x14ac:dyDescent="0.25">
      <c r="A136" s="4">
        <v>165</v>
      </c>
      <c r="B136" s="4">
        <v>15</v>
      </c>
      <c r="C136" s="4" t="s">
        <v>962</v>
      </c>
      <c r="D136" s="4" t="s">
        <v>963</v>
      </c>
      <c r="E136" s="4">
        <v>3</v>
      </c>
      <c r="F136" s="5">
        <v>1320000</v>
      </c>
      <c r="G136" s="4">
        <v>1</v>
      </c>
      <c r="H136" s="5">
        <v>1146000</v>
      </c>
    </row>
    <row r="137" spans="1:8" x14ac:dyDescent="0.25">
      <c r="A137" s="4">
        <v>166</v>
      </c>
      <c r="B137" s="4">
        <v>16</v>
      </c>
      <c r="C137" s="4" t="s">
        <v>954</v>
      </c>
      <c r="D137" s="4" t="s">
        <v>955</v>
      </c>
      <c r="E137" s="4">
        <v>4</v>
      </c>
      <c r="F137" s="5">
        <v>1961000</v>
      </c>
      <c r="G137" s="4">
        <v>1</v>
      </c>
      <c r="H137" s="5">
        <v>1111000</v>
      </c>
    </row>
    <row r="138" spans="1:8" x14ac:dyDescent="0.25">
      <c r="A138" s="4">
        <v>172</v>
      </c>
      <c r="B138" s="4">
        <v>17</v>
      </c>
      <c r="C138" s="4" t="s">
        <v>956</v>
      </c>
      <c r="D138" s="4" t="s">
        <v>957</v>
      </c>
      <c r="E138" s="4">
        <v>1</v>
      </c>
      <c r="F138" s="5">
        <v>1428000</v>
      </c>
      <c r="G138" s="4">
        <v>1</v>
      </c>
      <c r="H138" s="5">
        <v>455000</v>
      </c>
    </row>
    <row r="139" spans="1:8" x14ac:dyDescent="0.25">
      <c r="A139" s="4">
        <v>173</v>
      </c>
      <c r="B139" s="4">
        <v>18</v>
      </c>
      <c r="C139" s="4" t="s">
        <v>841</v>
      </c>
      <c r="D139" s="4" t="s">
        <v>842</v>
      </c>
      <c r="E139" s="4">
        <v>3</v>
      </c>
      <c r="F139" s="5">
        <v>2038000</v>
      </c>
      <c r="G139" s="4">
        <v>1</v>
      </c>
      <c r="H139" s="5">
        <v>450000</v>
      </c>
    </row>
    <row r="140" spans="1:8" x14ac:dyDescent="0.25">
      <c r="A140" s="4">
        <v>174</v>
      </c>
      <c r="B140" s="4">
        <v>19</v>
      </c>
      <c r="C140" s="4" t="s">
        <v>1070</v>
      </c>
      <c r="D140" s="4" t="s">
        <v>1066</v>
      </c>
      <c r="E140" s="4">
        <v>1</v>
      </c>
      <c r="F140" s="5">
        <v>716000</v>
      </c>
      <c r="G140" s="4">
        <v>1</v>
      </c>
      <c r="H140" s="5">
        <v>440000</v>
      </c>
    </row>
    <row r="141" spans="1:8" x14ac:dyDescent="0.25">
      <c r="A141" s="4">
        <v>175</v>
      </c>
      <c r="B141" s="4">
        <v>20</v>
      </c>
      <c r="C141" s="4" t="s">
        <v>965</v>
      </c>
      <c r="D141" s="4" t="s">
        <v>966</v>
      </c>
      <c r="E141" s="4">
        <v>1</v>
      </c>
      <c r="F141" s="5">
        <v>258000</v>
      </c>
      <c r="G141" s="4">
        <v>1</v>
      </c>
      <c r="H141" s="5">
        <v>396000</v>
      </c>
    </row>
    <row r="142" spans="1:8" x14ac:dyDescent="0.25">
      <c r="A142" s="4">
        <v>183</v>
      </c>
      <c r="B142" s="4">
        <v>21</v>
      </c>
      <c r="C142" s="4" t="s">
        <v>967</v>
      </c>
      <c r="D142" s="4" t="s">
        <v>968</v>
      </c>
      <c r="E142" s="4">
        <v>1</v>
      </c>
      <c r="F142" s="5">
        <v>1278000</v>
      </c>
      <c r="G142" s="4">
        <v>1</v>
      </c>
      <c r="H142" s="5">
        <v>163000</v>
      </c>
    </row>
    <row r="143" spans="1:8" x14ac:dyDescent="0.25">
      <c r="A143" s="4">
        <v>185</v>
      </c>
      <c r="B143" s="4">
        <v>22</v>
      </c>
      <c r="C143" s="4" t="s">
        <v>782</v>
      </c>
      <c r="D143" s="4" t="s">
        <v>126</v>
      </c>
      <c r="E143" s="4">
        <v>2</v>
      </c>
      <c r="F143" s="5">
        <v>873000</v>
      </c>
      <c r="G143" s="4">
        <v>1</v>
      </c>
      <c r="H143" s="5">
        <v>145000</v>
      </c>
    </row>
    <row r="144" spans="1:8" x14ac:dyDescent="0.25">
      <c r="A144" s="10" t="s">
        <v>1084</v>
      </c>
      <c r="B144" s="10" t="s">
        <v>1084</v>
      </c>
      <c r="C144" s="4" t="s">
        <v>848</v>
      </c>
      <c r="D144" s="4" t="s">
        <v>849</v>
      </c>
      <c r="E144" s="4">
        <v>3</v>
      </c>
      <c r="F144" s="5">
        <v>5162000</v>
      </c>
      <c r="G144" s="4">
        <v>0</v>
      </c>
      <c r="H144" s="5">
        <v>0</v>
      </c>
    </row>
    <row r="145" spans="1:10" x14ac:dyDescent="0.25">
      <c r="A145" s="10" t="s">
        <v>1084</v>
      </c>
      <c r="B145" s="10" t="s">
        <v>1084</v>
      </c>
      <c r="C145" s="4" t="s">
        <v>815</v>
      </c>
      <c r="D145" s="4" t="s">
        <v>816</v>
      </c>
      <c r="E145" s="4">
        <v>2</v>
      </c>
      <c r="F145" s="5">
        <v>1758000</v>
      </c>
      <c r="G145" s="4">
        <v>0</v>
      </c>
      <c r="H145" s="5">
        <v>0</v>
      </c>
    </row>
    <row r="146" spans="1:10" ht="15.75" thickBot="1" x14ac:dyDescent="0.3">
      <c r="A146" s="10" t="s">
        <v>1084</v>
      </c>
      <c r="B146" s="10" t="s">
        <v>1084</v>
      </c>
      <c r="C146" s="4" t="s">
        <v>964</v>
      </c>
      <c r="D146" s="4" t="s">
        <v>1013</v>
      </c>
      <c r="E146" s="4">
        <v>2</v>
      </c>
      <c r="F146" s="5">
        <v>1715000</v>
      </c>
      <c r="G146" s="4">
        <v>0</v>
      </c>
      <c r="H146" s="5">
        <v>0</v>
      </c>
    </row>
    <row r="147" spans="1:10" x14ac:dyDescent="0.25">
      <c r="A147" s="10" t="s">
        <v>1084</v>
      </c>
      <c r="B147" s="10" t="s">
        <v>1084</v>
      </c>
      <c r="C147" s="4" t="s">
        <v>785</v>
      </c>
      <c r="D147" s="4" t="s">
        <v>1039</v>
      </c>
      <c r="E147" s="4">
        <v>1</v>
      </c>
      <c r="F147" s="5">
        <v>3085000</v>
      </c>
      <c r="G147" s="4">
        <v>0</v>
      </c>
      <c r="H147" s="5">
        <v>0</v>
      </c>
      <c r="I147" s="34" t="s">
        <v>1112</v>
      </c>
      <c r="J147" s="35" t="s">
        <v>1112</v>
      </c>
    </row>
    <row r="148" spans="1:10" ht="15.75" thickBot="1" x14ac:dyDescent="0.3">
      <c r="A148" s="10" t="s">
        <v>1084</v>
      </c>
      <c r="B148" s="10" t="s">
        <v>1084</v>
      </c>
      <c r="C148" s="30" t="s">
        <v>952</v>
      </c>
      <c r="D148" s="30" t="s">
        <v>953</v>
      </c>
      <c r="E148" s="30">
        <v>1</v>
      </c>
      <c r="F148" s="31">
        <v>2077000</v>
      </c>
      <c r="G148" s="30">
        <v>0</v>
      </c>
      <c r="H148" s="31">
        <v>0</v>
      </c>
      <c r="I148" s="36" t="s">
        <v>1113</v>
      </c>
      <c r="J148" s="37" t="s">
        <v>1114</v>
      </c>
    </row>
    <row r="149" spans="1:10" ht="15.75" thickBot="1" x14ac:dyDescent="0.3">
      <c r="A149" s="49" t="s">
        <v>1107</v>
      </c>
      <c r="B149" s="49"/>
      <c r="C149" s="49"/>
      <c r="D149" s="49"/>
      <c r="E149" s="32">
        <f>SUM(E122:E148)</f>
        <v>184</v>
      </c>
      <c r="F149" s="33">
        <f>SUM(F122:F148)</f>
        <v>199198000</v>
      </c>
      <c r="G149" s="32">
        <f>SUM(G122:G148)</f>
        <v>149</v>
      </c>
      <c r="H149" s="33">
        <f>SUM(H122:H148)</f>
        <v>157212000</v>
      </c>
      <c r="I149" s="38">
        <f>(G149-E149)/E149</f>
        <v>-0.19021739130434784</v>
      </c>
      <c r="J149" s="39">
        <f>(H149-F149)/F149</f>
        <v>-0.21077520858643159</v>
      </c>
    </row>
    <row r="150" spans="1:10" ht="15.75" thickBot="1" x14ac:dyDescent="0.3">
      <c r="A150" s="49" t="s">
        <v>1098</v>
      </c>
      <c r="B150" s="49"/>
      <c r="C150" s="49"/>
      <c r="D150" s="49"/>
      <c r="E150" s="49"/>
      <c r="F150" s="49"/>
      <c r="G150" s="49"/>
      <c r="H150" s="49"/>
    </row>
    <row r="151" spans="1:10" x14ac:dyDescent="0.25">
      <c r="A151" s="6">
        <v>23</v>
      </c>
      <c r="B151" s="6">
        <v>1</v>
      </c>
      <c r="C151" s="6" t="s">
        <v>716</v>
      </c>
      <c r="D151" s="6" t="s">
        <v>56</v>
      </c>
      <c r="E151" s="6">
        <v>36</v>
      </c>
      <c r="F151" s="7">
        <v>29993000</v>
      </c>
      <c r="G151" s="6">
        <v>37</v>
      </c>
      <c r="H151" s="7">
        <v>24806000</v>
      </c>
    </row>
    <row r="152" spans="1:10" x14ac:dyDescent="0.25">
      <c r="A152" s="4">
        <v>50</v>
      </c>
      <c r="B152" s="4">
        <v>2</v>
      </c>
      <c r="C152" s="4" t="s">
        <v>783</v>
      </c>
      <c r="D152" s="4" t="s">
        <v>784</v>
      </c>
      <c r="E152" s="4">
        <v>26</v>
      </c>
      <c r="F152" s="5">
        <v>15077000</v>
      </c>
      <c r="G152" s="4">
        <v>16</v>
      </c>
      <c r="H152" s="5">
        <v>7154000</v>
      </c>
    </row>
    <row r="153" spans="1:10" x14ac:dyDescent="0.25">
      <c r="A153" s="4">
        <v>58</v>
      </c>
      <c r="B153" s="4">
        <v>3</v>
      </c>
      <c r="C153" s="4" t="s">
        <v>771</v>
      </c>
      <c r="D153" s="4" t="s">
        <v>1017</v>
      </c>
      <c r="E153" s="4">
        <v>20</v>
      </c>
      <c r="F153" s="5">
        <v>10333000</v>
      </c>
      <c r="G153" s="4">
        <v>14</v>
      </c>
      <c r="H153" s="5">
        <v>9720000</v>
      </c>
    </row>
    <row r="154" spans="1:10" x14ac:dyDescent="0.25">
      <c r="A154" s="4">
        <v>69</v>
      </c>
      <c r="B154" s="4">
        <v>4</v>
      </c>
      <c r="C154" s="4" t="s">
        <v>846</v>
      </c>
      <c r="D154" s="4" t="s">
        <v>1038</v>
      </c>
      <c r="E154" s="4">
        <v>13</v>
      </c>
      <c r="F154" s="5">
        <v>6835000</v>
      </c>
      <c r="G154" s="4">
        <v>12</v>
      </c>
      <c r="H154" s="5">
        <v>7293000</v>
      </c>
    </row>
    <row r="155" spans="1:10" x14ac:dyDescent="0.25">
      <c r="A155" s="4">
        <v>79</v>
      </c>
      <c r="B155" s="4">
        <v>5</v>
      </c>
      <c r="C155" s="4" t="s">
        <v>818</v>
      </c>
      <c r="D155" s="4" t="s">
        <v>819</v>
      </c>
      <c r="E155" s="4">
        <v>8</v>
      </c>
      <c r="F155" s="5">
        <v>3218000</v>
      </c>
      <c r="G155" s="4">
        <v>9</v>
      </c>
      <c r="H155" s="5">
        <v>5584000</v>
      </c>
    </row>
    <row r="156" spans="1:10" x14ac:dyDescent="0.25">
      <c r="A156" s="4">
        <v>83</v>
      </c>
      <c r="B156" s="4">
        <v>6</v>
      </c>
      <c r="C156" s="4" t="s">
        <v>807</v>
      </c>
      <c r="D156" s="4" t="s">
        <v>300</v>
      </c>
      <c r="E156" s="4">
        <v>8</v>
      </c>
      <c r="F156" s="5">
        <v>3020000</v>
      </c>
      <c r="G156" s="4">
        <v>8</v>
      </c>
      <c r="H156" s="5">
        <v>7330000</v>
      </c>
    </row>
    <row r="157" spans="1:10" x14ac:dyDescent="0.25">
      <c r="A157" s="4">
        <v>85</v>
      </c>
      <c r="B157" s="4">
        <v>7</v>
      </c>
      <c r="C157" s="4" t="s">
        <v>768</v>
      </c>
      <c r="D157" s="4" t="s">
        <v>1036</v>
      </c>
      <c r="E157" s="4">
        <v>11</v>
      </c>
      <c r="F157" s="5">
        <v>6487000</v>
      </c>
      <c r="G157" s="4">
        <v>8</v>
      </c>
      <c r="H157" s="5">
        <v>7130000</v>
      </c>
    </row>
    <row r="158" spans="1:10" x14ac:dyDescent="0.25">
      <c r="A158" s="4">
        <v>89</v>
      </c>
      <c r="B158" s="4">
        <v>8</v>
      </c>
      <c r="C158" s="4" t="s">
        <v>980</v>
      </c>
      <c r="D158" s="4" t="s">
        <v>1033</v>
      </c>
      <c r="E158" s="4">
        <v>8</v>
      </c>
      <c r="F158" s="5">
        <v>5059000</v>
      </c>
      <c r="G158" s="4">
        <v>8</v>
      </c>
      <c r="H158" s="5">
        <v>3247000</v>
      </c>
    </row>
    <row r="159" spans="1:10" x14ac:dyDescent="0.25">
      <c r="A159" s="4">
        <v>99</v>
      </c>
      <c r="B159" s="4">
        <v>9</v>
      </c>
      <c r="C159" s="4" t="s">
        <v>817</v>
      </c>
      <c r="D159" s="4" t="s">
        <v>1058</v>
      </c>
      <c r="E159" s="4">
        <v>6</v>
      </c>
      <c r="F159" s="5">
        <v>2074000</v>
      </c>
      <c r="G159" s="4">
        <v>6</v>
      </c>
      <c r="H159" s="5">
        <v>4101000</v>
      </c>
    </row>
    <row r="160" spans="1:10" x14ac:dyDescent="0.25">
      <c r="A160" s="4">
        <v>121</v>
      </c>
      <c r="B160" s="4">
        <v>10</v>
      </c>
      <c r="C160" s="4" t="s">
        <v>977</v>
      </c>
      <c r="D160" s="4" t="s">
        <v>978</v>
      </c>
      <c r="E160" s="4">
        <v>6</v>
      </c>
      <c r="F160" s="5">
        <v>4163000</v>
      </c>
      <c r="G160" s="4">
        <v>4</v>
      </c>
      <c r="H160" s="5">
        <v>2779000</v>
      </c>
    </row>
    <row r="161" spans="1:10" x14ac:dyDescent="0.25">
      <c r="A161" s="4">
        <v>125</v>
      </c>
      <c r="B161" s="4">
        <v>11</v>
      </c>
      <c r="C161" s="4" t="s">
        <v>863</v>
      </c>
      <c r="D161" s="4" t="s">
        <v>275</v>
      </c>
      <c r="E161" s="4">
        <v>2</v>
      </c>
      <c r="F161" s="5">
        <v>112000</v>
      </c>
      <c r="G161" s="4">
        <v>4</v>
      </c>
      <c r="H161" s="5">
        <v>1745000</v>
      </c>
    </row>
    <row r="162" spans="1:10" x14ac:dyDescent="0.25">
      <c r="A162" s="4">
        <v>143</v>
      </c>
      <c r="B162" s="4">
        <v>12</v>
      </c>
      <c r="C162" s="4" t="s">
        <v>856</v>
      </c>
      <c r="D162" s="4" t="s">
        <v>241</v>
      </c>
      <c r="E162" s="4">
        <v>4</v>
      </c>
      <c r="F162" s="5">
        <v>1995000</v>
      </c>
      <c r="G162" s="4">
        <v>2</v>
      </c>
      <c r="H162" s="5">
        <v>1768000</v>
      </c>
    </row>
    <row r="163" spans="1:10" x14ac:dyDescent="0.25">
      <c r="A163" s="4">
        <v>149</v>
      </c>
      <c r="B163" s="4">
        <v>13</v>
      </c>
      <c r="C163" s="4" t="s">
        <v>973</v>
      </c>
      <c r="D163" s="4" t="s">
        <v>1030</v>
      </c>
      <c r="E163" s="4">
        <v>2</v>
      </c>
      <c r="F163" s="5">
        <v>287000</v>
      </c>
      <c r="G163" s="4">
        <v>2</v>
      </c>
      <c r="H163" s="5">
        <v>1123000</v>
      </c>
    </row>
    <row r="164" spans="1:10" x14ac:dyDescent="0.25">
      <c r="A164" s="4">
        <v>154</v>
      </c>
      <c r="B164" s="4">
        <v>14</v>
      </c>
      <c r="C164" s="4" t="s">
        <v>972</v>
      </c>
      <c r="D164" s="4" t="s">
        <v>1051</v>
      </c>
      <c r="E164" s="4">
        <v>3</v>
      </c>
      <c r="F164" s="5">
        <v>966000</v>
      </c>
      <c r="G164" s="4">
        <v>2</v>
      </c>
      <c r="H164" s="5">
        <v>659000</v>
      </c>
    </row>
    <row r="165" spans="1:10" x14ac:dyDescent="0.25">
      <c r="A165" s="4">
        <v>171</v>
      </c>
      <c r="B165" s="4">
        <v>15</v>
      </c>
      <c r="C165" s="4" t="s">
        <v>974</v>
      </c>
      <c r="D165" s="4" t="s">
        <v>1009</v>
      </c>
      <c r="E165" s="4">
        <v>1</v>
      </c>
      <c r="F165" s="5">
        <v>138000</v>
      </c>
      <c r="G165" s="4">
        <v>1</v>
      </c>
      <c r="H165" s="5">
        <v>534000</v>
      </c>
    </row>
    <row r="166" spans="1:10" x14ac:dyDescent="0.25">
      <c r="A166" s="4">
        <v>179</v>
      </c>
      <c r="B166" s="4">
        <v>16</v>
      </c>
      <c r="C166" s="4" t="s">
        <v>975</v>
      </c>
      <c r="D166" s="4" t="s">
        <v>976</v>
      </c>
      <c r="E166" s="4">
        <v>5</v>
      </c>
      <c r="F166" s="5">
        <v>2316000</v>
      </c>
      <c r="G166" s="4">
        <v>1</v>
      </c>
      <c r="H166" s="5">
        <v>249000</v>
      </c>
    </row>
    <row r="167" spans="1:10" x14ac:dyDescent="0.25">
      <c r="A167" s="4">
        <v>182</v>
      </c>
      <c r="B167" s="4">
        <v>17</v>
      </c>
      <c r="C167" s="4" t="s">
        <v>981</v>
      </c>
      <c r="D167" s="4" t="s">
        <v>982</v>
      </c>
      <c r="E167" s="4">
        <v>1</v>
      </c>
      <c r="F167" s="5">
        <v>433000</v>
      </c>
      <c r="G167" s="4">
        <v>1</v>
      </c>
      <c r="H167" s="5">
        <v>215000</v>
      </c>
    </row>
    <row r="168" spans="1:10" x14ac:dyDescent="0.25">
      <c r="A168" s="10" t="s">
        <v>1084</v>
      </c>
      <c r="B168" s="10" t="s">
        <v>1084</v>
      </c>
      <c r="C168" s="4" t="s">
        <v>834</v>
      </c>
      <c r="D168" s="4" t="s">
        <v>835</v>
      </c>
      <c r="E168" s="4">
        <v>3</v>
      </c>
      <c r="F168" s="5">
        <v>702000</v>
      </c>
      <c r="G168" s="4">
        <v>0</v>
      </c>
      <c r="H168" s="5">
        <v>0</v>
      </c>
    </row>
    <row r="169" spans="1:10" ht="15.75" thickBot="1" x14ac:dyDescent="0.3">
      <c r="A169" s="10" t="s">
        <v>1084</v>
      </c>
      <c r="B169" s="10" t="s">
        <v>1084</v>
      </c>
      <c r="C169" s="4" t="s">
        <v>979</v>
      </c>
      <c r="D169" s="4" t="s">
        <v>1081</v>
      </c>
      <c r="E169" s="4">
        <v>3</v>
      </c>
      <c r="F169" s="5">
        <v>667000</v>
      </c>
      <c r="G169" s="4">
        <v>0</v>
      </c>
      <c r="H169" s="5">
        <v>0</v>
      </c>
    </row>
    <row r="170" spans="1:10" x14ac:dyDescent="0.25">
      <c r="A170" s="10" t="s">
        <v>1084</v>
      </c>
      <c r="B170" s="10" t="s">
        <v>1084</v>
      </c>
      <c r="C170" s="4" t="s">
        <v>873</v>
      </c>
      <c r="D170" s="4" t="s">
        <v>1082</v>
      </c>
      <c r="E170" s="4">
        <v>2</v>
      </c>
      <c r="F170" s="5">
        <v>290000</v>
      </c>
      <c r="G170" s="4">
        <v>0</v>
      </c>
      <c r="H170" s="5">
        <v>0</v>
      </c>
      <c r="I170" s="34" t="s">
        <v>1112</v>
      </c>
      <c r="J170" s="35" t="s">
        <v>1112</v>
      </c>
    </row>
    <row r="171" spans="1:10" ht="15.75" thickBot="1" x14ac:dyDescent="0.3">
      <c r="A171" s="10" t="s">
        <v>1084</v>
      </c>
      <c r="B171" s="10" t="s">
        <v>1084</v>
      </c>
      <c r="C171" s="30" t="s">
        <v>971</v>
      </c>
      <c r="D171" s="30" t="s">
        <v>1032</v>
      </c>
      <c r="E171" s="30">
        <v>1</v>
      </c>
      <c r="F171" s="31">
        <v>83000</v>
      </c>
      <c r="G171" s="30">
        <v>0</v>
      </c>
      <c r="H171" s="31">
        <v>0</v>
      </c>
      <c r="I171" s="36" t="s">
        <v>1113</v>
      </c>
      <c r="J171" s="37" t="s">
        <v>1114</v>
      </c>
    </row>
    <row r="172" spans="1:10" ht="15.75" thickBot="1" x14ac:dyDescent="0.3">
      <c r="A172" s="49" t="s">
        <v>1108</v>
      </c>
      <c r="B172" s="49"/>
      <c r="C172" s="49"/>
      <c r="D172" s="49"/>
      <c r="E172" s="32">
        <f>SUM(E151:E171)</f>
        <v>169</v>
      </c>
      <c r="F172" s="33">
        <f>SUM(F151:F171)</f>
        <v>94248000</v>
      </c>
      <c r="G172" s="32">
        <f>SUM(G151:G171)</f>
        <v>135</v>
      </c>
      <c r="H172" s="33">
        <f>SUM(H151:H171)</f>
        <v>85437000</v>
      </c>
      <c r="I172" s="38">
        <f>(G172-E172)/E172</f>
        <v>-0.20118343195266272</v>
      </c>
      <c r="J172" s="39">
        <f>(H172-F172)/F172</f>
        <v>-9.3487394957983194E-2</v>
      </c>
    </row>
    <row r="173" spans="1:10" ht="15.75" thickBot="1" x14ac:dyDescent="0.3">
      <c r="A173" s="49" t="s">
        <v>1099</v>
      </c>
      <c r="B173" s="49"/>
      <c r="C173" s="49"/>
      <c r="D173" s="49"/>
      <c r="E173" s="49"/>
      <c r="F173" s="49"/>
      <c r="G173" s="49"/>
      <c r="H173" s="49"/>
    </row>
    <row r="174" spans="1:10" x14ac:dyDescent="0.25">
      <c r="A174" s="6">
        <v>8</v>
      </c>
      <c r="B174" s="6">
        <v>1</v>
      </c>
      <c r="C174" s="6" t="s">
        <v>700</v>
      </c>
      <c r="D174" s="6" t="s">
        <v>35</v>
      </c>
      <c r="E174" s="6">
        <v>107</v>
      </c>
      <c r="F174" s="7">
        <v>75529000</v>
      </c>
      <c r="G174" s="6">
        <v>98</v>
      </c>
      <c r="H174" s="7">
        <v>69796000</v>
      </c>
    </row>
    <row r="175" spans="1:10" x14ac:dyDescent="0.25">
      <c r="A175" s="4">
        <v>12</v>
      </c>
      <c r="B175" s="4">
        <v>2</v>
      </c>
      <c r="C175" s="4" t="s">
        <v>717</v>
      </c>
      <c r="D175" s="4" t="s">
        <v>718</v>
      </c>
      <c r="E175" s="4">
        <v>80</v>
      </c>
      <c r="F175" s="5">
        <v>48663000</v>
      </c>
      <c r="G175" s="4">
        <v>64</v>
      </c>
      <c r="H175" s="5">
        <v>50282000</v>
      </c>
    </row>
    <row r="176" spans="1:10" x14ac:dyDescent="0.25">
      <c r="A176" s="4">
        <v>34</v>
      </c>
      <c r="B176" s="4">
        <v>3</v>
      </c>
      <c r="C176" s="4" t="s">
        <v>727</v>
      </c>
      <c r="D176" s="4" t="s">
        <v>728</v>
      </c>
      <c r="E176" s="4">
        <v>29</v>
      </c>
      <c r="F176" s="5">
        <v>19406000</v>
      </c>
      <c r="G176" s="4">
        <v>25</v>
      </c>
      <c r="H176" s="5">
        <v>15028000</v>
      </c>
    </row>
    <row r="177" spans="1:10" x14ac:dyDescent="0.25">
      <c r="A177" s="4">
        <v>48</v>
      </c>
      <c r="B177" s="4">
        <v>4</v>
      </c>
      <c r="C177" s="4" t="s">
        <v>991</v>
      </c>
      <c r="D177" s="4" t="s">
        <v>992</v>
      </c>
      <c r="E177" s="4">
        <v>24</v>
      </c>
      <c r="F177" s="5">
        <v>11990000</v>
      </c>
      <c r="G177" s="4">
        <v>16</v>
      </c>
      <c r="H177" s="5">
        <v>8892000</v>
      </c>
    </row>
    <row r="178" spans="1:10" x14ac:dyDescent="0.25">
      <c r="A178" s="4">
        <v>49</v>
      </c>
      <c r="B178" s="4">
        <v>5</v>
      </c>
      <c r="C178" s="4" t="s">
        <v>861</v>
      </c>
      <c r="D178" s="4" t="s">
        <v>862</v>
      </c>
      <c r="E178" s="4">
        <v>4</v>
      </c>
      <c r="F178" s="5">
        <v>1216000</v>
      </c>
      <c r="G178" s="4">
        <v>16</v>
      </c>
      <c r="H178" s="5">
        <v>7452000</v>
      </c>
    </row>
    <row r="179" spans="1:10" x14ac:dyDescent="0.25">
      <c r="A179" s="4">
        <v>55</v>
      </c>
      <c r="B179" s="4">
        <v>6</v>
      </c>
      <c r="C179" s="4" t="s">
        <v>797</v>
      </c>
      <c r="D179" s="4" t="s">
        <v>1072</v>
      </c>
      <c r="E179" s="4">
        <v>7</v>
      </c>
      <c r="F179" s="5">
        <v>4700000</v>
      </c>
      <c r="G179" s="4">
        <v>15</v>
      </c>
      <c r="H179" s="5">
        <v>8834000</v>
      </c>
    </row>
    <row r="180" spans="1:10" x14ac:dyDescent="0.25">
      <c r="A180" s="4">
        <v>63</v>
      </c>
      <c r="B180" s="4">
        <v>7</v>
      </c>
      <c r="C180" s="4" t="s">
        <v>836</v>
      </c>
      <c r="D180" s="4" t="s">
        <v>1008</v>
      </c>
      <c r="E180" s="4">
        <v>13</v>
      </c>
      <c r="F180" s="5">
        <v>12348000</v>
      </c>
      <c r="G180" s="4">
        <v>13</v>
      </c>
      <c r="H180" s="5">
        <v>10801000</v>
      </c>
    </row>
    <row r="181" spans="1:10" x14ac:dyDescent="0.25">
      <c r="A181" s="4">
        <v>80</v>
      </c>
      <c r="B181" s="4">
        <v>8</v>
      </c>
      <c r="C181" s="4" t="s">
        <v>824</v>
      </c>
      <c r="D181" s="4" t="s">
        <v>825</v>
      </c>
      <c r="E181" s="4">
        <v>4</v>
      </c>
      <c r="F181" s="5">
        <v>2514000</v>
      </c>
      <c r="G181" s="4">
        <v>9</v>
      </c>
      <c r="H181" s="5">
        <v>4629000</v>
      </c>
    </row>
    <row r="182" spans="1:10" x14ac:dyDescent="0.25">
      <c r="A182" s="4">
        <v>102</v>
      </c>
      <c r="B182" s="4">
        <v>9</v>
      </c>
      <c r="C182" s="4" t="s">
        <v>789</v>
      </c>
      <c r="D182" s="4" t="s">
        <v>790</v>
      </c>
      <c r="E182" s="4">
        <v>12</v>
      </c>
      <c r="F182" s="5">
        <v>14699000</v>
      </c>
      <c r="G182" s="4">
        <v>6</v>
      </c>
      <c r="H182" s="5">
        <v>2243000</v>
      </c>
    </row>
    <row r="183" spans="1:10" x14ac:dyDescent="0.25">
      <c r="A183" s="4">
        <v>104</v>
      </c>
      <c r="B183" s="4">
        <v>10</v>
      </c>
      <c r="C183" s="4" t="s">
        <v>984</v>
      </c>
      <c r="D183" s="4" t="s">
        <v>1023</v>
      </c>
      <c r="E183" s="4">
        <v>9</v>
      </c>
      <c r="F183" s="5">
        <v>5138000</v>
      </c>
      <c r="G183" s="4">
        <v>6</v>
      </c>
      <c r="H183" s="5">
        <v>1947000</v>
      </c>
    </row>
    <row r="184" spans="1:10" x14ac:dyDescent="0.25">
      <c r="A184" s="4">
        <v>109</v>
      </c>
      <c r="B184" s="4">
        <v>11</v>
      </c>
      <c r="C184" s="4" t="s">
        <v>989</v>
      </c>
      <c r="D184" s="4" t="s">
        <v>990</v>
      </c>
      <c r="E184" s="4">
        <v>4</v>
      </c>
      <c r="F184" s="5">
        <v>2304000</v>
      </c>
      <c r="G184" s="4">
        <v>5</v>
      </c>
      <c r="H184" s="5">
        <v>5562000</v>
      </c>
    </row>
    <row r="185" spans="1:10" x14ac:dyDescent="0.25">
      <c r="A185" s="4">
        <v>116</v>
      </c>
      <c r="B185" s="4">
        <v>12</v>
      </c>
      <c r="C185" s="4" t="s">
        <v>798</v>
      </c>
      <c r="D185" s="4" t="s">
        <v>1022</v>
      </c>
      <c r="E185" s="4">
        <v>4</v>
      </c>
      <c r="F185" s="5">
        <v>3094000</v>
      </c>
      <c r="G185" s="4">
        <v>4</v>
      </c>
      <c r="H185" s="5">
        <v>4569000</v>
      </c>
    </row>
    <row r="186" spans="1:10" x14ac:dyDescent="0.25">
      <c r="A186" s="4">
        <v>127</v>
      </c>
      <c r="B186" s="4">
        <v>13</v>
      </c>
      <c r="C186" s="4" t="s">
        <v>820</v>
      </c>
      <c r="D186" s="4" t="s">
        <v>821</v>
      </c>
      <c r="E186" s="4">
        <v>4</v>
      </c>
      <c r="F186" s="5">
        <v>1431000</v>
      </c>
      <c r="G186" s="4">
        <v>4</v>
      </c>
      <c r="H186" s="5">
        <v>1404000</v>
      </c>
    </row>
    <row r="187" spans="1:10" x14ac:dyDescent="0.25">
      <c r="A187" s="4">
        <v>129</v>
      </c>
      <c r="B187" s="4">
        <v>14</v>
      </c>
      <c r="C187" s="4" t="s">
        <v>983</v>
      </c>
      <c r="D187" s="4" t="s">
        <v>1007</v>
      </c>
      <c r="E187" s="4">
        <v>0</v>
      </c>
      <c r="F187" s="5">
        <v>0</v>
      </c>
      <c r="G187" s="4">
        <v>3</v>
      </c>
      <c r="H187" s="5">
        <v>6086000</v>
      </c>
    </row>
    <row r="188" spans="1:10" ht="15.75" thickBot="1" x14ac:dyDescent="0.3">
      <c r="A188" s="4">
        <v>145</v>
      </c>
      <c r="B188" s="4">
        <v>15</v>
      </c>
      <c r="C188" s="4" t="s">
        <v>987</v>
      </c>
      <c r="D188" s="4" t="s">
        <v>988</v>
      </c>
      <c r="E188" s="4">
        <v>1</v>
      </c>
      <c r="F188" s="5">
        <v>502000</v>
      </c>
      <c r="G188" s="4">
        <v>2</v>
      </c>
      <c r="H188" s="5">
        <v>1484000</v>
      </c>
    </row>
    <row r="189" spans="1:10" x14ac:dyDescent="0.25">
      <c r="A189" s="4">
        <v>169</v>
      </c>
      <c r="B189" s="4">
        <v>16</v>
      </c>
      <c r="C189" s="4" t="s">
        <v>811</v>
      </c>
      <c r="D189" s="4" t="s">
        <v>812</v>
      </c>
      <c r="E189" s="4">
        <v>1</v>
      </c>
      <c r="F189" s="5">
        <v>1535000</v>
      </c>
      <c r="G189" s="4">
        <v>1</v>
      </c>
      <c r="H189" s="5">
        <v>660000</v>
      </c>
      <c r="I189" s="34" t="s">
        <v>1112</v>
      </c>
      <c r="J189" s="35" t="s">
        <v>1112</v>
      </c>
    </row>
    <row r="190" spans="1:10" ht="15.75" thickBot="1" x14ac:dyDescent="0.3">
      <c r="A190" s="10" t="s">
        <v>1084</v>
      </c>
      <c r="B190" s="10" t="s">
        <v>1084</v>
      </c>
      <c r="C190" s="30" t="s">
        <v>985</v>
      </c>
      <c r="D190" s="30" t="s">
        <v>986</v>
      </c>
      <c r="E190" s="30">
        <v>1</v>
      </c>
      <c r="F190" s="31">
        <v>121000</v>
      </c>
      <c r="G190" s="30">
        <v>0</v>
      </c>
      <c r="H190" s="31">
        <v>0</v>
      </c>
      <c r="I190" s="36" t="s">
        <v>1113</v>
      </c>
      <c r="J190" s="37" t="s">
        <v>1114</v>
      </c>
    </row>
    <row r="191" spans="1:10" ht="15.75" thickBot="1" x14ac:dyDescent="0.3">
      <c r="A191" s="49" t="s">
        <v>1109</v>
      </c>
      <c r="B191" s="49"/>
      <c r="C191" s="49"/>
      <c r="D191" s="49"/>
      <c r="E191" s="32">
        <f>SUM(E174:E190)</f>
        <v>304</v>
      </c>
      <c r="F191" s="33">
        <f>SUM(F174:F190)</f>
        <v>205190000</v>
      </c>
      <c r="G191" s="32">
        <f>SUM(G174:G190)</f>
        <v>287</v>
      </c>
      <c r="H191" s="33">
        <f>SUM(H174:H190)</f>
        <v>199669000</v>
      </c>
      <c r="I191" s="38">
        <f>(G191-E191)/E191</f>
        <v>-5.5921052631578948E-2</v>
      </c>
      <c r="J191" s="39">
        <f>(H191-F191)/F191</f>
        <v>-2.6906769335737608E-2</v>
      </c>
    </row>
    <row r="192" spans="1:10" ht="15.75" thickBot="1" x14ac:dyDescent="0.3">
      <c r="A192" s="49" t="s">
        <v>1100</v>
      </c>
      <c r="B192" s="49"/>
      <c r="C192" s="49"/>
      <c r="D192" s="49"/>
      <c r="E192" s="49"/>
      <c r="F192" s="49"/>
      <c r="G192" s="49"/>
      <c r="H192" s="49"/>
    </row>
    <row r="193" spans="1:8" x14ac:dyDescent="0.25">
      <c r="A193" s="6">
        <v>1</v>
      </c>
      <c r="B193" s="6">
        <v>1</v>
      </c>
      <c r="C193" s="6" t="s">
        <v>688</v>
      </c>
      <c r="D193" s="6" t="s">
        <v>689</v>
      </c>
      <c r="E193" s="6">
        <v>169</v>
      </c>
      <c r="F193" s="7">
        <v>192861000</v>
      </c>
      <c r="G193" s="6">
        <v>146</v>
      </c>
      <c r="H193" s="7">
        <v>187353000</v>
      </c>
    </row>
    <row r="194" spans="1:8" x14ac:dyDescent="0.25">
      <c r="A194" s="4">
        <v>2</v>
      </c>
      <c r="B194" s="4">
        <v>2</v>
      </c>
      <c r="C194" s="4" t="s">
        <v>696</v>
      </c>
      <c r="D194" s="4" t="s">
        <v>697</v>
      </c>
      <c r="E194" s="4">
        <v>149</v>
      </c>
      <c r="F194" s="5">
        <v>175904000</v>
      </c>
      <c r="G194" s="4">
        <v>132</v>
      </c>
      <c r="H194" s="5">
        <v>144386000</v>
      </c>
    </row>
    <row r="195" spans="1:8" x14ac:dyDescent="0.25">
      <c r="A195" s="4">
        <v>9</v>
      </c>
      <c r="B195" s="4">
        <v>3</v>
      </c>
      <c r="C195" s="4" t="s">
        <v>704</v>
      </c>
      <c r="D195" s="4" t="s">
        <v>705</v>
      </c>
      <c r="E195" s="4">
        <v>77</v>
      </c>
      <c r="F195" s="5">
        <v>112283000</v>
      </c>
      <c r="G195" s="4">
        <v>75</v>
      </c>
      <c r="H195" s="5">
        <v>88311000</v>
      </c>
    </row>
    <row r="196" spans="1:8" x14ac:dyDescent="0.25">
      <c r="A196" s="4">
        <v>11</v>
      </c>
      <c r="B196" s="4">
        <v>4</v>
      </c>
      <c r="C196" s="4" t="s">
        <v>722</v>
      </c>
      <c r="D196" s="4" t="s">
        <v>723</v>
      </c>
      <c r="E196" s="4">
        <v>68</v>
      </c>
      <c r="F196" s="5">
        <v>64886000</v>
      </c>
      <c r="G196" s="4">
        <v>67</v>
      </c>
      <c r="H196" s="5">
        <v>75363000</v>
      </c>
    </row>
    <row r="197" spans="1:8" x14ac:dyDescent="0.25">
      <c r="A197" s="4">
        <v>21</v>
      </c>
      <c r="B197" s="4">
        <v>5</v>
      </c>
      <c r="C197" s="4" t="s">
        <v>724</v>
      </c>
      <c r="D197" s="4" t="s">
        <v>1021</v>
      </c>
      <c r="E197" s="4">
        <v>38</v>
      </c>
      <c r="F197" s="5">
        <v>35124000</v>
      </c>
      <c r="G197" s="4">
        <v>40</v>
      </c>
      <c r="H197" s="5">
        <v>44494000</v>
      </c>
    </row>
    <row r="198" spans="1:8" x14ac:dyDescent="0.25">
      <c r="A198" s="4">
        <v>22</v>
      </c>
      <c r="B198" s="4">
        <v>6</v>
      </c>
      <c r="C198" s="4" t="s">
        <v>756</v>
      </c>
      <c r="D198" s="4" t="s">
        <v>757</v>
      </c>
      <c r="E198" s="4">
        <v>33</v>
      </c>
      <c r="F198" s="5">
        <v>28941000</v>
      </c>
      <c r="G198" s="4">
        <v>40</v>
      </c>
      <c r="H198" s="5">
        <v>43076000</v>
      </c>
    </row>
    <row r="199" spans="1:8" x14ac:dyDescent="0.25">
      <c r="A199" s="4">
        <v>25</v>
      </c>
      <c r="B199" s="4">
        <v>7</v>
      </c>
      <c r="C199" s="4" t="s">
        <v>731</v>
      </c>
      <c r="D199" s="4" t="s">
        <v>732</v>
      </c>
      <c r="E199" s="4">
        <v>27</v>
      </c>
      <c r="F199" s="5">
        <v>16851000</v>
      </c>
      <c r="G199" s="4">
        <v>34</v>
      </c>
      <c r="H199" s="5">
        <v>34687000</v>
      </c>
    </row>
    <row r="200" spans="1:8" x14ac:dyDescent="0.25">
      <c r="A200" s="4">
        <v>27</v>
      </c>
      <c r="B200" s="4">
        <v>8</v>
      </c>
      <c r="C200" s="4" t="s">
        <v>755</v>
      </c>
      <c r="D200" s="4" t="s">
        <v>122</v>
      </c>
      <c r="E200" s="4">
        <v>43</v>
      </c>
      <c r="F200" s="5">
        <v>52778000</v>
      </c>
      <c r="G200" s="4">
        <v>32</v>
      </c>
      <c r="H200" s="5">
        <v>38729000</v>
      </c>
    </row>
    <row r="201" spans="1:8" x14ac:dyDescent="0.25">
      <c r="A201" s="4">
        <v>28</v>
      </c>
      <c r="B201" s="4">
        <v>9</v>
      </c>
      <c r="C201" s="4" t="s">
        <v>739</v>
      </c>
      <c r="D201" s="4" t="s">
        <v>740</v>
      </c>
      <c r="E201" s="4">
        <v>39</v>
      </c>
      <c r="F201" s="5">
        <v>33408000</v>
      </c>
      <c r="G201" s="4">
        <v>30</v>
      </c>
      <c r="H201" s="5">
        <v>19988000</v>
      </c>
    </row>
    <row r="202" spans="1:8" x14ac:dyDescent="0.25">
      <c r="A202" s="4">
        <v>52</v>
      </c>
      <c r="B202" s="4">
        <v>10</v>
      </c>
      <c r="C202" s="4" t="s">
        <v>867</v>
      </c>
      <c r="D202" s="4" t="s">
        <v>1018</v>
      </c>
      <c r="E202" s="4">
        <v>16</v>
      </c>
      <c r="F202" s="5">
        <v>16108000</v>
      </c>
      <c r="G202" s="4">
        <v>15</v>
      </c>
      <c r="H202" s="5">
        <v>13631000</v>
      </c>
    </row>
    <row r="203" spans="1:8" x14ac:dyDescent="0.25">
      <c r="A203" s="4">
        <v>54</v>
      </c>
      <c r="B203" s="4">
        <v>11</v>
      </c>
      <c r="C203" s="4" t="s">
        <v>744</v>
      </c>
      <c r="D203" s="4" t="s">
        <v>745</v>
      </c>
      <c r="E203" s="4">
        <v>22</v>
      </c>
      <c r="F203" s="5">
        <v>12559000</v>
      </c>
      <c r="G203" s="4">
        <v>15</v>
      </c>
      <c r="H203" s="5">
        <v>8930000</v>
      </c>
    </row>
    <row r="204" spans="1:8" x14ac:dyDescent="0.25">
      <c r="A204" s="4">
        <v>56</v>
      </c>
      <c r="B204" s="4">
        <v>12</v>
      </c>
      <c r="C204" s="4" t="s">
        <v>762</v>
      </c>
      <c r="D204" s="4" t="s">
        <v>763</v>
      </c>
      <c r="E204" s="4">
        <v>20</v>
      </c>
      <c r="F204" s="5">
        <v>14597000</v>
      </c>
      <c r="G204" s="4">
        <v>15</v>
      </c>
      <c r="H204" s="5">
        <v>8159000</v>
      </c>
    </row>
    <row r="205" spans="1:8" x14ac:dyDescent="0.25">
      <c r="A205" s="4">
        <v>65</v>
      </c>
      <c r="B205" s="4">
        <v>13</v>
      </c>
      <c r="C205" s="4" t="s">
        <v>725</v>
      </c>
      <c r="D205" s="4" t="s">
        <v>726</v>
      </c>
      <c r="E205" s="4">
        <v>25</v>
      </c>
      <c r="F205" s="5">
        <v>18474000</v>
      </c>
      <c r="G205" s="4">
        <v>13</v>
      </c>
      <c r="H205" s="5">
        <v>6030000</v>
      </c>
    </row>
    <row r="206" spans="1:8" x14ac:dyDescent="0.25">
      <c r="A206" s="4">
        <v>67</v>
      </c>
      <c r="B206" s="4">
        <v>14</v>
      </c>
      <c r="C206" s="4" t="s">
        <v>864</v>
      </c>
      <c r="D206" s="4" t="s">
        <v>273</v>
      </c>
      <c r="E206" s="4">
        <v>16</v>
      </c>
      <c r="F206" s="5">
        <v>10881000</v>
      </c>
      <c r="G206" s="4">
        <v>13</v>
      </c>
      <c r="H206" s="5">
        <v>5768000</v>
      </c>
    </row>
    <row r="207" spans="1:8" x14ac:dyDescent="0.25">
      <c r="A207" s="4">
        <v>73</v>
      </c>
      <c r="B207" s="4">
        <v>15</v>
      </c>
      <c r="C207" s="4" t="s">
        <v>769</v>
      </c>
      <c r="D207" s="4" t="s">
        <v>770</v>
      </c>
      <c r="E207" s="4">
        <v>16</v>
      </c>
      <c r="F207" s="5">
        <v>7628000</v>
      </c>
      <c r="G207" s="4">
        <v>11</v>
      </c>
      <c r="H207" s="5">
        <v>8436000</v>
      </c>
    </row>
    <row r="208" spans="1:8" x14ac:dyDescent="0.25">
      <c r="A208" s="4">
        <v>75</v>
      </c>
      <c r="B208" s="4">
        <v>16</v>
      </c>
      <c r="C208" s="4" t="s">
        <v>866</v>
      </c>
      <c r="D208" s="4" t="s">
        <v>277</v>
      </c>
      <c r="E208" s="4">
        <v>13</v>
      </c>
      <c r="F208" s="5">
        <v>9650000</v>
      </c>
      <c r="G208" s="4">
        <v>10</v>
      </c>
      <c r="H208" s="5">
        <v>14399000</v>
      </c>
    </row>
    <row r="209" spans="1:10" x14ac:dyDescent="0.25">
      <c r="A209" s="4">
        <v>76</v>
      </c>
      <c r="B209" s="4">
        <v>17</v>
      </c>
      <c r="C209" s="4" t="s">
        <v>996</v>
      </c>
      <c r="D209" s="4" t="s">
        <v>1052</v>
      </c>
      <c r="E209" s="4">
        <v>8</v>
      </c>
      <c r="F209" s="5">
        <v>7866000</v>
      </c>
      <c r="G209" s="4">
        <v>10</v>
      </c>
      <c r="H209" s="5">
        <v>7101000</v>
      </c>
    </row>
    <row r="210" spans="1:10" x14ac:dyDescent="0.25">
      <c r="A210" s="4">
        <v>82</v>
      </c>
      <c r="B210" s="4">
        <v>18</v>
      </c>
      <c r="C210" s="4" t="s">
        <v>760</v>
      </c>
      <c r="D210" s="4" t="s">
        <v>761</v>
      </c>
      <c r="E210" s="4">
        <v>8</v>
      </c>
      <c r="F210" s="5">
        <v>5154000</v>
      </c>
      <c r="G210" s="4">
        <v>8</v>
      </c>
      <c r="H210" s="5">
        <v>11133000</v>
      </c>
    </row>
    <row r="211" spans="1:10" x14ac:dyDescent="0.25">
      <c r="A211" s="4">
        <v>96</v>
      </c>
      <c r="B211" s="4">
        <v>19</v>
      </c>
      <c r="C211" s="4" t="s">
        <v>845</v>
      </c>
      <c r="D211" s="4" t="s">
        <v>229</v>
      </c>
      <c r="E211" s="4">
        <v>4</v>
      </c>
      <c r="F211" s="5">
        <v>2528000</v>
      </c>
      <c r="G211" s="4">
        <v>7</v>
      </c>
      <c r="H211" s="5">
        <v>3245000</v>
      </c>
    </row>
    <row r="212" spans="1:10" x14ac:dyDescent="0.25">
      <c r="A212" s="4">
        <v>100</v>
      </c>
      <c r="B212" s="4">
        <v>20</v>
      </c>
      <c r="C212" s="4" t="s">
        <v>1014</v>
      </c>
      <c r="D212" s="4" t="s">
        <v>993</v>
      </c>
      <c r="E212" s="4">
        <v>7</v>
      </c>
      <c r="F212" s="5">
        <v>8189000</v>
      </c>
      <c r="G212" s="4">
        <v>6</v>
      </c>
      <c r="H212" s="5">
        <v>3566000</v>
      </c>
    </row>
    <row r="213" spans="1:10" x14ac:dyDescent="0.25">
      <c r="A213" s="4">
        <v>110</v>
      </c>
      <c r="B213" s="4">
        <v>21</v>
      </c>
      <c r="C213" s="4" t="s">
        <v>800</v>
      </c>
      <c r="D213" s="4" t="s">
        <v>801</v>
      </c>
      <c r="E213" s="4">
        <v>9</v>
      </c>
      <c r="F213" s="5">
        <v>6033000</v>
      </c>
      <c r="G213" s="4">
        <v>5</v>
      </c>
      <c r="H213" s="5">
        <v>3634000</v>
      </c>
    </row>
    <row r="214" spans="1:10" x14ac:dyDescent="0.25">
      <c r="A214" s="4">
        <v>123</v>
      </c>
      <c r="B214" s="4">
        <v>22</v>
      </c>
      <c r="C214" s="4" t="s">
        <v>787</v>
      </c>
      <c r="D214" s="4" t="s">
        <v>788</v>
      </c>
      <c r="E214" s="4">
        <v>5</v>
      </c>
      <c r="F214" s="5">
        <v>2699000</v>
      </c>
      <c r="G214" s="4">
        <v>4</v>
      </c>
      <c r="H214" s="5">
        <v>1983000</v>
      </c>
    </row>
    <row r="215" spans="1:10" x14ac:dyDescent="0.25">
      <c r="A215" s="4">
        <v>146</v>
      </c>
      <c r="B215" s="4">
        <v>23</v>
      </c>
      <c r="C215" s="4" t="s">
        <v>999</v>
      </c>
      <c r="D215" s="4" t="s">
        <v>1071</v>
      </c>
      <c r="E215" s="4">
        <v>0</v>
      </c>
      <c r="F215" s="5">
        <v>0</v>
      </c>
      <c r="G215" s="4">
        <v>2</v>
      </c>
      <c r="H215" s="5">
        <v>1358000</v>
      </c>
    </row>
    <row r="216" spans="1:10" ht="15.75" thickBot="1" x14ac:dyDescent="0.3">
      <c r="A216" s="4">
        <v>155</v>
      </c>
      <c r="B216" s="4">
        <v>24</v>
      </c>
      <c r="C216" s="4" t="s">
        <v>997</v>
      </c>
      <c r="D216" s="4" t="s">
        <v>998</v>
      </c>
      <c r="E216" s="4">
        <v>2</v>
      </c>
      <c r="F216" s="5">
        <v>691000</v>
      </c>
      <c r="G216" s="4">
        <v>2</v>
      </c>
      <c r="H216" s="5">
        <v>617000</v>
      </c>
    </row>
    <row r="217" spans="1:10" x14ac:dyDescent="0.25">
      <c r="A217" s="4">
        <v>167</v>
      </c>
      <c r="B217" s="4">
        <v>25</v>
      </c>
      <c r="C217" s="4" t="s">
        <v>994</v>
      </c>
      <c r="D217" s="4" t="s">
        <v>995</v>
      </c>
      <c r="E217" s="4">
        <v>2</v>
      </c>
      <c r="F217" s="5">
        <v>536000</v>
      </c>
      <c r="G217" s="4">
        <v>1</v>
      </c>
      <c r="H217" s="5">
        <v>876000</v>
      </c>
      <c r="I217" s="34" t="s">
        <v>1112</v>
      </c>
      <c r="J217" s="35" t="s">
        <v>1112</v>
      </c>
    </row>
    <row r="218" spans="1:10" ht="15.75" thickBot="1" x14ac:dyDescent="0.3">
      <c r="A218" s="10" t="s">
        <v>1084</v>
      </c>
      <c r="B218" s="10" t="s">
        <v>1084</v>
      </c>
      <c r="C218" s="30" t="s">
        <v>766</v>
      </c>
      <c r="D218" s="30" t="s">
        <v>767</v>
      </c>
      <c r="E218" s="30">
        <v>7</v>
      </c>
      <c r="F218" s="31">
        <v>2757000</v>
      </c>
      <c r="G218" s="30">
        <v>0</v>
      </c>
      <c r="H218" s="31">
        <v>0</v>
      </c>
      <c r="I218" s="36" t="s">
        <v>1113</v>
      </c>
      <c r="J218" s="37" t="s">
        <v>1114</v>
      </c>
    </row>
    <row r="219" spans="1:10" ht="15.75" thickBot="1" x14ac:dyDescent="0.3">
      <c r="A219" s="49" t="s">
        <v>1110</v>
      </c>
      <c r="B219" s="49"/>
      <c r="C219" s="49"/>
      <c r="D219" s="49"/>
      <c r="E219" s="32">
        <f>SUM(E193:E218)</f>
        <v>823</v>
      </c>
      <c r="F219" s="33">
        <f>SUM(F193:F218)</f>
        <v>839386000</v>
      </c>
      <c r="G219" s="32">
        <f>SUM(G193:G218)</f>
        <v>733</v>
      </c>
      <c r="H219" s="33">
        <f>SUM(H193:H218)</f>
        <v>775253000</v>
      </c>
      <c r="I219" s="38">
        <f>(G219-E219)/E219</f>
        <v>-0.10935601458080195</v>
      </c>
      <c r="J219" s="39">
        <f>(H219-F219)/F219</f>
        <v>-7.6404657690264069E-2</v>
      </c>
    </row>
    <row r="220" spans="1:10" ht="15.75" thickBot="1" x14ac:dyDescent="0.3">
      <c r="A220" s="49" t="s">
        <v>1101</v>
      </c>
      <c r="B220" s="49"/>
      <c r="C220" s="49"/>
      <c r="D220" s="49"/>
      <c r="E220" s="49"/>
      <c r="F220" s="49"/>
      <c r="G220" s="49"/>
      <c r="H220" s="49"/>
    </row>
    <row r="221" spans="1:10" x14ac:dyDescent="0.25">
      <c r="A221" s="6">
        <v>13</v>
      </c>
      <c r="B221" s="6">
        <v>1</v>
      </c>
      <c r="C221" s="6" t="s">
        <v>701</v>
      </c>
      <c r="D221" s="6" t="s">
        <v>41</v>
      </c>
      <c r="E221" s="6">
        <v>51</v>
      </c>
      <c r="F221" s="7">
        <v>53101000</v>
      </c>
      <c r="G221" s="6">
        <v>64</v>
      </c>
      <c r="H221" s="7">
        <v>49716000</v>
      </c>
    </row>
    <row r="222" spans="1:10" x14ac:dyDescent="0.25">
      <c r="A222" s="4">
        <v>29</v>
      </c>
      <c r="B222" s="4">
        <v>2</v>
      </c>
      <c r="C222" s="4" t="s">
        <v>711</v>
      </c>
      <c r="D222" s="4" t="s">
        <v>78</v>
      </c>
      <c r="E222" s="4">
        <v>35</v>
      </c>
      <c r="F222" s="5">
        <v>38395000</v>
      </c>
      <c r="G222" s="4">
        <v>29</v>
      </c>
      <c r="H222" s="5">
        <v>18902000</v>
      </c>
    </row>
    <row r="223" spans="1:10" x14ac:dyDescent="0.25">
      <c r="A223" s="4">
        <v>30</v>
      </c>
      <c r="B223" s="4">
        <v>3</v>
      </c>
      <c r="C223" s="4" t="s">
        <v>804</v>
      </c>
      <c r="D223" s="4" t="s">
        <v>264</v>
      </c>
      <c r="E223" s="4">
        <v>29</v>
      </c>
      <c r="F223" s="5">
        <v>18703000</v>
      </c>
      <c r="G223" s="4">
        <v>29</v>
      </c>
      <c r="H223" s="5">
        <v>16471000</v>
      </c>
    </row>
    <row r="224" spans="1:10" x14ac:dyDescent="0.25">
      <c r="A224" s="4">
        <v>59</v>
      </c>
      <c r="B224" s="4">
        <v>4</v>
      </c>
      <c r="C224" s="4" t="s">
        <v>781</v>
      </c>
      <c r="D224" s="4" t="s">
        <v>120</v>
      </c>
      <c r="E224" s="4">
        <v>10</v>
      </c>
      <c r="F224" s="5">
        <v>10620000</v>
      </c>
      <c r="G224" s="4">
        <v>14</v>
      </c>
      <c r="H224" s="5">
        <v>6970000</v>
      </c>
    </row>
    <row r="225" spans="1:10" x14ac:dyDescent="0.25">
      <c r="A225" s="4">
        <v>101</v>
      </c>
      <c r="B225" s="4">
        <v>5</v>
      </c>
      <c r="C225" s="4" t="s">
        <v>1001</v>
      </c>
      <c r="D225" s="4" t="s">
        <v>1002</v>
      </c>
      <c r="E225" s="4">
        <v>9</v>
      </c>
      <c r="F225" s="5">
        <v>4129000</v>
      </c>
      <c r="G225" s="4">
        <v>6</v>
      </c>
      <c r="H225" s="5">
        <v>2328000</v>
      </c>
    </row>
    <row r="226" spans="1:10" x14ac:dyDescent="0.25">
      <c r="A226" s="4">
        <v>126</v>
      </c>
      <c r="B226" s="4">
        <v>6</v>
      </c>
      <c r="C226" s="4" t="s">
        <v>839</v>
      </c>
      <c r="D226" s="4" t="s">
        <v>840</v>
      </c>
      <c r="E226" s="4">
        <v>7</v>
      </c>
      <c r="F226" s="5">
        <v>7610000</v>
      </c>
      <c r="G226" s="4">
        <v>4</v>
      </c>
      <c r="H226" s="5">
        <v>1744000</v>
      </c>
    </row>
    <row r="227" spans="1:10" x14ac:dyDescent="0.25">
      <c r="A227" s="4">
        <v>137</v>
      </c>
      <c r="B227" s="4">
        <v>7</v>
      </c>
      <c r="C227" s="4" t="s">
        <v>686</v>
      </c>
      <c r="D227" s="4" t="s">
        <v>1045</v>
      </c>
      <c r="E227" s="4">
        <v>1</v>
      </c>
      <c r="F227" s="5">
        <v>2918000</v>
      </c>
      <c r="G227" s="4">
        <v>3</v>
      </c>
      <c r="H227" s="5">
        <v>1616000</v>
      </c>
    </row>
    <row r="228" spans="1:10" x14ac:dyDescent="0.25">
      <c r="A228" s="4">
        <v>170</v>
      </c>
      <c r="B228" s="4">
        <v>8</v>
      </c>
      <c r="C228" s="4" t="s">
        <v>850</v>
      </c>
      <c r="D228" s="4" t="s">
        <v>1034</v>
      </c>
      <c r="E228" s="4">
        <v>0</v>
      </c>
      <c r="F228" s="5">
        <v>0</v>
      </c>
      <c r="G228" s="4">
        <v>1</v>
      </c>
      <c r="H228" s="5">
        <v>613000</v>
      </c>
    </row>
    <row r="229" spans="1:10" ht="15.75" thickBot="1" x14ac:dyDescent="0.3">
      <c r="A229" s="4">
        <v>177</v>
      </c>
      <c r="B229" s="4">
        <v>9</v>
      </c>
      <c r="C229" s="4" t="s">
        <v>1000</v>
      </c>
      <c r="D229" s="4" t="s">
        <v>1026</v>
      </c>
      <c r="E229" s="4">
        <v>5</v>
      </c>
      <c r="F229" s="5">
        <v>2809000</v>
      </c>
      <c r="G229" s="4">
        <v>1</v>
      </c>
      <c r="H229" s="5">
        <v>312000</v>
      </c>
    </row>
    <row r="230" spans="1:10" x14ac:dyDescent="0.25">
      <c r="A230" s="10" t="s">
        <v>1084</v>
      </c>
      <c r="B230" s="10" t="s">
        <v>1084</v>
      </c>
      <c r="C230" s="4" t="s">
        <v>793</v>
      </c>
      <c r="D230" s="4" t="s">
        <v>1083</v>
      </c>
      <c r="E230" s="4">
        <v>6</v>
      </c>
      <c r="F230" s="5">
        <v>5221000</v>
      </c>
      <c r="G230" s="4">
        <v>0</v>
      </c>
      <c r="H230" s="5">
        <v>0</v>
      </c>
      <c r="I230" s="34" t="s">
        <v>1112</v>
      </c>
      <c r="J230" s="35" t="s">
        <v>1112</v>
      </c>
    </row>
    <row r="231" spans="1:10" ht="15.75" thickBot="1" x14ac:dyDescent="0.3">
      <c r="A231" s="10" t="s">
        <v>1084</v>
      </c>
      <c r="B231" s="10" t="s">
        <v>1084</v>
      </c>
      <c r="C231" s="30" t="s">
        <v>687</v>
      </c>
      <c r="D231" s="30" t="s">
        <v>1065</v>
      </c>
      <c r="E231" s="30">
        <v>3</v>
      </c>
      <c r="F231" s="31">
        <v>2947000</v>
      </c>
      <c r="G231" s="30">
        <v>0</v>
      </c>
      <c r="H231" s="31">
        <v>0</v>
      </c>
      <c r="I231" s="36" t="s">
        <v>1113</v>
      </c>
      <c r="J231" s="37" t="s">
        <v>1114</v>
      </c>
    </row>
    <row r="232" spans="1:10" ht="15.75" thickBot="1" x14ac:dyDescent="0.3">
      <c r="A232" s="49" t="s">
        <v>1111</v>
      </c>
      <c r="B232" s="49"/>
      <c r="C232" s="49"/>
      <c r="D232" s="49"/>
      <c r="E232" s="32">
        <f>SUM(E221:E231)</f>
        <v>156</v>
      </c>
      <c r="F232" s="33">
        <f>SUM(F221:F231)</f>
        <v>146453000</v>
      </c>
      <c r="G232" s="32">
        <f>SUM(G221:G231)</f>
        <v>151</v>
      </c>
      <c r="H232" s="33">
        <f>SUM(H221:H231)</f>
        <v>98672000</v>
      </c>
      <c r="I232" s="38">
        <f>(G232-E232)/E232</f>
        <v>-3.2051282051282048E-2</v>
      </c>
      <c r="J232" s="39">
        <f>(H232-F232)/F232</f>
        <v>-0.32625483943654277</v>
      </c>
    </row>
  </sheetData>
  <mergeCells count="20">
    <mergeCell ref="A149:D149"/>
    <mergeCell ref="A2:H2"/>
    <mergeCell ref="A17:H17"/>
    <mergeCell ref="A32:H32"/>
    <mergeCell ref="A50:H50"/>
    <mergeCell ref="A83:H83"/>
    <mergeCell ref="A121:H121"/>
    <mergeCell ref="A16:D16"/>
    <mergeCell ref="A31:D31"/>
    <mergeCell ref="A49:D49"/>
    <mergeCell ref="A82:D82"/>
    <mergeCell ref="A120:D120"/>
    <mergeCell ref="A172:D172"/>
    <mergeCell ref="A191:D191"/>
    <mergeCell ref="A219:D219"/>
    <mergeCell ref="A232:D232"/>
    <mergeCell ref="A150:H150"/>
    <mergeCell ref="A173:H173"/>
    <mergeCell ref="A192:H192"/>
    <mergeCell ref="A220:H220"/>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dripley</cp:lastModifiedBy>
  <cp:lastPrinted>2016-01-14T20:03:23Z</cp:lastPrinted>
  <dcterms:created xsi:type="dcterms:W3CDTF">2011-02-11T15:45:55Z</dcterms:created>
  <dcterms:modified xsi:type="dcterms:W3CDTF">2019-04-24T17:05:35Z</dcterms:modified>
</cp:coreProperties>
</file>