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evelopment\Events and Fundraising\Online auction 2020\"/>
    </mc:Choice>
  </mc:AlternateContent>
  <xr:revisionPtr revIDLastSave="0" documentId="13_ncr:1_{257DB0C1-733D-488E-B635-BD6528DC4779}" xr6:coauthVersionLast="45" xr6:coauthVersionMax="45" xr10:uidLastSave="{00000000-0000-0000-0000-000000000000}"/>
  <bookViews>
    <workbookView xWindow="-110" yWindow="-110" windowWidth="19420" windowHeight="11620" xr2:uid="{AB8B4549-8DF9-4B2F-8ED5-59A4FAAE9E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" i="1" l="1"/>
  <c r="F1" i="1" l="1"/>
</calcChain>
</file>

<file path=xl/sharedStrings.xml><?xml version="1.0" encoding="utf-8"?>
<sst xmlns="http://schemas.openxmlformats.org/spreadsheetml/2006/main" count="496" uniqueCount="268">
  <si>
    <t>Item</t>
  </si>
  <si>
    <t>Donor</t>
  </si>
  <si>
    <t>Cat and Dog Quilt</t>
  </si>
  <si>
    <t>Sr. Ann Albers</t>
  </si>
  <si>
    <t>Painted flower pot</t>
  </si>
  <si>
    <t>Portrait Photo Session</t>
  </si>
  <si>
    <t>Basette</t>
  </si>
  <si>
    <t>Don &amp; June Rohling</t>
  </si>
  <si>
    <t>Judy Steele</t>
  </si>
  <si>
    <t xml:space="preserve">Molloy Roofing, Inc (via Sr M) </t>
  </si>
  <si>
    <t>Dan Meyer, CEO at Nehemiah (via Bassette)</t>
  </si>
  <si>
    <t>Terri Kern Studios (via Marci)</t>
  </si>
  <si>
    <t>Mary Ann Kerscher (via Marci)</t>
  </si>
  <si>
    <t>Jim Sales</t>
  </si>
  <si>
    <t>Part of a basket? Solo item?</t>
  </si>
  <si>
    <t>Value (est)</t>
  </si>
  <si>
    <t>priceless</t>
  </si>
  <si>
    <t xml:space="preserve">as of </t>
  </si>
  <si>
    <t>DONATION LIST</t>
  </si>
  <si>
    <t>√</t>
  </si>
  <si>
    <t>Notes</t>
  </si>
  <si>
    <t>Thanks</t>
  </si>
  <si>
    <t xml:space="preserve">Lehn Painting Inc (via Sr M) </t>
  </si>
  <si>
    <t xml:space="preserve">model sailboat </t>
  </si>
  <si>
    <t>model lighthouse</t>
  </si>
  <si>
    <t xml:space="preserve">Unknown </t>
  </si>
  <si>
    <t>Sharon Cooke</t>
  </si>
  <si>
    <t>Firepit Evening</t>
  </si>
  <si>
    <t>(via Sue)</t>
  </si>
  <si>
    <t>Sharon’s friend (via Sharon)</t>
  </si>
  <si>
    <t>Sue's friend (Sue will send us her info)</t>
  </si>
  <si>
    <t>Description</t>
  </si>
  <si>
    <t>#</t>
  </si>
  <si>
    <t>Beige and Cranberry Bag Lands End Bag</t>
  </si>
  <si>
    <t>Black Lands End Bag</t>
  </si>
  <si>
    <t>Red Cloth Bag</t>
  </si>
  <si>
    <t xml:space="preserve">by Jim Eliopulos of Central Ohio Woodturners </t>
  </si>
  <si>
    <t>Baby Basket</t>
  </si>
  <si>
    <t>Cleaning Basket</t>
  </si>
  <si>
    <t>MacBook</t>
  </si>
  <si>
    <t>Kroger giftcard</t>
  </si>
  <si>
    <t>Walmart giftcard</t>
  </si>
  <si>
    <t>Cracker Barrel giftcard</t>
  </si>
  <si>
    <t>misc beer books (4)</t>
  </si>
  <si>
    <t>Sr M &amp; Sr June</t>
  </si>
  <si>
    <t>Family Game Night</t>
  </si>
  <si>
    <t xml:space="preserve">Sisters' Snacks Basket </t>
  </si>
  <si>
    <t>sister-made goodies</t>
  </si>
  <si>
    <t>winter scarf</t>
  </si>
  <si>
    <t>Bengals spirit wear</t>
  </si>
  <si>
    <t xml:space="preserve">3 wines, basket, 2 wine glasses  </t>
  </si>
  <si>
    <t>Michigan Wine Basket</t>
  </si>
  <si>
    <t>10,000 Villages (via??)</t>
  </si>
  <si>
    <t>Vintage Basket</t>
  </si>
  <si>
    <t xml:space="preserve">Picnic at Ascot </t>
  </si>
  <si>
    <t>2 person wine &amp; cheese backpack</t>
  </si>
  <si>
    <t>carved tribal drum</t>
  </si>
  <si>
    <t>sailbot &amp; lighthouse (small tear in backing)</t>
  </si>
  <si>
    <t>Joseph Holmes - framed poster</t>
  </si>
  <si>
    <t>Warren Kimble Folk Art - framed poster</t>
  </si>
  <si>
    <t>tri-print - framed poster</t>
  </si>
  <si>
    <t>lighthouses</t>
  </si>
  <si>
    <t>Blue Bag w/pineapple &amp; pineapple motif napkin</t>
  </si>
  <si>
    <t xml:space="preserve">$250-300 </t>
  </si>
  <si>
    <t>misc wine book</t>
  </si>
  <si>
    <t>baby coat / blanket</t>
  </si>
  <si>
    <t>handmade at St Clare Convent</t>
  </si>
  <si>
    <t>Sr M?</t>
  </si>
  <si>
    <t>Sr M</t>
  </si>
  <si>
    <t xml:space="preserve">Cincinnati Museum Center </t>
  </si>
  <si>
    <t>1st Bid</t>
  </si>
  <si>
    <t>na</t>
  </si>
  <si>
    <t xml:space="preserve">Hendy Inc (via Sr M) </t>
  </si>
  <si>
    <t>crocheted fashion scarf</t>
  </si>
  <si>
    <t>17a</t>
  </si>
  <si>
    <t>17b</t>
  </si>
  <si>
    <t>17c</t>
  </si>
  <si>
    <t>17d</t>
  </si>
  <si>
    <t>17e</t>
  </si>
  <si>
    <t>17f</t>
  </si>
  <si>
    <t>17g</t>
  </si>
  <si>
    <t>17h</t>
  </si>
  <si>
    <t>17i</t>
  </si>
  <si>
    <t>17j</t>
  </si>
  <si>
    <t>17k</t>
  </si>
  <si>
    <t>17l</t>
  </si>
  <si>
    <t>17m</t>
  </si>
  <si>
    <t>17n</t>
  </si>
  <si>
    <t>18a</t>
  </si>
  <si>
    <t>18b</t>
  </si>
  <si>
    <t>18c</t>
  </si>
  <si>
    <t>leaves</t>
  </si>
  <si>
    <t>Tim Dressman</t>
  </si>
  <si>
    <t>Jason Bruns</t>
  </si>
  <si>
    <t>Basket from Ten Thousand Villages</t>
  </si>
  <si>
    <t>Montgomery Inn gift card </t>
  </si>
  <si>
    <t>195 2/0</t>
  </si>
  <si>
    <t>112 3/0</t>
  </si>
  <si>
    <t>16/1</t>
  </si>
  <si>
    <t>47 3/0</t>
  </si>
  <si>
    <t>111 3/0</t>
  </si>
  <si>
    <t>12 1</t>
  </si>
  <si>
    <t>matching hats (2) / fingerless gloves</t>
  </si>
  <si>
    <t>Hummel plate - 1975 Annual Plate</t>
  </si>
  <si>
    <t>apple tree w/girl</t>
  </si>
  <si>
    <t>apple tree w/boy</t>
  </si>
  <si>
    <t>Hummel plate - 1976 Annual Plate</t>
  </si>
  <si>
    <t>Hummel plate - 1985 Annual Plate</t>
  </si>
  <si>
    <t>slead w/boy</t>
  </si>
  <si>
    <t>umbrella w/girl</t>
  </si>
  <si>
    <t>Hummel figurine - Barnyard Hero, 1948</t>
  </si>
  <si>
    <t>Hummel figurine - Max and Moritz, 1939</t>
  </si>
  <si>
    <t>Hummel figurine - Chick Girl</t>
  </si>
  <si>
    <t>Hummel figurine - Just Resting</t>
  </si>
  <si>
    <t>Hummel figurine - Little Hiker, 1972-79</t>
  </si>
  <si>
    <t>Hummel figurine - Busy Student</t>
  </si>
  <si>
    <t>Hummel figurine - Goose Girl</t>
  </si>
  <si>
    <t xml:space="preserve">Hummel figurine - For Father  </t>
  </si>
  <si>
    <t>Hummel figurine - Wayside Harmony, 1938</t>
  </si>
  <si>
    <t>Hummel figurine - Little Helper, 1957</t>
  </si>
  <si>
    <t>Hummel figurine - Chimney Sweep</t>
  </si>
  <si>
    <t>Hummel figurine - Signs of Spring, 1943</t>
  </si>
  <si>
    <t>Watercolor by Fr Jim Van Vurst, OFM (2019)</t>
  </si>
  <si>
    <t>checkers and shots</t>
  </si>
  <si>
    <t>margarita glasses</t>
  </si>
  <si>
    <t>2 (cacti)</t>
  </si>
  <si>
    <t>black</t>
  </si>
  <si>
    <t>quesidilla maker</t>
  </si>
  <si>
    <t>black wine glasses (2)</t>
  </si>
  <si>
    <t>Krombholz - designers of fine jewelry - gift certificate</t>
  </si>
  <si>
    <t>pizza server set</t>
  </si>
  <si>
    <t>Gibson Pueblo Springs 3 piece Bowl Set, Multicolor</t>
  </si>
  <si>
    <t>set of four</t>
  </si>
  <si>
    <t xml:space="preserve">micro-popper </t>
  </si>
  <si>
    <t>Micro-Pop Microwave Popcorn Popper</t>
  </si>
  <si>
    <t xml:space="preserve">beer/cocktail glasses </t>
  </si>
  <si>
    <t>Buckets / Tubs of Cleaning Supplies</t>
  </si>
  <si>
    <t>Stigler Supply (via Tricia Rohling)</t>
  </si>
  <si>
    <t>Hot Pad (made from newspaper)</t>
  </si>
  <si>
    <t>Fund a Need - Tau House</t>
  </si>
  <si>
    <t>Fund a Need - Community Garden</t>
  </si>
  <si>
    <t>Fund a Need - Tamar's Center</t>
  </si>
  <si>
    <t>Fund a Need - Haircuts from the Heart</t>
  </si>
  <si>
    <t>Fund a Need - Franciscan Ministries</t>
  </si>
  <si>
    <t>laundry / cleaning supplies - you try housing 400+ people a year with out doing some major laundry / cleaning!</t>
  </si>
  <si>
    <t>we go through more napkins, paper towels, and toilet paper than you can imagine!</t>
  </si>
  <si>
    <t>we love the Tau House, but there is no AC on the sleeping floors, so in the summer box fans are constantly running</t>
  </si>
  <si>
    <t>as we continue to serve the underserved and overlooked, we need to keep both our staff and clients safe</t>
  </si>
  <si>
    <t>staff at Tamar's frequently accompanies clients to appointments all across the city</t>
  </si>
  <si>
    <t>providing a place to rest and freshen up to the women meansregularly having sheets and towels to wash</t>
  </si>
  <si>
    <t>especially as we search for a new home, Tamar's requires its own housing fund</t>
  </si>
  <si>
    <t>the average life of a good set of clippers in the salon is a year - and that is with regular blade replacement</t>
  </si>
  <si>
    <t>our mobile program travels to 20 different sites across the hamilton county providing our services</t>
  </si>
  <si>
    <t>licensure in the state of Ohio renews every other year - Haircuts currently has four different liceses to cover all of our programs</t>
  </si>
  <si>
    <t>with 105 plots, our common garden tools / resources get quite a work out and need to be repaired / replaced regularly</t>
  </si>
  <si>
    <t>sprawling across over an acre, the garden's average monthly water bill is $200</t>
  </si>
  <si>
    <t xml:space="preserve">typically, Tamar's offers our pantry to upwards of ___ women a week - these numbers have only incresed during the pandemic </t>
  </si>
  <si>
    <t>Fund a Need - FM or Barn ??</t>
  </si>
  <si>
    <t>??</t>
  </si>
  <si>
    <t>add wine?</t>
  </si>
  <si>
    <t>75a</t>
  </si>
  <si>
    <t>75b</t>
  </si>
  <si>
    <t>2 Adult vouchers - exp 6/30/21</t>
  </si>
  <si>
    <t xml:space="preserve">Cincinnati Museum Center Admission </t>
  </si>
  <si>
    <t>Garage Door Opener Package</t>
  </si>
  <si>
    <t>bee stuff ??</t>
  </si>
  <si>
    <t>cost = staff and wood</t>
  </si>
  <si>
    <t>Rummikub, Double Ditto, Boggle, Farkle, Apples to Apples, Telestations, Vortex</t>
  </si>
  <si>
    <t>signed framed original, local artist</t>
  </si>
  <si>
    <t>https://www.stanthony.org/fr-jim-van-vurst-ofm/</t>
  </si>
  <si>
    <t>buy Netflix giftcard?</t>
  </si>
  <si>
    <t>add some shot drink, LOL</t>
  </si>
  <si>
    <t>has original nail heads</t>
  </si>
  <si>
    <t xml:space="preserve">Antique Eastlake Platform Rocker </t>
  </si>
  <si>
    <t xml:space="preserve">Wood Turned Bowl </t>
  </si>
  <si>
    <t>popcorn tub or bowls</t>
  </si>
  <si>
    <t xml:space="preserve">Bowl set  </t>
  </si>
  <si>
    <t>Day of the Dead mug</t>
  </si>
  <si>
    <t>The Elements - cut glass piece - handmade</t>
  </si>
  <si>
    <t>Book Necklace</t>
  </si>
  <si>
    <t>Bourbon Basket</t>
  </si>
  <si>
    <t>bottles of bourbon - from Barn / EW / JB</t>
  </si>
  <si>
    <t>original by Terri Kern from Terri Kern Studios - fox motif</t>
  </si>
  <si>
    <t xml:space="preserve">original by marianne </t>
  </si>
  <si>
    <t>buy beer, wine, popcorn</t>
  </si>
  <si>
    <t>add Sharon's jewlery?</t>
  </si>
  <si>
    <t>Boogie wipe products:  scrubber, spray supplies, toy wipes, etc</t>
  </si>
  <si>
    <t>Tide products:  liquid detergent, qtips, wipes</t>
  </si>
  <si>
    <t>hand painted by Ruth Becker</t>
  </si>
  <si>
    <t>white and black, approx. 20 inches</t>
  </si>
  <si>
    <t>10,000 villages  6 1/2" BY 6 1/2"   MULTICOLOR</t>
  </si>
  <si>
    <t>large round , 16 round, dark color</t>
  </si>
  <si>
    <t>original mixed media painting  by Sarah Hellmann, Associate, approx 26" x 26", orange lilies</t>
  </si>
  <si>
    <t>Blue/green basket w handle</t>
  </si>
  <si>
    <t>10,000 villages</t>
  </si>
  <si>
    <t xml:space="preserve"> mesh bag, beige</t>
  </si>
  <si>
    <t>Beige</t>
  </si>
  <si>
    <t>Blue</t>
  </si>
  <si>
    <t xml:space="preserve"> Large carry bag</t>
  </si>
  <si>
    <t>medium carry bag</t>
  </si>
  <si>
    <t xml:space="preserve">suitcase basket  </t>
  </si>
  <si>
    <t>8"H, 12"W, 17" L     approx size</t>
  </si>
  <si>
    <t>set of four, clear</t>
  </si>
  <si>
    <t>25 piece checker Shot Set   by Luminarc</t>
  </si>
  <si>
    <t>10 pcs pizza set:   4 knives, 4 forks, pizza cutter,pizza board</t>
  </si>
  <si>
    <t>Mopster-light Weight floormop, Lemon Quot Cleaner, Vinyl Gloves (100 sized large), Bucket, long handled duster, glasscleaner, Tissues, Paper towels, toilet tissue  x9, Reusable dust cleaning Clothes x 4, spray bottle x2for mixing  and dispensing disinfectant, hand sanitizer x 2, face  masks #50, Plastic Waste Can w/liners, Plastic Trash cans, aero spray surrface disinfectant, napkins #250</t>
  </si>
  <si>
    <t>blue hull  on stand</t>
  </si>
  <si>
    <r>
      <t>87</t>
    </r>
    <r>
      <rPr>
        <sz val="9"/>
        <color rgb="FFC00000"/>
        <rFont val="Calibri"/>
        <family val="2"/>
        <scheme val="minor"/>
      </rPr>
      <t xml:space="preserve"> (has feather chip)</t>
    </r>
  </si>
  <si>
    <r>
      <t>744</t>
    </r>
    <r>
      <rPr>
        <strike/>
        <sz val="9"/>
        <color rgb="FFC00000"/>
        <rFont val="Calibri"/>
        <family val="2"/>
        <scheme val="minor"/>
      </rPr>
      <t xml:space="preserve"> (damaged) </t>
    </r>
  </si>
  <si>
    <t>buy Netflix giftcard? Thermos? Garden?</t>
  </si>
  <si>
    <t>Roger Bacon Bag</t>
  </si>
  <si>
    <t>St Xavier Sports Bag</t>
  </si>
  <si>
    <t>Purse</t>
  </si>
  <si>
    <t>brown leather, cross-body</t>
  </si>
  <si>
    <t>blender bottle, steel coffee tumbler, towel, hot/cold pack, athletic tee (m), duffle bag</t>
  </si>
  <si>
    <t>bag, fleece (m), athletic shirt (s),RB  life is good tee (xl), hail soparten tee (l), winter hat, bball cap, coozie, mask, lanyard, pop socket, leather coasters, coffee tumbler</t>
  </si>
  <si>
    <t>Peace throw</t>
  </si>
  <si>
    <t>light blue</t>
  </si>
  <si>
    <t>pilates DVD &amp; book, stretch mat, coloring book</t>
  </si>
  <si>
    <t>Smells Like Fall</t>
  </si>
  <si>
    <t>toddler hat / scarf</t>
  </si>
  <si>
    <t>St Ursula Swag Bag</t>
  </si>
  <si>
    <t>(via Marci)</t>
  </si>
  <si>
    <t>MND Swag Bag</t>
  </si>
  <si>
    <t>Bag / Basket O'Beer</t>
  </si>
  <si>
    <t>buy beer</t>
  </si>
  <si>
    <t>add moon stuff and elepant CB</t>
  </si>
  <si>
    <t>Welcome Home Basket</t>
  </si>
  <si>
    <t>NEEDS NAME</t>
  </si>
  <si>
    <t>Just the Two of Us</t>
  </si>
  <si>
    <t xml:space="preserve">Date Night </t>
  </si>
  <si>
    <t>P.Y.O.P.</t>
  </si>
  <si>
    <r>
      <rPr>
        <b/>
        <sz val="10"/>
        <rFont val="Calibri"/>
        <family val="2"/>
        <scheme val="minor"/>
      </rPr>
      <t>DONE</t>
    </r>
    <r>
      <rPr>
        <sz val="10"/>
        <rFont val="Calibri"/>
        <family val="2"/>
        <scheme val="minor"/>
      </rPr>
      <t xml:space="preserve"> -stand alone</t>
    </r>
  </si>
  <si>
    <r>
      <t xml:space="preserve">Imagine Michigan - </t>
    </r>
    <r>
      <rPr>
        <b/>
        <sz val="10"/>
        <rFont val="Calibri"/>
        <family val="2"/>
        <scheme val="minor"/>
      </rPr>
      <t>DONE</t>
    </r>
  </si>
  <si>
    <r>
      <t>Sail Away -</t>
    </r>
    <r>
      <rPr>
        <sz val="10"/>
        <color rgb="FFC0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DONE</t>
    </r>
    <r>
      <rPr>
        <sz val="10"/>
        <color rgb="FFC00000"/>
        <rFont val="Calibri"/>
        <family val="2"/>
        <scheme val="minor"/>
      </rPr>
      <t xml:space="preserve"> </t>
    </r>
  </si>
  <si>
    <r>
      <t xml:space="preserve">Fiesta Basket - </t>
    </r>
    <r>
      <rPr>
        <b/>
        <sz val="10"/>
        <rFont val="Calibri"/>
        <family val="2"/>
        <scheme val="minor"/>
      </rPr>
      <t>DONE</t>
    </r>
  </si>
  <si>
    <r>
      <rPr>
        <sz val="10"/>
        <rFont val="Calibri"/>
        <family val="2"/>
        <scheme val="minor"/>
      </rPr>
      <t>Self Care Basket</t>
    </r>
    <r>
      <rPr>
        <sz val="10"/>
        <color rgb="FFC00000"/>
        <rFont val="Calibri"/>
        <family val="2"/>
        <scheme val="minor"/>
      </rPr>
      <t xml:space="preserve"> </t>
    </r>
  </si>
  <si>
    <r>
      <t xml:space="preserve">A Bit of Culture - </t>
    </r>
    <r>
      <rPr>
        <b/>
        <sz val="10"/>
        <color theme="1"/>
        <rFont val="Calibri"/>
        <family val="2"/>
        <scheme val="minor"/>
      </rPr>
      <t>DONE</t>
    </r>
  </si>
  <si>
    <r>
      <t xml:space="preserve">buy </t>
    </r>
    <r>
      <rPr>
        <b/>
        <sz val="10"/>
        <color rgb="FFC00000"/>
        <rFont val="Calibri"/>
        <family val="2"/>
        <scheme val="minor"/>
      </rPr>
      <t>CB</t>
    </r>
    <r>
      <rPr>
        <sz val="10"/>
        <color rgb="FFC00000"/>
        <rFont val="Calibri"/>
        <family val="2"/>
        <scheme val="minor"/>
      </rPr>
      <t xml:space="preserve"> filler</t>
    </r>
  </si>
  <si>
    <r>
      <t xml:space="preserve">MONETARY DONATION </t>
    </r>
    <r>
      <rPr>
        <b/>
        <sz val="10"/>
        <color rgb="FFC00000"/>
        <rFont val="Calibri"/>
        <family val="2"/>
        <scheme val="minor"/>
      </rPr>
      <t>- SPONSOR</t>
    </r>
  </si>
  <si>
    <r>
      <t>Hitchcock Federal Tilt-top Table</t>
    </r>
    <r>
      <rPr>
        <sz val="10"/>
        <color rgb="FFC00000"/>
        <rFont val="Calibri"/>
        <family val="2"/>
        <scheme val="minor"/>
      </rPr>
      <t xml:space="preserve"> </t>
    </r>
  </si>
  <si>
    <r>
      <rPr>
        <b/>
        <sz val="10"/>
        <color rgb="FF7030A0"/>
        <rFont val="Calibri"/>
        <family val="2"/>
        <scheme val="minor"/>
      </rPr>
      <t>Tiger Lilies</t>
    </r>
    <r>
      <rPr>
        <sz val="10"/>
        <rFont val="Calibri"/>
        <family val="2"/>
        <scheme val="minor"/>
      </rPr>
      <t xml:space="preserve"> </t>
    </r>
    <r>
      <rPr>
        <sz val="10"/>
        <color rgb="FF7030A0"/>
        <rFont val="Calibri"/>
        <family val="2"/>
        <scheme val="minor"/>
      </rPr>
      <t>("Reclaiming the Divine Feminine")</t>
    </r>
  </si>
  <si>
    <r>
      <t>Hummel plate</t>
    </r>
    <r>
      <rPr>
        <strike/>
        <sz val="10"/>
        <color rgb="FFC00000"/>
        <rFont val="Calibri"/>
        <family val="2"/>
        <scheme val="minor"/>
      </rPr>
      <t xml:space="preserve"> </t>
    </r>
  </si>
  <si>
    <r>
      <t>Hummel plate - 1977 Annual Plate</t>
    </r>
    <r>
      <rPr>
        <sz val="10"/>
        <color rgb="FFC00000"/>
        <rFont val="Calibri"/>
        <family val="2"/>
        <scheme val="minor"/>
      </rPr>
      <t xml:space="preserve"> (2)</t>
    </r>
  </si>
  <si>
    <r>
      <t>add Disney ($70)?  squirrell</t>
    </r>
    <r>
      <rPr>
        <b/>
        <sz val="10"/>
        <color rgb="FFC00000"/>
        <rFont val="Calibri"/>
        <family val="2"/>
        <scheme val="minor"/>
      </rPr>
      <t xml:space="preserve"> CB</t>
    </r>
  </si>
  <si>
    <r>
      <t xml:space="preserve">add mugs, thermos, coffee? </t>
    </r>
    <r>
      <rPr>
        <b/>
        <sz val="10"/>
        <color rgb="FFC00000"/>
        <rFont val="Calibri"/>
        <family val="2"/>
        <scheme val="minor"/>
      </rPr>
      <t>CB</t>
    </r>
  </si>
  <si>
    <r>
      <t xml:space="preserve">pumpkin spice stuff </t>
    </r>
    <r>
      <rPr>
        <b/>
        <sz val="10"/>
        <color rgb="FFC00000"/>
        <rFont val="Calibri"/>
        <family val="2"/>
        <scheme val="minor"/>
      </rPr>
      <t>CB</t>
    </r>
  </si>
  <si>
    <r>
      <t xml:space="preserve">add Lets Stay Home pillow? </t>
    </r>
    <r>
      <rPr>
        <b/>
        <sz val="10"/>
        <color rgb="FFC00000"/>
        <rFont val="Calibri"/>
        <family val="2"/>
        <scheme val="minor"/>
      </rPr>
      <t>CB</t>
    </r>
  </si>
  <si>
    <r>
      <t xml:space="preserve">add markers, pampering stuff </t>
    </r>
    <r>
      <rPr>
        <b/>
        <sz val="10"/>
        <color rgb="FFC00000"/>
        <rFont val="Calibri"/>
        <family val="2"/>
        <scheme val="minor"/>
      </rPr>
      <t>CB</t>
    </r>
  </si>
  <si>
    <r>
      <t xml:space="preserve">Budget Door of Cincinnati </t>
    </r>
    <r>
      <rPr>
        <sz val="10"/>
        <color rgb="FFC00000"/>
        <rFont val="Calibri"/>
        <family val="2"/>
        <scheme val="minor"/>
      </rPr>
      <t xml:space="preserve">(via Sr M?) </t>
    </r>
  </si>
  <si>
    <t>$35 / $45</t>
  </si>
  <si>
    <t>$15 / $35</t>
  </si>
  <si>
    <t>$45 / $65</t>
  </si>
  <si>
    <t>$35 / $300</t>
  </si>
  <si>
    <t>$15 / $20</t>
  </si>
  <si>
    <t>$25 / $45</t>
  </si>
  <si>
    <r>
      <t xml:space="preserve">Christmas is Coming - </t>
    </r>
    <r>
      <rPr>
        <b/>
        <sz val="10"/>
        <color theme="1"/>
        <rFont val="Calibri"/>
        <family val="2"/>
        <scheme val="minor"/>
      </rPr>
      <t>DONE</t>
    </r>
  </si>
  <si>
    <t>trivet</t>
  </si>
  <si>
    <t>3 frame set</t>
  </si>
  <si>
    <t>2 clear candle holders</t>
  </si>
  <si>
    <r>
      <t>NEEDS NAME</t>
    </r>
    <r>
      <rPr>
        <sz val="10"/>
        <rFont val="Calibri"/>
        <family val="2"/>
        <scheme val="minor"/>
      </rPr>
      <t xml:space="preserve"> - </t>
    </r>
    <r>
      <rPr>
        <b/>
        <sz val="10"/>
        <rFont val="Calibri"/>
        <family val="2"/>
        <scheme val="minor"/>
      </rPr>
      <t>DONE</t>
    </r>
  </si>
  <si>
    <t>Spode Christmas tray</t>
  </si>
  <si>
    <t>Spode Christmas tri-tray</t>
  </si>
  <si>
    <r>
      <t xml:space="preserve">"something cool" </t>
    </r>
    <r>
      <rPr>
        <sz val="10"/>
        <color rgb="FFC00000"/>
        <rFont val="Calibri"/>
        <family val="2"/>
        <scheme val="minor"/>
      </rPr>
      <t>from John Payton</t>
    </r>
  </si>
  <si>
    <r>
      <t xml:space="preserve">Willow Tree Good Cheer </t>
    </r>
    <r>
      <rPr>
        <b/>
        <sz val="10"/>
        <color rgb="FFC00000"/>
        <rFont val="Calibri"/>
        <family val="2"/>
        <scheme val="minor"/>
      </rPr>
      <t>CB</t>
    </r>
  </si>
  <si>
    <r>
      <t xml:space="preserve">add boots? </t>
    </r>
    <r>
      <rPr>
        <b/>
        <sz val="10"/>
        <color rgb="FFC00000"/>
        <rFont val="Calibri"/>
        <family val="2"/>
        <scheme val="minor"/>
      </rPr>
      <t>CB</t>
    </r>
  </si>
  <si>
    <r>
      <t xml:space="preserve">MORE? </t>
    </r>
    <r>
      <rPr>
        <b/>
        <sz val="10"/>
        <color rgb="FFC00000"/>
        <rFont val="Calibri"/>
        <family val="2"/>
        <scheme val="minor"/>
      </rPr>
      <t>CB</t>
    </r>
  </si>
  <si>
    <t>EXTRA BASKETS / BAGS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</si>
</sst>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3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9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i/>
      <u/>
      <sz val="10"/>
      <color rgb="FF0070C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6100"/>
      <name val="Calibri"/>
      <family val="2"/>
    </font>
    <font>
      <sz val="11"/>
      <color rgb="FF0070C0"/>
      <name val="Calibri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trike/>
      <sz val="11"/>
      <color rgb="FF006100"/>
      <name val="Calibri"/>
      <family val="2"/>
    </font>
    <font>
      <sz val="9"/>
      <name val="Calibri"/>
      <family val="2"/>
      <scheme val="minor"/>
    </font>
    <font>
      <i/>
      <sz val="9"/>
      <color theme="4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sz val="9"/>
      <color rgb="FFC00000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9"/>
      <color rgb="FFC00000"/>
      <name val="Calibri"/>
      <family val="2"/>
      <scheme val="minor"/>
    </font>
    <font>
      <b/>
      <sz val="10"/>
      <color rgb="FF1E1E1E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trike/>
      <sz val="10"/>
      <color rgb="FFC00000"/>
      <name val="Calibri"/>
      <family val="2"/>
      <scheme val="minor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  <font>
      <b/>
      <strike/>
      <sz val="10"/>
      <color rgb="FF0070C0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2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/>
    <xf numFmtId="0" fontId="7" fillId="0" borderId="0" xfId="0" applyFont="1" applyAlignment="1">
      <alignment vertical="center"/>
    </xf>
    <xf numFmtId="0" fontId="1" fillId="0" borderId="0" xfId="0" applyFont="1" applyFill="1" applyAlignment="1"/>
    <xf numFmtId="0" fontId="5" fillId="0" borderId="0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11" fillId="0" borderId="0" xfId="2" applyFill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3" borderId="0" xfId="1" applyFont="1" applyAlignment="1">
      <alignment vertical="center"/>
    </xf>
    <xf numFmtId="0" fontId="14" fillId="0" borderId="0" xfId="1" applyFont="1" applyFill="1" applyAlignment="1">
      <alignment horizontal="center" vertical="center"/>
    </xf>
    <xf numFmtId="6" fontId="15" fillId="0" borderId="0" xfId="0" applyNumberFormat="1" applyFont="1" applyBorder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3" fillId="3" borderId="0" xfId="1" applyFont="1" applyAlignment="1">
      <alignment vertical="top"/>
    </xf>
    <xf numFmtId="0" fontId="13" fillId="3" borderId="0" xfId="1" applyFont="1" applyAlignment="1"/>
    <xf numFmtId="0" fontId="17" fillId="3" borderId="0" xfId="1" applyFont="1" applyAlignment="1">
      <alignment vertical="center"/>
    </xf>
    <xf numFmtId="0" fontId="0" fillId="0" borderId="0" xfId="0" applyFont="1" applyFill="1" applyBorder="1" applyAlignment="1"/>
    <xf numFmtId="0" fontId="13" fillId="3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8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1" fillId="0" borderId="0" xfId="0" applyFont="1"/>
    <xf numFmtId="0" fontId="20" fillId="0" borderId="0" xfId="0" applyFont="1" applyFill="1" applyAlignment="1">
      <alignment horizontal="right" vertical="center"/>
    </xf>
    <xf numFmtId="0" fontId="2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22" fillId="0" borderId="2" xfId="0" applyFont="1" applyBorder="1" applyAlignment="1"/>
    <xf numFmtId="0" fontId="7" fillId="0" borderId="5" xfId="0" applyFont="1" applyBorder="1" applyAlignment="1">
      <alignment horizontal="left" vertical="top"/>
    </xf>
    <xf numFmtId="0" fontId="18" fillId="0" borderId="2" xfId="0" applyFont="1" applyBorder="1" applyAlignment="1">
      <alignment horizontal="left"/>
    </xf>
    <xf numFmtId="0" fontId="7" fillId="0" borderId="5" xfId="0" applyFont="1" applyFill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7" fillId="0" borderId="2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7" fillId="0" borderId="0" xfId="0" applyFont="1" applyAlignment="1"/>
    <xf numFmtId="0" fontId="18" fillId="0" borderId="0" xfId="0" applyFont="1" applyAlignment="1"/>
    <xf numFmtId="0" fontId="18" fillId="0" borderId="5" xfId="0" applyFont="1" applyBorder="1" applyAlignment="1"/>
    <xf numFmtId="0" fontId="4" fillId="0" borderId="1" xfId="0" applyFont="1" applyFill="1" applyBorder="1" applyAlignment="1">
      <alignment vertical="center"/>
    </xf>
    <xf numFmtId="0" fontId="22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1" fillId="0" borderId="1" xfId="0" applyFont="1" applyBorder="1"/>
    <xf numFmtId="0" fontId="7" fillId="0" borderId="2" xfId="0" applyFont="1" applyBorder="1" applyAlignment="1"/>
    <xf numFmtId="164" fontId="1" fillId="0" borderId="2" xfId="0" applyNumberFormat="1" applyFont="1" applyBorder="1" applyAlignment="1">
      <alignment horizontal="left"/>
    </xf>
    <xf numFmtId="0" fontId="1" fillId="0" borderId="5" xfId="0" applyFont="1" applyFill="1" applyBorder="1" applyAlignment="1"/>
    <xf numFmtId="164" fontId="1" fillId="4" borderId="2" xfId="0" applyNumberFormat="1" applyFont="1" applyFill="1" applyBorder="1" applyAlignment="1">
      <alignment horizontal="left" vertical="center"/>
    </xf>
    <xf numFmtId="164" fontId="1" fillId="4" borderId="5" xfId="0" applyNumberFormat="1" applyFont="1" applyFill="1" applyBorder="1" applyAlignment="1">
      <alignment horizontal="left" vertical="center"/>
    </xf>
    <xf numFmtId="14" fontId="25" fillId="0" borderId="0" xfId="0" applyNumberFormat="1" applyFont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4" fillId="2" borderId="7" xfId="0" applyFont="1" applyFill="1" applyBorder="1" applyAlignment="1">
      <alignment vertical="top"/>
    </xf>
    <xf numFmtId="0" fontId="6" fillId="2" borderId="4" xfId="0" applyFont="1" applyFill="1" applyBorder="1" applyAlignment="1">
      <alignment vertical="top"/>
    </xf>
    <xf numFmtId="0" fontId="6" fillId="0" borderId="1" xfId="0" applyFont="1" applyBorder="1" applyAlignment="1"/>
    <xf numFmtId="0" fontId="4" fillId="0" borderId="7" xfId="0" applyFont="1" applyFill="1" applyBorder="1" applyAlignment="1">
      <alignment vertical="top"/>
    </xf>
    <xf numFmtId="0" fontId="1" fillId="0" borderId="4" xfId="0" applyFont="1" applyBorder="1" applyAlignment="1">
      <alignment vertical="top"/>
    </xf>
    <xf numFmtId="0" fontId="4" fillId="2" borderId="7" xfId="0" applyFont="1" applyFill="1" applyBorder="1" applyAlignment="1"/>
    <xf numFmtId="0" fontId="1" fillId="2" borderId="4" xfId="0" applyFont="1" applyFill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2" borderId="4" xfId="0" applyFont="1" applyFill="1" applyBorder="1" applyAlignment="1">
      <alignment vertical="center"/>
    </xf>
    <xf numFmtId="0" fontId="4" fillId="0" borderId="7" xfId="0" applyFont="1" applyBorder="1" applyAlignment="1"/>
    <xf numFmtId="0" fontId="1" fillId="0" borderId="4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164" fontId="28" fillId="0" borderId="0" xfId="0" applyNumberFormat="1" applyFont="1" applyFill="1" applyBorder="1" applyAlignment="1">
      <alignment vertical="center"/>
    </xf>
    <xf numFmtId="14" fontId="28" fillId="0" borderId="0" xfId="0" applyNumberFormat="1" applyFont="1" applyAlignment="1">
      <alignment horizontal="left" vertical="center"/>
    </xf>
    <xf numFmtId="164" fontId="5" fillId="0" borderId="0" xfId="0" applyNumberFormat="1" applyFont="1" applyFill="1" applyBorder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164" fontId="8" fillId="0" borderId="0" xfId="0" applyNumberFormat="1" applyFont="1" applyFill="1" applyAlignment="1">
      <alignment horizontal="center" vertical="center"/>
    </xf>
    <xf numFmtId="164" fontId="27" fillId="2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1" fillId="0" borderId="0" xfId="0" applyNumberFormat="1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1" fillId="0" borderId="2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/>
    </xf>
    <xf numFmtId="164" fontId="27" fillId="2" borderId="0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left" vertical="top"/>
    </xf>
    <xf numFmtId="164" fontId="1" fillId="2" borderId="5" xfId="0" applyNumberFormat="1" applyFont="1" applyFill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left" vertical="top"/>
    </xf>
    <xf numFmtId="164" fontId="1" fillId="0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164" fontId="1" fillId="6" borderId="2" xfId="0" applyNumberFormat="1" applyFont="1" applyFill="1" applyBorder="1" applyAlignment="1">
      <alignment horizontal="left" vertical="center"/>
    </xf>
    <xf numFmtId="164" fontId="1" fillId="6" borderId="0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/>
    <xf numFmtId="0" fontId="1" fillId="0" borderId="0" xfId="0" applyFont="1" applyBorder="1" applyAlignment="1"/>
    <xf numFmtId="0" fontId="1" fillId="0" borderId="5" xfId="0" applyFont="1" applyBorder="1" applyAlignment="1">
      <alignment vertical="top"/>
    </xf>
    <xf numFmtId="0" fontId="4" fillId="0" borderId="2" xfId="0" applyFont="1" applyBorder="1" applyAlignment="1"/>
    <xf numFmtId="0" fontId="1" fillId="0" borderId="5" xfId="0" applyFont="1" applyFill="1" applyBorder="1" applyAlignment="1">
      <alignment vertical="center"/>
    </xf>
    <xf numFmtId="0" fontId="1" fillId="0" borderId="2" xfId="0" applyFont="1" applyBorder="1"/>
    <xf numFmtId="0" fontId="1" fillId="0" borderId="5" xfId="0" applyFont="1" applyBorder="1" applyAlignment="1"/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7" fillId="0" borderId="0" xfId="0" applyFont="1" applyBorder="1" applyAlignment="1"/>
    <xf numFmtId="0" fontId="1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0" fontId="4" fillId="0" borderId="4" xfId="0" applyFont="1" applyFill="1" applyBorder="1" applyAlignment="1"/>
    <xf numFmtId="0" fontId="1" fillId="2" borderId="1" xfId="0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left" vertical="center"/>
    </xf>
    <xf numFmtId="0" fontId="6" fillId="7" borderId="7" xfId="0" applyFont="1" applyFill="1" applyBorder="1" applyAlignment="1">
      <alignment vertical="center"/>
    </xf>
    <xf numFmtId="0" fontId="10" fillId="7" borderId="7" xfId="0" applyFont="1" applyFill="1" applyBorder="1" applyAlignment="1">
      <alignment vertical="center"/>
    </xf>
    <xf numFmtId="0" fontId="1" fillId="7" borderId="7" xfId="0" applyFont="1" applyFill="1" applyBorder="1" applyAlignment="1">
      <alignment vertical="center"/>
    </xf>
    <xf numFmtId="164" fontId="1" fillId="8" borderId="0" xfId="0" applyNumberFormat="1" applyFont="1" applyFill="1" applyAlignment="1">
      <alignment horizontal="left" vertical="center"/>
    </xf>
    <xf numFmtId="164" fontId="6" fillId="8" borderId="0" xfId="0" applyNumberFormat="1" applyFont="1" applyFill="1" applyAlignment="1">
      <alignment horizontal="left" vertical="center"/>
    </xf>
    <xf numFmtId="164" fontId="1" fillId="8" borderId="3" xfId="0" applyNumberFormat="1" applyFont="1" applyFill="1" applyBorder="1" applyAlignment="1">
      <alignment horizontal="left" vertical="center"/>
    </xf>
    <xf numFmtId="164" fontId="1" fillId="8" borderId="8" xfId="0" applyNumberFormat="1" applyFont="1" applyFill="1" applyBorder="1" applyAlignment="1">
      <alignment horizontal="left" vertical="center"/>
    </xf>
    <xf numFmtId="0" fontId="10" fillId="8" borderId="8" xfId="0" applyFont="1" applyFill="1" applyBorder="1" applyAlignment="1">
      <alignment vertical="center"/>
    </xf>
    <xf numFmtId="164" fontId="1" fillId="8" borderId="6" xfId="0" applyNumberFormat="1" applyFont="1" applyFill="1" applyBorder="1" applyAlignment="1">
      <alignment horizontal="left" vertical="center"/>
    </xf>
    <xf numFmtId="164" fontId="1" fillId="8" borderId="3" xfId="0" applyNumberFormat="1" applyFont="1" applyFill="1" applyBorder="1" applyAlignment="1">
      <alignment horizontal="left"/>
    </xf>
    <xf numFmtId="164" fontId="1" fillId="8" borderId="8" xfId="0" applyNumberFormat="1" applyFont="1" applyFill="1" applyBorder="1" applyAlignment="1">
      <alignment horizontal="left"/>
    </xf>
    <xf numFmtId="164" fontId="1" fillId="8" borderId="6" xfId="0" applyNumberFormat="1" applyFont="1" applyFill="1" applyBorder="1" applyAlignment="1">
      <alignment horizontal="left" vertical="top"/>
    </xf>
    <xf numFmtId="0" fontId="1" fillId="8" borderId="3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164" fontId="1" fillId="8" borderId="3" xfId="0" applyNumberFormat="1" applyFont="1" applyFill="1" applyBorder="1" applyAlignment="1">
      <alignment horizontal="center" vertical="center"/>
    </xf>
    <xf numFmtId="164" fontId="1" fillId="8" borderId="8" xfId="0" applyNumberFormat="1" applyFont="1" applyFill="1" applyBorder="1" applyAlignment="1">
      <alignment horizontal="center" vertical="center"/>
    </xf>
    <xf numFmtId="164" fontId="1" fillId="8" borderId="0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6" fillId="4" borderId="5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33" fillId="0" borderId="0" xfId="1" applyFont="1" applyFill="1" applyAlignment="1">
      <alignment horizontal="center" vertical="center"/>
    </xf>
    <xf numFmtId="0" fontId="34" fillId="0" borderId="0" xfId="1" applyFont="1" applyFill="1" applyAlignment="1">
      <alignment horizontal="center" vertical="center"/>
    </xf>
    <xf numFmtId="0" fontId="35" fillId="0" borderId="0" xfId="1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3" fillId="0" borderId="0" xfId="1" applyFont="1" applyFill="1" applyAlignment="1">
      <alignment horizontal="center" vertical="top"/>
    </xf>
    <xf numFmtId="0" fontId="33" fillId="0" borderId="0" xfId="1" applyFont="1" applyFill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top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7" fillId="0" borderId="5" xfId="0" applyFont="1" applyBorder="1" applyAlignment="1"/>
    <xf numFmtId="0" fontId="3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0" fontId="19" fillId="0" borderId="0" xfId="0" applyFont="1" applyBorder="1" applyAlignment="1"/>
    <xf numFmtId="0" fontId="1" fillId="0" borderId="5" xfId="0" applyFont="1" applyBorder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164" fontId="1" fillId="8" borderId="2" xfId="0" applyNumberFormat="1" applyFont="1" applyFill="1" applyBorder="1" applyAlignment="1">
      <alignment horizontal="left" vertical="center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nthony.org/fr-jim-van-vurst-of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40CDD-D051-466F-86E2-58FB844C7C4B}">
  <dimension ref="A1:J130"/>
  <sheetViews>
    <sheetView tabSelected="1" zoomScale="85" zoomScaleNormal="85" workbookViewId="0">
      <selection activeCell="A129" sqref="A1:H129"/>
    </sheetView>
  </sheetViews>
  <sheetFormatPr defaultColWidth="12.36328125" defaultRowHeight="17.5" customHeight="1" x14ac:dyDescent="0.35"/>
  <cols>
    <col min="1" max="1" width="1.90625" style="1" bestFit="1" customWidth="1"/>
    <col min="2" max="2" width="4.36328125" style="187" bestFit="1" customWidth="1"/>
    <col min="3" max="3" width="50.6328125" style="1" bestFit="1" customWidth="1"/>
    <col min="4" max="4" width="43.26953125" style="37" customWidth="1"/>
    <col min="5" max="5" width="37.6328125" style="1" hidden="1" customWidth="1"/>
    <col min="6" max="6" width="42.7265625" style="12" customWidth="1"/>
    <col min="7" max="7" width="13" style="8" customWidth="1"/>
    <col min="8" max="8" width="6.81640625" style="8" bestFit="1" customWidth="1"/>
    <col min="9" max="16384" width="12.36328125" style="1"/>
  </cols>
  <sheetData>
    <row r="1" spans="1:10" ht="17.5" customHeight="1" x14ac:dyDescent="0.35">
      <c r="A1" s="17"/>
      <c r="C1" s="199" t="s">
        <v>18</v>
      </c>
      <c r="D1" s="34" t="s">
        <v>17</v>
      </c>
      <c r="F1" s="73">
        <f ca="1">TODAY()</f>
        <v>44096</v>
      </c>
      <c r="G1" s="120">
        <f>SUM(G4:G124)</f>
        <v>7695</v>
      </c>
      <c r="H1" s="121"/>
    </row>
    <row r="2" spans="1:10" ht="17.5" customHeight="1" x14ac:dyDescent="0.3">
      <c r="A2" s="10"/>
      <c r="C2" s="10"/>
      <c r="D2" s="60"/>
      <c r="F2" s="76"/>
      <c r="G2" s="127"/>
      <c r="H2" s="127"/>
    </row>
    <row r="3" spans="1:10" ht="17.5" customHeight="1" x14ac:dyDescent="0.35">
      <c r="A3" s="17"/>
      <c r="B3" s="188" t="s">
        <v>32</v>
      </c>
      <c r="C3" s="92" t="s">
        <v>0</v>
      </c>
      <c r="D3" s="35" t="s">
        <v>31</v>
      </c>
      <c r="E3" s="92" t="s">
        <v>1</v>
      </c>
      <c r="F3" s="5" t="s">
        <v>14</v>
      </c>
      <c r="G3" s="122" t="s">
        <v>15</v>
      </c>
      <c r="H3" s="122" t="s">
        <v>70</v>
      </c>
      <c r="I3" s="5" t="s">
        <v>21</v>
      </c>
      <c r="J3" s="5" t="s">
        <v>20</v>
      </c>
    </row>
    <row r="4" spans="1:10" s="9" customFormat="1" ht="17.5" customHeight="1" x14ac:dyDescent="0.35">
      <c r="A4" s="19" t="s">
        <v>19</v>
      </c>
      <c r="B4" s="189">
        <v>4</v>
      </c>
      <c r="C4" s="93" t="s">
        <v>239</v>
      </c>
      <c r="D4" s="21">
        <v>2500</v>
      </c>
      <c r="E4" s="144" t="s">
        <v>10</v>
      </c>
      <c r="F4" s="74" t="s">
        <v>71</v>
      </c>
      <c r="G4" s="123">
        <v>2500</v>
      </c>
      <c r="H4" s="124" t="s">
        <v>71</v>
      </c>
    </row>
    <row r="5" spans="1:10" ht="17.5" customHeight="1" x14ac:dyDescent="0.3">
      <c r="A5" s="19" t="s">
        <v>19</v>
      </c>
      <c r="B5" s="189">
        <v>5</v>
      </c>
      <c r="C5" s="1" t="s">
        <v>37</v>
      </c>
      <c r="D5" s="60" t="s">
        <v>186</v>
      </c>
      <c r="E5" s="28" t="s">
        <v>10</v>
      </c>
      <c r="F5" s="75" t="s">
        <v>232</v>
      </c>
      <c r="G5" s="8">
        <v>100</v>
      </c>
      <c r="H5" s="170"/>
    </row>
    <row r="6" spans="1:10" ht="17.5" customHeight="1" x14ac:dyDescent="0.3">
      <c r="A6" s="19" t="s">
        <v>19</v>
      </c>
      <c r="B6" s="189">
        <v>6</v>
      </c>
      <c r="C6" s="1" t="s">
        <v>38</v>
      </c>
      <c r="D6" s="60" t="s">
        <v>187</v>
      </c>
      <c r="E6" s="28" t="s">
        <v>10</v>
      </c>
      <c r="F6" s="75" t="s">
        <v>232</v>
      </c>
      <c r="G6" s="8">
        <v>100</v>
      </c>
      <c r="H6" s="170"/>
    </row>
    <row r="7" spans="1:10" ht="17.5" customHeight="1" x14ac:dyDescent="0.35">
      <c r="A7" s="19" t="s">
        <v>19</v>
      </c>
      <c r="B7" s="189">
        <v>1</v>
      </c>
      <c r="C7" s="28" t="s">
        <v>2</v>
      </c>
      <c r="D7" s="36"/>
      <c r="E7" s="28" t="s">
        <v>3</v>
      </c>
      <c r="F7" s="75" t="s">
        <v>232</v>
      </c>
      <c r="G7" s="8" t="s">
        <v>16</v>
      </c>
      <c r="H7" s="170"/>
    </row>
    <row r="8" spans="1:10" ht="17.5" customHeight="1" x14ac:dyDescent="0.35">
      <c r="A8" s="17"/>
      <c r="B8" s="187">
        <v>3</v>
      </c>
      <c r="C8" s="28" t="s">
        <v>5</v>
      </c>
      <c r="D8" s="36"/>
      <c r="E8" s="28" t="s">
        <v>6</v>
      </c>
      <c r="F8" s="75" t="s">
        <v>232</v>
      </c>
      <c r="G8" s="125"/>
      <c r="H8" s="170"/>
    </row>
    <row r="9" spans="1:10" ht="17.5" customHeight="1" x14ac:dyDescent="0.35">
      <c r="A9" s="17"/>
      <c r="B9" s="187">
        <v>7</v>
      </c>
      <c r="C9" s="28" t="s">
        <v>39</v>
      </c>
      <c r="D9" s="36"/>
      <c r="E9" s="28" t="s">
        <v>13</v>
      </c>
      <c r="F9" s="75" t="s">
        <v>232</v>
      </c>
      <c r="G9" s="125"/>
      <c r="H9" s="170"/>
    </row>
    <row r="10" spans="1:10" ht="17.5" customHeight="1" x14ac:dyDescent="0.35">
      <c r="A10" s="17"/>
      <c r="B10" s="187">
        <v>15</v>
      </c>
      <c r="C10" s="1" t="s">
        <v>173</v>
      </c>
      <c r="D10" s="37" t="s">
        <v>172</v>
      </c>
      <c r="E10" s="28" t="s">
        <v>7</v>
      </c>
      <c r="F10" s="75" t="s">
        <v>232</v>
      </c>
      <c r="G10" s="8" t="s">
        <v>63</v>
      </c>
      <c r="H10" s="170"/>
    </row>
    <row r="11" spans="1:10" ht="17.5" customHeight="1" x14ac:dyDescent="0.35">
      <c r="A11" s="23" t="s">
        <v>19</v>
      </c>
      <c r="B11" s="187">
        <v>16</v>
      </c>
      <c r="C11" s="1" t="s">
        <v>136</v>
      </c>
      <c r="D11" s="3" t="s">
        <v>205</v>
      </c>
      <c r="E11" s="28" t="s">
        <v>137</v>
      </c>
      <c r="F11" s="75" t="s">
        <v>232</v>
      </c>
      <c r="G11" s="8">
        <v>150</v>
      </c>
      <c r="H11" s="170"/>
    </row>
    <row r="12" spans="1:10" ht="17.5" customHeight="1" x14ac:dyDescent="0.35">
      <c r="A12" s="17"/>
      <c r="B12" s="187">
        <v>19</v>
      </c>
      <c r="C12" s="10" t="s">
        <v>179</v>
      </c>
      <c r="D12" s="38" t="s">
        <v>182</v>
      </c>
      <c r="E12" s="1" t="s">
        <v>11</v>
      </c>
      <c r="F12" s="75" t="s">
        <v>232</v>
      </c>
      <c r="G12" s="126">
        <v>52</v>
      </c>
      <c r="H12" s="170"/>
    </row>
    <row r="13" spans="1:10" ht="17.5" customHeight="1" x14ac:dyDescent="0.35">
      <c r="A13" s="17"/>
      <c r="B13" s="187">
        <v>27</v>
      </c>
      <c r="C13" s="10" t="s">
        <v>178</v>
      </c>
      <c r="D13" s="38" t="s">
        <v>183</v>
      </c>
      <c r="E13" s="1" t="s">
        <v>12</v>
      </c>
      <c r="F13" s="75" t="s">
        <v>232</v>
      </c>
      <c r="G13" s="8">
        <v>150</v>
      </c>
      <c r="H13" s="170"/>
    </row>
    <row r="14" spans="1:10" ht="17.5" customHeight="1" x14ac:dyDescent="0.35">
      <c r="A14" s="19" t="s">
        <v>19</v>
      </c>
      <c r="B14" s="189">
        <v>20</v>
      </c>
      <c r="C14" s="10" t="s">
        <v>58</v>
      </c>
      <c r="D14" s="38" t="s">
        <v>91</v>
      </c>
      <c r="E14" s="1" t="s">
        <v>12</v>
      </c>
      <c r="F14" s="75" t="s">
        <v>232</v>
      </c>
      <c r="G14" s="8">
        <v>75</v>
      </c>
      <c r="H14" s="170"/>
    </row>
    <row r="15" spans="1:10" ht="17.5" customHeight="1" x14ac:dyDescent="0.35">
      <c r="A15" s="17"/>
      <c r="B15" s="187">
        <v>28</v>
      </c>
      <c r="C15" s="10" t="s">
        <v>174</v>
      </c>
      <c r="D15" s="38" t="s">
        <v>36</v>
      </c>
      <c r="E15" s="1" t="s">
        <v>12</v>
      </c>
      <c r="F15" s="75" t="s">
        <v>232</v>
      </c>
      <c r="G15" s="127" t="s">
        <v>253</v>
      </c>
      <c r="H15" s="170"/>
    </row>
    <row r="16" spans="1:10" ht="17.5" customHeight="1" x14ac:dyDescent="0.35">
      <c r="A16" s="19" t="s">
        <v>19</v>
      </c>
      <c r="B16" s="189">
        <v>43</v>
      </c>
      <c r="C16" s="10" t="s">
        <v>240</v>
      </c>
      <c r="D16" s="38"/>
      <c r="E16" s="1" t="s">
        <v>26</v>
      </c>
      <c r="F16" s="75" t="s">
        <v>232</v>
      </c>
      <c r="G16" s="8">
        <v>275</v>
      </c>
      <c r="H16" s="170"/>
    </row>
    <row r="17" spans="1:9" ht="17.5" customHeight="1" x14ac:dyDescent="0.35">
      <c r="A17" s="22"/>
      <c r="B17" s="187">
        <v>30</v>
      </c>
      <c r="C17" s="11" t="s">
        <v>46</v>
      </c>
      <c r="D17" s="39" t="s">
        <v>47</v>
      </c>
      <c r="E17" s="11"/>
      <c r="F17" s="75" t="s">
        <v>232</v>
      </c>
      <c r="G17" s="126" t="s">
        <v>16</v>
      </c>
      <c r="H17" s="171"/>
    </row>
    <row r="18" spans="1:9" ht="17.5" customHeight="1" x14ac:dyDescent="0.35">
      <c r="A18" s="19" t="s">
        <v>19</v>
      </c>
      <c r="B18" s="189">
        <v>35</v>
      </c>
      <c r="C18" s="1" t="s">
        <v>164</v>
      </c>
      <c r="E18" s="1" t="s">
        <v>249</v>
      </c>
      <c r="F18" s="75" t="s">
        <v>232</v>
      </c>
      <c r="G18" s="8">
        <v>325</v>
      </c>
      <c r="H18" s="170"/>
    </row>
    <row r="19" spans="1:9" s="12" customFormat="1" ht="17.5" customHeight="1" x14ac:dyDescent="0.35">
      <c r="A19" s="19" t="s">
        <v>19</v>
      </c>
      <c r="B19" s="189"/>
      <c r="C19" s="1" t="s">
        <v>216</v>
      </c>
      <c r="D19" s="46" t="s">
        <v>217</v>
      </c>
      <c r="E19" s="91"/>
      <c r="F19" s="75" t="s">
        <v>232</v>
      </c>
      <c r="G19" s="127">
        <v>40</v>
      </c>
      <c r="H19" s="170"/>
    </row>
    <row r="20" spans="1:9" s="12" customFormat="1" ht="17.5" customHeight="1" x14ac:dyDescent="0.35">
      <c r="A20" s="19" t="s">
        <v>19</v>
      </c>
      <c r="B20" s="189"/>
      <c r="C20" s="94" t="s">
        <v>241</v>
      </c>
      <c r="D20" s="37" t="s">
        <v>192</v>
      </c>
      <c r="E20" s="1" t="s">
        <v>68</v>
      </c>
      <c r="F20" s="75" t="s">
        <v>232</v>
      </c>
      <c r="G20" s="127" t="s">
        <v>16</v>
      </c>
      <c r="H20" s="170"/>
    </row>
    <row r="21" spans="1:9" s="12" customFormat="1" ht="17.5" customHeight="1" x14ac:dyDescent="0.35">
      <c r="A21" s="19" t="s">
        <v>19</v>
      </c>
      <c r="B21" s="189"/>
      <c r="C21" s="1" t="s">
        <v>122</v>
      </c>
      <c r="D21" s="37" t="s">
        <v>168</v>
      </c>
      <c r="E21" s="1" t="s">
        <v>68</v>
      </c>
      <c r="F21" s="75" t="s">
        <v>232</v>
      </c>
      <c r="G21" s="127">
        <v>40</v>
      </c>
      <c r="H21" s="170"/>
      <c r="I21" s="16" t="s">
        <v>169</v>
      </c>
    </row>
    <row r="22" spans="1:9" s="12" customFormat="1" ht="17.5" customHeight="1" x14ac:dyDescent="0.35">
      <c r="A22" s="17"/>
      <c r="B22" s="189"/>
      <c r="C22" s="1" t="s">
        <v>94</v>
      </c>
      <c r="D22" s="46"/>
      <c r="E22" s="91" t="s">
        <v>93</v>
      </c>
      <c r="F22" s="75" t="s">
        <v>232</v>
      </c>
      <c r="G22" s="128"/>
      <c r="H22" s="170"/>
    </row>
    <row r="23" spans="1:9" ht="17.5" customHeight="1" x14ac:dyDescent="0.35">
      <c r="A23" s="19" t="s">
        <v>19</v>
      </c>
      <c r="C23" s="10" t="s">
        <v>129</v>
      </c>
      <c r="D23" s="38"/>
      <c r="F23" s="75" t="s">
        <v>232</v>
      </c>
      <c r="G23" s="127">
        <v>250</v>
      </c>
      <c r="H23" s="170"/>
    </row>
    <row r="24" spans="1:9" ht="17.5" customHeight="1" x14ac:dyDescent="0.35">
      <c r="A24" s="19" t="s">
        <v>19</v>
      </c>
      <c r="C24" s="10" t="s">
        <v>211</v>
      </c>
      <c r="D24" s="38" t="s">
        <v>214</v>
      </c>
      <c r="E24" s="1" t="s">
        <v>28</v>
      </c>
      <c r="F24" s="75" t="s">
        <v>232</v>
      </c>
      <c r="G24" s="8">
        <v>75</v>
      </c>
      <c r="H24" s="170"/>
    </row>
    <row r="25" spans="1:9" ht="17.5" customHeight="1" x14ac:dyDescent="0.35">
      <c r="A25" s="19" t="s">
        <v>19</v>
      </c>
      <c r="C25" s="10" t="s">
        <v>210</v>
      </c>
      <c r="D25" s="38" t="s">
        <v>215</v>
      </c>
      <c r="E25" s="1" t="s">
        <v>28</v>
      </c>
      <c r="F25" s="75" t="s">
        <v>232</v>
      </c>
      <c r="G25" s="128">
        <v>125</v>
      </c>
      <c r="H25" s="170"/>
    </row>
    <row r="26" spans="1:9" ht="17.5" customHeight="1" x14ac:dyDescent="0.35">
      <c r="A26" s="18"/>
      <c r="C26" s="10" t="s">
        <v>223</v>
      </c>
      <c r="D26" s="38"/>
      <c r="E26" s="1" t="s">
        <v>222</v>
      </c>
      <c r="F26" s="38"/>
      <c r="G26" s="129"/>
      <c r="H26" s="170"/>
    </row>
    <row r="27" spans="1:9" ht="17.5" customHeight="1" x14ac:dyDescent="0.35">
      <c r="A27" s="18"/>
      <c r="C27" s="10" t="s">
        <v>221</v>
      </c>
      <c r="D27" s="38"/>
      <c r="E27" s="1" t="s">
        <v>222</v>
      </c>
      <c r="F27" s="38"/>
      <c r="G27" s="129"/>
      <c r="H27" s="170"/>
    </row>
    <row r="28" spans="1:9" s="12" customFormat="1" ht="17.5" customHeight="1" x14ac:dyDescent="0.35">
      <c r="A28" s="17"/>
      <c r="B28" s="189"/>
      <c r="C28" s="1" t="s">
        <v>263</v>
      </c>
      <c r="D28" s="46"/>
      <c r="E28" s="91"/>
      <c r="G28" s="128"/>
      <c r="H28" s="170"/>
    </row>
    <row r="29" spans="1:9" s="12" customFormat="1" ht="17.5" customHeight="1" x14ac:dyDescent="0.35">
      <c r="A29" s="17"/>
      <c r="B29" s="189"/>
      <c r="C29" s="66" t="s">
        <v>264</v>
      </c>
      <c r="D29" s="51"/>
      <c r="E29" s="145"/>
      <c r="F29" s="145"/>
      <c r="G29" s="133"/>
      <c r="H29" s="172"/>
    </row>
    <row r="30" spans="1:9" s="12" customFormat="1" ht="17.5" customHeight="1" x14ac:dyDescent="0.35">
      <c r="A30" s="17"/>
      <c r="B30" s="189"/>
      <c r="C30" s="158" t="s">
        <v>266</v>
      </c>
      <c r="D30" s="54"/>
      <c r="E30" s="91"/>
      <c r="F30" s="91"/>
      <c r="G30" s="129"/>
      <c r="H30" s="173"/>
    </row>
    <row r="31" spans="1:9" s="12" customFormat="1" ht="17.5" customHeight="1" x14ac:dyDescent="0.35">
      <c r="A31" s="17"/>
      <c r="B31" s="189"/>
      <c r="C31" s="158" t="s">
        <v>265</v>
      </c>
      <c r="D31" s="54"/>
      <c r="E31" s="91"/>
      <c r="F31" s="91"/>
      <c r="G31" s="129"/>
      <c r="H31" s="173"/>
    </row>
    <row r="32" spans="1:9" ht="17.5" customHeight="1" x14ac:dyDescent="0.35">
      <c r="A32" s="19" t="s">
        <v>19</v>
      </c>
      <c r="B32" s="189">
        <v>2</v>
      </c>
      <c r="C32" s="97" t="s">
        <v>4</v>
      </c>
      <c r="D32" s="52" t="s">
        <v>188</v>
      </c>
      <c r="E32" s="148" t="s">
        <v>29</v>
      </c>
      <c r="F32" s="148"/>
      <c r="G32" s="200">
        <v>35</v>
      </c>
      <c r="H32" s="175"/>
    </row>
    <row r="33" spans="1:8" ht="17.5" customHeight="1" x14ac:dyDescent="0.35">
      <c r="A33" s="19"/>
      <c r="B33" s="189"/>
      <c r="C33" s="63" t="s">
        <v>171</v>
      </c>
      <c r="D33" s="55"/>
      <c r="E33" s="147"/>
      <c r="F33" s="88"/>
      <c r="G33" s="129"/>
      <c r="H33" s="172"/>
    </row>
    <row r="34" spans="1:8" ht="17.5" customHeight="1" x14ac:dyDescent="0.3">
      <c r="A34" s="19" t="s">
        <v>19</v>
      </c>
      <c r="C34" s="201" t="s">
        <v>123</v>
      </c>
      <c r="D34" s="203" t="s">
        <v>203</v>
      </c>
      <c r="E34" s="148"/>
      <c r="F34" s="89"/>
      <c r="G34" s="134" t="s">
        <v>252</v>
      </c>
      <c r="H34" s="175"/>
    </row>
    <row r="35" spans="1:8" ht="17.5" customHeight="1" x14ac:dyDescent="0.35">
      <c r="A35" s="19"/>
      <c r="B35" s="189"/>
      <c r="C35" s="66" t="s">
        <v>185</v>
      </c>
      <c r="D35" s="53"/>
      <c r="E35" s="147"/>
      <c r="F35" s="88"/>
      <c r="G35" s="129"/>
      <c r="H35" s="172"/>
    </row>
    <row r="36" spans="1:8" ht="17.5" customHeight="1" x14ac:dyDescent="0.35">
      <c r="A36" s="19" t="s">
        <v>19</v>
      </c>
      <c r="B36" s="189">
        <v>25</v>
      </c>
      <c r="C36" s="108" t="s">
        <v>56</v>
      </c>
      <c r="D36" s="202"/>
      <c r="E36" s="148" t="s">
        <v>12</v>
      </c>
      <c r="F36" s="148"/>
      <c r="G36" s="200">
        <v>75</v>
      </c>
      <c r="H36" s="175"/>
    </row>
    <row r="37" spans="1:8" s="12" customFormat="1" ht="17.5" customHeight="1" x14ac:dyDescent="0.35">
      <c r="A37" s="19" t="s">
        <v>19</v>
      </c>
      <c r="B37" s="190"/>
      <c r="C37" s="185" t="s">
        <v>261</v>
      </c>
      <c r="D37" s="53"/>
      <c r="E37" s="145"/>
      <c r="F37" s="77" t="s">
        <v>260</v>
      </c>
      <c r="G37" s="129"/>
      <c r="H37" s="172"/>
    </row>
    <row r="38" spans="1:8" s="12" customFormat="1" ht="17.5" customHeight="1" x14ac:dyDescent="0.35">
      <c r="A38" s="19" t="s">
        <v>19</v>
      </c>
      <c r="B38" s="189"/>
      <c r="C38" s="110" t="s">
        <v>262</v>
      </c>
      <c r="D38" s="49"/>
      <c r="E38" s="153"/>
      <c r="F38" s="78"/>
      <c r="G38" s="134">
        <v>120</v>
      </c>
      <c r="H38" s="175"/>
    </row>
    <row r="39" spans="1:8" ht="17.5" customHeight="1" x14ac:dyDescent="0.35">
      <c r="A39" s="20"/>
      <c r="B39" s="189"/>
      <c r="C39" s="158" t="s">
        <v>244</v>
      </c>
      <c r="D39" s="45"/>
      <c r="E39" s="28"/>
      <c r="F39" s="86" t="s">
        <v>228</v>
      </c>
      <c r="G39" s="129"/>
      <c r="H39" s="173"/>
    </row>
    <row r="40" spans="1:8" s="12" customFormat="1" ht="17.5" customHeight="1" x14ac:dyDescent="0.35">
      <c r="A40" s="19" t="s">
        <v>19</v>
      </c>
      <c r="B40" s="189"/>
      <c r="C40" s="97" t="s">
        <v>220</v>
      </c>
      <c r="D40" s="52" t="s">
        <v>66</v>
      </c>
      <c r="E40" s="148" t="s">
        <v>68</v>
      </c>
      <c r="F40" s="78"/>
      <c r="G40" s="134" t="s">
        <v>16</v>
      </c>
      <c r="H40" s="175"/>
    </row>
    <row r="41" spans="1:8" s="12" customFormat="1" ht="17.5" customHeight="1" x14ac:dyDescent="0.35">
      <c r="A41" s="20"/>
      <c r="B41" s="189"/>
      <c r="C41" s="63" t="s">
        <v>226</v>
      </c>
      <c r="D41" s="53"/>
      <c r="E41" s="147"/>
      <c r="F41" s="79" t="s">
        <v>227</v>
      </c>
      <c r="G41" s="133"/>
      <c r="H41" s="172"/>
    </row>
    <row r="42" spans="1:8" s="12" customFormat="1" ht="17.5" customHeight="1" x14ac:dyDescent="0.35">
      <c r="A42" s="19" t="s">
        <v>19</v>
      </c>
      <c r="B42" s="189"/>
      <c r="C42" s="98" t="s">
        <v>65</v>
      </c>
      <c r="D42" s="52" t="s">
        <v>66</v>
      </c>
      <c r="E42" s="148" t="s">
        <v>68</v>
      </c>
      <c r="F42" s="78"/>
      <c r="G42" s="134" t="s">
        <v>16</v>
      </c>
      <c r="H42" s="175"/>
    </row>
    <row r="43" spans="1:8" s="2" customFormat="1" ht="17.5" customHeight="1" x14ac:dyDescent="0.3">
      <c r="A43" s="23" t="s">
        <v>19</v>
      </c>
      <c r="B43" s="192">
        <v>32</v>
      </c>
      <c r="C43" s="99" t="s">
        <v>27</v>
      </c>
      <c r="D43" s="40" t="s">
        <v>166</v>
      </c>
      <c r="E43" s="149"/>
      <c r="F43" s="79" t="s">
        <v>27</v>
      </c>
      <c r="G43" s="129"/>
      <c r="H43" s="176"/>
    </row>
    <row r="44" spans="1:8" s="2" customFormat="1" ht="17.5" customHeight="1" x14ac:dyDescent="0.3">
      <c r="A44" s="20"/>
      <c r="B44" s="192"/>
      <c r="C44" s="100" t="s">
        <v>245</v>
      </c>
      <c r="D44" s="64"/>
      <c r="E44" s="150"/>
      <c r="F44" s="80"/>
      <c r="G44" s="135"/>
      <c r="H44" s="177"/>
    </row>
    <row r="45" spans="1:8" s="15" customFormat="1" ht="17.5" customHeight="1" x14ac:dyDescent="0.35">
      <c r="A45" s="23" t="s">
        <v>19</v>
      </c>
      <c r="B45" s="193"/>
      <c r="C45" s="101" t="s">
        <v>102</v>
      </c>
      <c r="D45" s="41" t="s">
        <v>66</v>
      </c>
      <c r="E45" s="151" t="s">
        <v>68</v>
      </c>
      <c r="F45" s="78"/>
      <c r="G45" s="136" t="s">
        <v>16</v>
      </c>
      <c r="H45" s="178"/>
    </row>
    <row r="46" spans="1:8" s="2" customFormat="1" ht="17.5" customHeight="1" x14ac:dyDescent="0.35">
      <c r="A46" s="24" t="s">
        <v>19</v>
      </c>
      <c r="B46" s="194">
        <v>41</v>
      </c>
      <c r="C46" s="102" t="s">
        <v>54</v>
      </c>
      <c r="D46" s="42" t="s">
        <v>55</v>
      </c>
      <c r="E46" s="149" t="s">
        <v>25</v>
      </c>
      <c r="F46" s="79" t="s">
        <v>229</v>
      </c>
      <c r="G46" s="69">
        <v>100</v>
      </c>
      <c r="H46" s="176"/>
    </row>
    <row r="47" spans="1:8" s="2" customFormat="1" ht="17.5" customHeight="1" x14ac:dyDescent="0.3">
      <c r="A47" s="20"/>
      <c r="B47" s="194"/>
      <c r="C47" s="103" t="s">
        <v>159</v>
      </c>
      <c r="D47" s="65"/>
      <c r="E47" s="150"/>
      <c r="F47" s="80"/>
      <c r="G47" s="129"/>
      <c r="H47" s="177"/>
    </row>
    <row r="48" spans="1:8" s="14" customFormat="1" ht="17.5" customHeight="1" x14ac:dyDescent="0.35">
      <c r="A48" s="23" t="s">
        <v>19</v>
      </c>
      <c r="B48" s="195">
        <v>44</v>
      </c>
      <c r="C48" s="104" t="s">
        <v>64</v>
      </c>
      <c r="D48" s="43"/>
      <c r="E48" s="151" t="s">
        <v>26</v>
      </c>
      <c r="F48" s="78"/>
      <c r="G48" s="136">
        <v>10</v>
      </c>
      <c r="H48" s="178"/>
    </row>
    <row r="49" spans="1:8" s="2" customFormat="1" ht="17.5" customHeight="1" x14ac:dyDescent="0.35">
      <c r="A49" s="24" t="s">
        <v>19</v>
      </c>
      <c r="B49" s="194">
        <v>34</v>
      </c>
      <c r="C49" s="164" t="s">
        <v>167</v>
      </c>
      <c r="D49" s="149"/>
      <c r="E49" s="152" t="s">
        <v>44</v>
      </c>
      <c r="F49" s="81" t="s">
        <v>45</v>
      </c>
      <c r="G49" s="69">
        <v>165</v>
      </c>
      <c r="H49" s="176"/>
    </row>
    <row r="50" spans="1:8" ht="17.5" customHeight="1" x14ac:dyDescent="0.35">
      <c r="A50" s="24" t="s">
        <v>19</v>
      </c>
      <c r="B50" s="31">
        <v>40</v>
      </c>
      <c r="C50" s="115" t="s">
        <v>34</v>
      </c>
      <c r="D50" s="159" t="s">
        <v>199</v>
      </c>
      <c r="E50" s="160"/>
      <c r="F50" s="82"/>
      <c r="G50" s="165">
        <v>55</v>
      </c>
      <c r="H50" s="177"/>
    </row>
    <row r="51" spans="1:8" ht="14.5" x14ac:dyDescent="0.3">
      <c r="A51" s="20"/>
      <c r="B51" s="189"/>
      <c r="C51" s="158" t="s">
        <v>175</v>
      </c>
      <c r="D51" s="36"/>
      <c r="E51" s="157"/>
      <c r="F51" s="82"/>
      <c r="G51" s="129"/>
      <c r="H51" s="177"/>
    </row>
    <row r="52" spans="1:8" s="14" customFormat="1" ht="17.5" customHeight="1" x14ac:dyDescent="0.35">
      <c r="A52" s="23" t="s">
        <v>19</v>
      </c>
      <c r="B52" s="196"/>
      <c r="C52" s="106" t="s">
        <v>134</v>
      </c>
      <c r="D52" s="44" t="s">
        <v>133</v>
      </c>
      <c r="E52" s="151"/>
      <c r="F52" s="83"/>
      <c r="G52" s="136" t="s">
        <v>251</v>
      </c>
      <c r="H52" s="178"/>
    </row>
    <row r="53" spans="1:8" s="2" customFormat="1" ht="17.5" customHeight="1" x14ac:dyDescent="0.35">
      <c r="A53" s="24" t="s">
        <v>19</v>
      </c>
      <c r="B53" s="194">
        <v>42</v>
      </c>
      <c r="C53" s="102" t="s">
        <v>51</v>
      </c>
      <c r="D53" s="42" t="s">
        <v>50</v>
      </c>
      <c r="E53" s="149" t="s">
        <v>26</v>
      </c>
      <c r="F53" s="79" t="s">
        <v>233</v>
      </c>
      <c r="G53" s="69">
        <v>75</v>
      </c>
      <c r="H53" s="176"/>
    </row>
    <row r="54" spans="1:8" ht="17.5" customHeight="1" x14ac:dyDescent="0.35">
      <c r="A54" s="19" t="s">
        <v>19</v>
      </c>
      <c r="B54" s="189">
        <v>23</v>
      </c>
      <c r="C54" s="95" t="s">
        <v>60</v>
      </c>
      <c r="D54" s="45" t="s">
        <v>61</v>
      </c>
      <c r="E54" s="28" t="s">
        <v>12</v>
      </c>
      <c r="F54" s="80"/>
      <c r="G54" s="138">
        <v>60</v>
      </c>
      <c r="H54" s="173"/>
    </row>
    <row r="55" spans="1:8" s="14" customFormat="1" ht="17.5" customHeight="1" x14ac:dyDescent="0.3">
      <c r="A55" s="23" t="s">
        <v>19</v>
      </c>
      <c r="B55" s="193">
        <v>24</v>
      </c>
      <c r="C55" s="107" t="s">
        <v>24</v>
      </c>
      <c r="D55" s="61" t="s">
        <v>189</v>
      </c>
      <c r="E55" s="151" t="s">
        <v>12</v>
      </c>
      <c r="F55" s="78"/>
      <c r="G55" s="139">
        <v>40</v>
      </c>
      <c r="H55" s="178"/>
    </row>
    <row r="56" spans="1:8" s="2" customFormat="1" ht="17.5" customHeight="1" x14ac:dyDescent="0.35">
      <c r="A56" s="24" t="s">
        <v>19</v>
      </c>
      <c r="B56" s="194">
        <v>21</v>
      </c>
      <c r="C56" s="99" t="s">
        <v>59</v>
      </c>
      <c r="D56" s="42" t="s">
        <v>57</v>
      </c>
      <c r="E56" s="149" t="s">
        <v>12</v>
      </c>
      <c r="F56" s="79" t="s">
        <v>234</v>
      </c>
      <c r="G56" s="69">
        <v>100</v>
      </c>
      <c r="H56" s="176"/>
    </row>
    <row r="57" spans="1:8" s="14" customFormat="1" ht="17.5" customHeight="1" x14ac:dyDescent="0.3">
      <c r="A57" s="23" t="s">
        <v>19</v>
      </c>
      <c r="B57" s="193">
        <v>22</v>
      </c>
      <c r="C57" s="101" t="s">
        <v>23</v>
      </c>
      <c r="D57" s="62" t="s">
        <v>206</v>
      </c>
      <c r="E57" s="151" t="s">
        <v>12</v>
      </c>
      <c r="F57" s="78"/>
      <c r="G57" s="139">
        <v>75</v>
      </c>
      <c r="H57" s="178"/>
    </row>
    <row r="58" spans="1:8" s="2" customFormat="1" ht="17.5" customHeight="1" x14ac:dyDescent="0.35">
      <c r="A58" s="24" t="s">
        <v>19</v>
      </c>
      <c r="B58" s="192"/>
      <c r="C58" s="102" t="s">
        <v>177</v>
      </c>
      <c r="D58" s="42"/>
      <c r="E58" s="149"/>
      <c r="F58" s="79" t="s">
        <v>235</v>
      </c>
      <c r="G58" s="140">
        <v>10</v>
      </c>
      <c r="H58" s="176"/>
    </row>
    <row r="59" spans="1:8" ht="17.5" customHeight="1" x14ac:dyDescent="0.35">
      <c r="A59" s="19" t="s">
        <v>19</v>
      </c>
      <c r="C59" s="95" t="s">
        <v>176</v>
      </c>
      <c r="D59" s="48" t="s">
        <v>131</v>
      </c>
      <c r="E59" s="28"/>
      <c r="F59" s="80"/>
      <c r="G59" s="131">
        <v>35</v>
      </c>
      <c r="H59" s="173"/>
    </row>
    <row r="60" spans="1:8" ht="17.5" customHeight="1" x14ac:dyDescent="0.35">
      <c r="A60" s="19" t="s">
        <v>19</v>
      </c>
      <c r="C60" s="95" t="s">
        <v>127</v>
      </c>
      <c r="D60" s="45"/>
      <c r="E60" s="28"/>
      <c r="F60" s="80"/>
      <c r="G60" s="131">
        <v>25</v>
      </c>
      <c r="H60" s="173"/>
    </row>
    <row r="61" spans="1:8" s="14" customFormat="1" ht="17.5" customHeight="1" x14ac:dyDescent="0.35">
      <c r="A61" s="23" t="s">
        <v>19</v>
      </c>
      <c r="B61" s="196"/>
      <c r="C61" s="107" t="s">
        <v>124</v>
      </c>
      <c r="D61" s="44" t="s">
        <v>125</v>
      </c>
      <c r="E61" s="151"/>
      <c r="F61" s="78"/>
      <c r="G61" s="136">
        <v>20</v>
      </c>
      <c r="H61" s="178"/>
    </row>
    <row r="62" spans="1:8" s="12" customFormat="1" ht="17.5" customHeight="1" x14ac:dyDescent="0.35">
      <c r="A62" s="19" t="s">
        <v>19</v>
      </c>
      <c r="B62" s="189"/>
      <c r="C62" s="114" t="s">
        <v>258</v>
      </c>
      <c r="D62" s="51"/>
      <c r="E62" s="145"/>
      <c r="F62" s="81" t="s">
        <v>256</v>
      </c>
      <c r="G62" s="130">
        <v>55</v>
      </c>
      <c r="H62" s="172"/>
    </row>
    <row r="63" spans="1:8" s="12" customFormat="1" ht="17.5" customHeight="1" x14ac:dyDescent="0.35">
      <c r="A63" s="19" t="s">
        <v>19</v>
      </c>
      <c r="B63" s="189"/>
      <c r="C63" s="115" t="s">
        <v>257</v>
      </c>
      <c r="D63" s="54"/>
      <c r="E63" s="91"/>
      <c r="F63" s="82"/>
      <c r="G63" s="131">
        <v>55</v>
      </c>
      <c r="H63" s="173"/>
    </row>
    <row r="64" spans="1:8" s="12" customFormat="1" ht="17.5" customHeight="1" x14ac:dyDescent="0.35">
      <c r="A64" s="19" t="s">
        <v>19</v>
      </c>
      <c r="B64" s="189"/>
      <c r="C64" s="97" t="s">
        <v>259</v>
      </c>
      <c r="D64" s="49"/>
      <c r="E64" s="153"/>
      <c r="F64" s="83"/>
      <c r="G64" s="134">
        <v>55</v>
      </c>
      <c r="H64" s="175"/>
    </row>
    <row r="65" spans="1:9" s="2" customFormat="1" ht="17.5" customHeight="1" x14ac:dyDescent="0.35">
      <c r="A65" s="24" t="s">
        <v>19</v>
      </c>
      <c r="B65" s="192"/>
      <c r="C65" s="102" t="s">
        <v>128</v>
      </c>
      <c r="D65" s="42" t="s">
        <v>126</v>
      </c>
      <c r="E65" s="149"/>
      <c r="F65" s="79" t="s">
        <v>230</v>
      </c>
      <c r="G65" s="140">
        <v>20</v>
      </c>
      <c r="H65" s="176"/>
    </row>
    <row r="66" spans="1:9" s="2" customFormat="1" ht="17.5" customHeight="1" x14ac:dyDescent="0.3">
      <c r="A66" s="20"/>
      <c r="B66" s="192"/>
      <c r="C66" s="109" t="s">
        <v>247</v>
      </c>
      <c r="D66" s="65"/>
      <c r="E66" s="150"/>
      <c r="F66" s="80"/>
      <c r="G66" s="129"/>
      <c r="H66" s="177"/>
    </row>
    <row r="67" spans="1:9" s="2" customFormat="1" ht="17.5" customHeight="1" x14ac:dyDescent="0.3">
      <c r="A67" s="20"/>
      <c r="B67" s="192"/>
      <c r="C67" s="109" t="s">
        <v>170</v>
      </c>
      <c r="D67" s="65"/>
      <c r="E67" s="150"/>
      <c r="F67" s="80"/>
      <c r="G67" s="129"/>
      <c r="H67" s="177"/>
    </row>
    <row r="68" spans="1:9" s="12" customFormat="1" ht="17.5" customHeight="1" x14ac:dyDescent="0.35">
      <c r="A68" s="17"/>
      <c r="B68" s="189"/>
      <c r="C68" s="110" t="s">
        <v>95</v>
      </c>
      <c r="D68" s="49"/>
      <c r="E68" s="153" t="s">
        <v>92</v>
      </c>
      <c r="F68" s="78"/>
      <c r="G68" s="137"/>
      <c r="H68" s="175"/>
    </row>
    <row r="69" spans="1:9" s="4" customFormat="1" ht="17.5" customHeight="1" x14ac:dyDescent="0.3">
      <c r="A69" s="19" t="s">
        <v>19</v>
      </c>
      <c r="B69" s="197">
        <v>45</v>
      </c>
      <c r="C69" s="114" t="s">
        <v>35</v>
      </c>
      <c r="D69" s="50"/>
      <c r="E69" s="149"/>
      <c r="F69" s="84" t="s">
        <v>224</v>
      </c>
      <c r="G69" s="141">
        <v>25</v>
      </c>
      <c r="H69" s="179"/>
      <c r="I69" s="6"/>
    </row>
    <row r="70" spans="1:9" s="4" customFormat="1" ht="17.5" customHeight="1" x14ac:dyDescent="0.35">
      <c r="A70" s="26"/>
      <c r="B70" s="197"/>
      <c r="C70" s="105" t="s">
        <v>225</v>
      </c>
      <c r="D70" s="47"/>
      <c r="E70" s="150"/>
      <c r="F70" s="85"/>
      <c r="G70" s="129"/>
      <c r="H70" s="180"/>
      <c r="I70" s="6"/>
    </row>
    <row r="71" spans="1:9" ht="17.5" customHeight="1" x14ac:dyDescent="0.35">
      <c r="A71" s="19" t="s">
        <v>19</v>
      </c>
      <c r="B71" s="187" t="s">
        <v>160</v>
      </c>
      <c r="C71" s="111" t="s">
        <v>135</v>
      </c>
      <c r="D71" s="45" t="s">
        <v>132</v>
      </c>
      <c r="E71" s="28"/>
      <c r="F71" s="85"/>
      <c r="G71" s="131" t="s">
        <v>254</v>
      </c>
      <c r="H71" s="173"/>
    </row>
    <row r="72" spans="1:9" s="14" customFormat="1" ht="17.5" customHeight="1" x14ac:dyDescent="0.35">
      <c r="A72" s="23" t="s">
        <v>19</v>
      </c>
      <c r="B72" s="195">
        <v>44</v>
      </c>
      <c r="C72" s="106" t="s">
        <v>43</v>
      </c>
      <c r="D72" s="43"/>
      <c r="E72" s="151" t="s">
        <v>26</v>
      </c>
      <c r="F72" s="186"/>
      <c r="G72" s="136">
        <v>25</v>
      </c>
      <c r="H72" s="178"/>
    </row>
    <row r="73" spans="1:9" s="12" customFormat="1" ht="17.5" customHeight="1" x14ac:dyDescent="0.35">
      <c r="A73" s="19" t="s">
        <v>19</v>
      </c>
      <c r="B73" s="189"/>
      <c r="C73" s="112" t="s">
        <v>218</v>
      </c>
      <c r="D73" s="51" t="s">
        <v>218</v>
      </c>
      <c r="E73" s="145"/>
      <c r="F73" s="77" t="s">
        <v>236</v>
      </c>
      <c r="G73" s="130">
        <v>50</v>
      </c>
      <c r="H73" s="172"/>
    </row>
    <row r="74" spans="1:9" ht="17.5" customHeight="1" x14ac:dyDescent="0.3">
      <c r="B74" s="31">
        <v>39</v>
      </c>
      <c r="C74" s="96" t="s">
        <v>33</v>
      </c>
      <c r="D74" s="159" t="s">
        <v>198</v>
      </c>
      <c r="E74" s="160"/>
      <c r="F74" s="86"/>
      <c r="G74" s="131">
        <v>65</v>
      </c>
      <c r="H74" s="173"/>
    </row>
    <row r="75" spans="1:9" s="12" customFormat="1" ht="17.5" customHeight="1" x14ac:dyDescent="0.35">
      <c r="A75" s="20"/>
      <c r="B75" s="189"/>
      <c r="C75" s="113" t="s">
        <v>248</v>
      </c>
      <c r="D75" s="54"/>
      <c r="E75" s="91"/>
      <c r="F75" s="86"/>
      <c r="G75" s="129"/>
      <c r="H75" s="173"/>
    </row>
    <row r="76" spans="1:9" s="12" customFormat="1" ht="17.5" customHeight="1" x14ac:dyDescent="0.35">
      <c r="A76" s="19" t="s">
        <v>19</v>
      </c>
      <c r="B76" s="189"/>
      <c r="C76" s="110" t="s">
        <v>73</v>
      </c>
      <c r="D76" s="52" t="s">
        <v>66</v>
      </c>
      <c r="E76" s="148" t="s">
        <v>68</v>
      </c>
      <c r="F76" s="87"/>
      <c r="G76" s="134" t="s">
        <v>16</v>
      </c>
      <c r="H76" s="175"/>
    </row>
    <row r="77" spans="1:9" ht="17.5" customHeight="1" x14ac:dyDescent="0.35">
      <c r="A77" s="19" t="s">
        <v>19</v>
      </c>
      <c r="B77" s="198">
        <v>47</v>
      </c>
      <c r="C77" s="114" t="s">
        <v>53</v>
      </c>
      <c r="D77" s="57" t="s">
        <v>191</v>
      </c>
      <c r="E77" s="145" t="s">
        <v>67</v>
      </c>
      <c r="F77" s="81" t="s">
        <v>237</v>
      </c>
      <c r="G77" s="130">
        <v>100</v>
      </c>
      <c r="H77" s="172"/>
    </row>
    <row r="78" spans="1:9" s="13" customFormat="1" ht="17.5" customHeight="1" x14ac:dyDescent="0.3">
      <c r="A78" s="19" t="s">
        <v>19</v>
      </c>
      <c r="B78" s="31">
        <v>36</v>
      </c>
      <c r="C78" s="115" t="s">
        <v>193</v>
      </c>
      <c r="D78" s="161" t="s">
        <v>194</v>
      </c>
      <c r="E78" s="162"/>
      <c r="F78" s="82"/>
      <c r="G78" s="131">
        <v>35</v>
      </c>
      <c r="H78" s="173"/>
    </row>
    <row r="79" spans="1:9" ht="17.5" customHeight="1" x14ac:dyDescent="0.35">
      <c r="A79" s="19" t="s">
        <v>19</v>
      </c>
      <c r="B79" s="198">
        <v>46</v>
      </c>
      <c r="C79" s="115" t="s">
        <v>138</v>
      </c>
      <c r="D79" s="58" t="s">
        <v>190</v>
      </c>
      <c r="E79" s="91" t="s">
        <v>52</v>
      </c>
      <c r="F79" s="82"/>
      <c r="G79" s="131">
        <v>10</v>
      </c>
      <c r="H79" s="173"/>
    </row>
    <row r="80" spans="1:9" s="12" customFormat="1" ht="17.5" customHeight="1" x14ac:dyDescent="0.35">
      <c r="A80" s="19" t="s">
        <v>19</v>
      </c>
      <c r="B80" s="189"/>
      <c r="C80" s="97" t="s">
        <v>163</v>
      </c>
      <c r="D80" s="49" t="s">
        <v>162</v>
      </c>
      <c r="E80" s="153" t="s">
        <v>69</v>
      </c>
      <c r="F80" s="83"/>
      <c r="G80" s="134">
        <v>29</v>
      </c>
      <c r="H80" s="175"/>
    </row>
    <row r="81" spans="1:9" ht="17.5" customHeight="1" x14ac:dyDescent="0.3">
      <c r="A81" s="19" t="s">
        <v>19</v>
      </c>
      <c r="B81" s="31">
        <v>33</v>
      </c>
      <c r="C81" s="67" t="s">
        <v>200</v>
      </c>
      <c r="D81" s="68" t="s">
        <v>201</v>
      </c>
      <c r="E81" s="154"/>
      <c r="F81" s="71" t="s">
        <v>180</v>
      </c>
      <c r="G81" s="133" t="s">
        <v>250</v>
      </c>
      <c r="H81" s="176"/>
    </row>
    <row r="82" spans="1:9" s="30" customFormat="1" ht="17.5" customHeight="1" x14ac:dyDescent="0.35">
      <c r="A82" s="26"/>
      <c r="B82" s="197"/>
      <c r="C82" s="163" t="s">
        <v>181</v>
      </c>
      <c r="D82" s="70"/>
      <c r="E82" s="155"/>
      <c r="F82" s="72"/>
      <c r="G82" s="137"/>
      <c r="H82" s="181"/>
      <c r="I82" s="29"/>
    </row>
    <row r="83" spans="1:9" s="12" customFormat="1" ht="17.5" customHeight="1" x14ac:dyDescent="0.3">
      <c r="A83" s="20"/>
      <c r="B83" s="189"/>
      <c r="C83" s="66" t="s">
        <v>246</v>
      </c>
      <c r="D83" s="53"/>
      <c r="E83" s="147"/>
      <c r="F83" s="79" t="s">
        <v>219</v>
      </c>
      <c r="G83" s="129"/>
      <c r="H83" s="177"/>
    </row>
    <row r="84" spans="1:9" ht="17.5" customHeight="1" x14ac:dyDescent="0.35">
      <c r="A84" s="19" t="s">
        <v>19</v>
      </c>
      <c r="C84" s="108" t="s">
        <v>212</v>
      </c>
      <c r="D84" s="59" t="s">
        <v>213</v>
      </c>
      <c r="E84" s="148" t="s">
        <v>28</v>
      </c>
      <c r="F84" s="78"/>
      <c r="G84" s="134">
        <v>65</v>
      </c>
      <c r="H84" s="175"/>
    </row>
    <row r="85" spans="1:9" ht="17.5" customHeight="1" x14ac:dyDescent="0.35">
      <c r="A85" s="19" t="s">
        <v>19</v>
      </c>
      <c r="B85" s="190" t="s">
        <v>74</v>
      </c>
      <c r="C85" s="167" t="s">
        <v>110</v>
      </c>
      <c r="D85" s="36" t="s">
        <v>96</v>
      </c>
      <c r="E85" s="91" t="s">
        <v>8</v>
      </c>
      <c r="F85" s="75" t="s">
        <v>232</v>
      </c>
      <c r="G85" s="131">
        <v>250</v>
      </c>
      <c r="H85" s="173"/>
    </row>
    <row r="86" spans="1:9" ht="17.5" customHeight="1" x14ac:dyDescent="0.35">
      <c r="A86" s="19" t="s">
        <v>19</v>
      </c>
      <c r="B86" s="190" t="s">
        <v>75</v>
      </c>
      <c r="C86" s="167" t="s">
        <v>111</v>
      </c>
      <c r="D86" s="36">
        <v>123</v>
      </c>
      <c r="E86" s="91" t="s">
        <v>8</v>
      </c>
      <c r="F86" s="75" t="s">
        <v>232</v>
      </c>
      <c r="G86" s="131">
        <v>310</v>
      </c>
      <c r="H86" s="173"/>
    </row>
    <row r="87" spans="1:9" ht="17.5" customHeight="1" x14ac:dyDescent="0.35">
      <c r="A87" s="19" t="s">
        <v>19</v>
      </c>
      <c r="B87" s="190" t="s">
        <v>76</v>
      </c>
      <c r="C87" s="167" t="s">
        <v>112</v>
      </c>
      <c r="D87" s="36">
        <v>5770</v>
      </c>
      <c r="E87" s="91" t="s">
        <v>8</v>
      </c>
      <c r="F87" s="75" t="s">
        <v>232</v>
      </c>
      <c r="G87" s="131">
        <v>20</v>
      </c>
      <c r="H87" s="173"/>
    </row>
    <row r="88" spans="1:9" ht="17.5" customHeight="1" x14ac:dyDescent="0.35">
      <c r="A88" s="19" t="s">
        <v>19</v>
      </c>
      <c r="B88" s="190" t="s">
        <v>77</v>
      </c>
      <c r="C88" s="167" t="s">
        <v>113</v>
      </c>
      <c r="D88" s="36" t="s">
        <v>97</v>
      </c>
      <c r="E88" s="91" t="s">
        <v>8</v>
      </c>
      <c r="F88" s="75" t="s">
        <v>232</v>
      </c>
      <c r="G88" s="131">
        <v>60</v>
      </c>
      <c r="H88" s="173"/>
    </row>
    <row r="89" spans="1:9" ht="17.5" customHeight="1" x14ac:dyDescent="0.35">
      <c r="A89" s="19" t="s">
        <v>19</v>
      </c>
      <c r="B89" s="190" t="s">
        <v>78</v>
      </c>
      <c r="C89" s="167" t="s">
        <v>114</v>
      </c>
      <c r="D89" s="36" t="s">
        <v>98</v>
      </c>
      <c r="E89" s="91" t="s">
        <v>8</v>
      </c>
      <c r="F89" s="75" t="s">
        <v>232</v>
      </c>
      <c r="G89" s="131">
        <v>55</v>
      </c>
      <c r="H89" s="173"/>
    </row>
    <row r="90" spans="1:9" ht="17.5" customHeight="1" x14ac:dyDescent="0.35">
      <c r="A90" s="19" t="s">
        <v>19</v>
      </c>
      <c r="B90" s="190" t="s">
        <v>79</v>
      </c>
      <c r="C90" s="167" t="s">
        <v>115</v>
      </c>
      <c r="D90" s="36">
        <v>367</v>
      </c>
      <c r="E90" s="91" t="s">
        <v>8</v>
      </c>
      <c r="F90" s="75" t="s">
        <v>232</v>
      </c>
      <c r="G90" s="131">
        <v>35</v>
      </c>
      <c r="H90" s="173"/>
    </row>
    <row r="91" spans="1:9" s="11" customFormat="1" ht="17.5" customHeight="1" x14ac:dyDescent="0.35">
      <c r="A91" s="19" t="s">
        <v>19</v>
      </c>
      <c r="B91" s="190" t="s">
        <v>80</v>
      </c>
      <c r="C91" s="167" t="s">
        <v>116</v>
      </c>
      <c r="D91" s="36" t="s">
        <v>99</v>
      </c>
      <c r="E91" s="91" t="s">
        <v>8</v>
      </c>
      <c r="F91" s="75" t="s">
        <v>232</v>
      </c>
      <c r="G91" s="131">
        <v>75</v>
      </c>
      <c r="H91" s="173"/>
    </row>
    <row r="92" spans="1:9" s="10" customFormat="1" ht="17.5" customHeight="1" x14ac:dyDescent="0.35">
      <c r="A92" s="19" t="s">
        <v>19</v>
      </c>
      <c r="B92" s="190" t="s">
        <v>81</v>
      </c>
      <c r="C92" s="167" t="s">
        <v>117</v>
      </c>
      <c r="D92" s="36" t="s">
        <v>207</v>
      </c>
      <c r="E92" s="91" t="s">
        <v>8</v>
      </c>
      <c r="F92" s="75" t="s">
        <v>232</v>
      </c>
      <c r="G92" s="131">
        <v>75</v>
      </c>
      <c r="H92" s="173"/>
    </row>
    <row r="93" spans="1:9" ht="17.5" customHeight="1" x14ac:dyDescent="0.35">
      <c r="A93" s="19" t="s">
        <v>19</v>
      </c>
      <c r="B93" s="190" t="s">
        <v>82</v>
      </c>
      <c r="C93" s="167" t="s">
        <v>118</v>
      </c>
      <c r="D93" s="36" t="s">
        <v>100</v>
      </c>
      <c r="E93" s="91" t="s">
        <v>8</v>
      </c>
      <c r="F93" s="75" t="s">
        <v>232</v>
      </c>
      <c r="G93" s="131">
        <v>50</v>
      </c>
      <c r="H93" s="173"/>
    </row>
    <row r="94" spans="1:9" ht="17.5" customHeight="1" x14ac:dyDescent="0.35">
      <c r="A94" s="19" t="s">
        <v>19</v>
      </c>
      <c r="B94" s="190" t="s">
        <v>83</v>
      </c>
      <c r="C94" s="167" t="s">
        <v>119</v>
      </c>
      <c r="D94" s="36">
        <v>73</v>
      </c>
      <c r="E94" s="91" t="s">
        <v>8</v>
      </c>
      <c r="F94" s="75" t="s">
        <v>232</v>
      </c>
      <c r="G94" s="131">
        <v>65</v>
      </c>
      <c r="H94" s="173"/>
    </row>
    <row r="95" spans="1:9" ht="17.5" customHeight="1" x14ac:dyDescent="0.35">
      <c r="A95" s="19" t="s">
        <v>19</v>
      </c>
      <c r="B95" s="190" t="s">
        <v>84</v>
      </c>
      <c r="C95" s="167" t="s">
        <v>120</v>
      </c>
      <c r="D95" s="36" t="s">
        <v>101</v>
      </c>
      <c r="E95" s="91" t="s">
        <v>8</v>
      </c>
      <c r="F95" s="75" t="s">
        <v>232</v>
      </c>
      <c r="G95" s="131">
        <v>60</v>
      </c>
      <c r="H95" s="173"/>
    </row>
    <row r="96" spans="1:9" ht="17.5" customHeight="1" x14ac:dyDescent="0.35">
      <c r="A96" s="19" t="s">
        <v>19</v>
      </c>
      <c r="B96" s="190" t="s">
        <v>85</v>
      </c>
      <c r="C96" s="167" t="s">
        <v>121</v>
      </c>
      <c r="D96" s="36">
        <v>203</v>
      </c>
      <c r="E96" s="91" t="s">
        <v>8</v>
      </c>
      <c r="F96" s="75" t="s">
        <v>232</v>
      </c>
      <c r="G96" s="131">
        <v>80</v>
      </c>
      <c r="H96" s="173"/>
    </row>
    <row r="97" spans="1:8" s="7" customFormat="1" ht="17.5" hidden="1" customHeight="1" x14ac:dyDescent="0.35">
      <c r="A97" s="25" t="s">
        <v>19</v>
      </c>
      <c r="B97" s="191" t="s">
        <v>86</v>
      </c>
      <c r="C97" s="168" t="s">
        <v>242</v>
      </c>
      <c r="D97" s="56" t="s">
        <v>208</v>
      </c>
      <c r="E97" s="146" t="s">
        <v>8</v>
      </c>
      <c r="F97" s="75" t="s">
        <v>232</v>
      </c>
      <c r="G97" s="132">
        <v>0</v>
      </c>
      <c r="H97" s="174"/>
    </row>
    <row r="98" spans="1:8" s="12" customFormat="1" ht="17.5" customHeight="1" x14ac:dyDescent="0.35">
      <c r="A98" s="19" t="s">
        <v>19</v>
      </c>
      <c r="B98" s="190" t="s">
        <v>88</v>
      </c>
      <c r="C98" s="169" t="s">
        <v>103</v>
      </c>
      <c r="D98" s="36" t="s">
        <v>108</v>
      </c>
      <c r="E98" s="91" t="s">
        <v>30</v>
      </c>
      <c r="F98" s="75" t="s">
        <v>232</v>
      </c>
      <c r="G98" s="131">
        <v>50</v>
      </c>
      <c r="H98" s="173"/>
    </row>
    <row r="99" spans="1:8" ht="17.5" customHeight="1" x14ac:dyDescent="0.35">
      <c r="A99" s="19" t="s">
        <v>19</v>
      </c>
      <c r="B99" s="190" t="s">
        <v>87</v>
      </c>
      <c r="C99" s="169" t="s">
        <v>106</v>
      </c>
      <c r="D99" s="36" t="s">
        <v>104</v>
      </c>
      <c r="E99" s="91" t="s">
        <v>8</v>
      </c>
      <c r="F99" s="75" t="s">
        <v>232</v>
      </c>
      <c r="G99" s="131">
        <v>50</v>
      </c>
      <c r="H99" s="173"/>
    </row>
    <row r="100" spans="1:8" s="12" customFormat="1" ht="17.5" customHeight="1" x14ac:dyDescent="0.35">
      <c r="A100" s="19" t="s">
        <v>19</v>
      </c>
      <c r="B100" s="190" t="s">
        <v>89</v>
      </c>
      <c r="C100" s="169" t="s">
        <v>243</v>
      </c>
      <c r="D100" s="36" t="s">
        <v>105</v>
      </c>
      <c r="E100" s="91" t="s">
        <v>30</v>
      </c>
      <c r="F100" s="75" t="s">
        <v>232</v>
      </c>
      <c r="G100" s="131">
        <v>50</v>
      </c>
      <c r="H100" s="173"/>
    </row>
    <row r="101" spans="1:8" s="12" customFormat="1" ht="17.5" customHeight="1" x14ac:dyDescent="0.35">
      <c r="A101" s="19" t="s">
        <v>19</v>
      </c>
      <c r="B101" s="190" t="s">
        <v>90</v>
      </c>
      <c r="C101" s="169" t="s">
        <v>107</v>
      </c>
      <c r="D101" s="36" t="s">
        <v>109</v>
      </c>
      <c r="E101" s="91" t="s">
        <v>30</v>
      </c>
      <c r="F101" s="75" t="s">
        <v>232</v>
      </c>
      <c r="G101" s="131">
        <v>39</v>
      </c>
      <c r="H101" s="173"/>
    </row>
    <row r="102" spans="1:8" s="13" customFormat="1" ht="17.5" customHeight="1" x14ac:dyDescent="0.35">
      <c r="A102" s="27" t="s">
        <v>19</v>
      </c>
      <c r="B102" s="187"/>
      <c r="C102" s="116" t="s">
        <v>140</v>
      </c>
      <c r="D102" s="55" t="s">
        <v>155</v>
      </c>
      <c r="E102" s="156"/>
      <c r="F102" s="88"/>
      <c r="G102" s="142" t="s">
        <v>231</v>
      </c>
      <c r="H102" s="182" t="s">
        <v>71</v>
      </c>
    </row>
    <row r="103" spans="1:8" s="13" customFormat="1" ht="17.5" customHeight="1" x14ac:dyDescent="0.35">
      <c r="A103" s="27" t="s">
        <v>19</v>
      </c>
      <c r="B103" s="187"/>
      <c r="C103" s="117" t="s">
        <v>140</v>
      </c>
      <c r="D103" s="45" t="s">
        <v>154</v>
      </c>
      <c r="E103" s="157"/>
      <c r="F103" s="76"/>
      <c r="G103" s="143" t="s">
        <v>231</v>
      </c>
      <c r="H103" s="183" t="s">
        <v>71</v>
      </c>
    </row>
    <row r="104" spans="1:8" s="13" customFormat="1" ht="17.5" customHeight="1" x14ac:dyDescent="0.35">
      <c r="A104" s="27" t="s">
        <v>19</v>
      </c>
      <c r="B104" s="187"/>
      <c r="C104" s="117" t="s">
        <v>139</v>
      </c>
      <c r="D104" s="45" t="s">
        <v>144</v>
      </c>
      <c r="E104" s="157"/>
      <c r="F104" s="76"/>
      <c r="G104" s="143" t="s">
        <v>231</v>
      </c>
      <c r="H104" s="183" t="s">
        <v>71</v>
      </c>
    </row>
    <row r="105" spans="1:8" s="13" customFormat="1" ht="17.5" customHeight="1" x14ac:dyDescent="0.35">
      <c r="A105" s="27" t="s">
        <v>19</v>
      </c>
      <c r="B105" s="187"/>
      <c r="C105" s="117" t="s">
        <v>139</v>
      </c>
      <c r="D105" s="45" t="s">
        <v>145</v>
      </c>
      <c r="E105" s="157"/>
      <c r="F105" s="76"/>
      <c r="G105" s="143" t="s">
        <v>231</v>
      </c>
      <c r="H105" s="183" t="s">
        <v>71</v>
      </c>
    </row>
    <row r="106" spans="1:8" s="13" customFormat="1" ht="17.5" customHeight="1" x14ac:dyDescent="0.35">
      <c r="A106" s="27" t="s">
        <v>19</v>
      </c>
      <c r="B106" s="187"/>
      <c r="C106" s="117" t="s">
        <v>139</v>
      </c>
      <c r="D106" s="45" t="s">
        <v>146</v>
      </c>
      <c r="E106" s="157"/>
      <c r="F106" s="76"/>
      <c r="G106" s="143" t="s">
        <v>231</v>
      </c>
      <c r="H106" s="183" t="s">
        <v>71</v>
      </c>
    </row>
    <row r="107" spans="1:8" s="13" customFormat="1" ht="17.5" customHeight="1" x14ac:dyDescent="0.35">
      <c r="A107" s="27" t="s">
        <v>19</v>
      </c>
      <c r="B107" s="187"/>
      <c r="C107" s="117" t="s">
        <v>143</v>
      </c>
      <c r="D107" s="45" t="s">
        <v>147</v>
      </c>
      <c r="E107" s="157"/>
      <c r="F107" s="76"/>
      <c r="G107" s="143" t="s">
        <v>231</v>
      </c>
      <c r="H107" s="183" t="s">
        <v>71</v>
      </c>
    </row>
    <row r="108" spans="1:8" s="13" customFormat="1" ht="17.5" customHeight="1" x14ac:dyDescent="0.35">
      <c r="A108" s="27" t="s">
        <v>19</v>
      </c>
      <c r="B108" s="187"/>
      <c r="C108" s="117" t="s">
        <v>141</v>
      </c>
      <c r="D108" s="45" t="s">
        <v>156</v>
      </c>
      <c r="E108" s="157"/>
      <c r="F108" s="76"/>
      <c r="G108" s="143" t="s">
        <v>231</v>
      </c>
      <c r="H108" s="183" t="s">
        <v>71</v>
      </c>
    </row>
    <row r="109" spans="1:8" s="13" customFormat="1" ht="17.5" customHeight="1" x14ac:dyDescent="0.35">
      <c r="A109" s="27" t="s">
        <v>19</v>
      </c>
      <c r="B109" s="187"/>
      <c r="C109" s="117" t="s">
        <v>141</v>
      </c>
      <c r="D109" s="45" t="s">
        <v>148</v>
      </c>
      <c r="E109" s="157"/>
      <c r="F109" s="76"/>
      <c r="G109" s="143" t="s">
        <v>231</v>
      </c>
      <c r="H109" s="183" t="s">
        <v>71</v>
      </c>
    </row>
    <row r="110" spans="1:8" s="13" customFormat="1" ht="17.5" customHeight="1" x14ac:dyDescent="0.35">
      <c r="A110" s="27" t="s">
        <v>19</v>
      </c>
      <c r="B110" s="187"/>
      <c r="C110" s="117" t="s">
        <v>141</v>
      </c>
      <c r="D110" s="45" t="s">
        <v>149</v>
      </c>
      <c r="E110" s="157"/>
      <c r="F110" s="76"/>
      <c r="G110" s="143" t="s">
        <v>231</v>
      </c>
      <c r="H110" s="183" t="s">
        <v>71</v>
      </c>
    </row>
    <row r="111" spans="1:8" s="13" customFormat="1" ht="17.5" customHeight="1" x14ac:dyDescent="0.35">
      <c r="A111" s="27" t="s">
        <v>19</v>
      </c>
      <c r="B111" s="187"/>
      <c r="C111" s="117" t="s">
        <v>141</v>
      </c>
      <c r="D111" s="45" t="s">
        <v>150</v>
      </c>
      <c r="E111" s="157"/>
      <c r="F111" s="76"/>
      <c r="G111" s="143" t="s">
        <v>231</v>
      </c>
      <c r="H111" s="183" t="s">
        <v>71</v>
      </c>
    </row>
    <row r="112" spans="1:8" s="13" customFormat="1" ht="17.5" customHeight="1" x14ac:dyDescent="0.35">
      <c r="A112" s="27" t="s">
        <v>19</v>
      </c>
      <c r="B112" s="187"/>
      <c r="C112" s="117" t="s">
        <v>142</v>
      </c>
      <c r="D112" s="45" t="s">
        <v>151</v>
      </c>
      <c r="E112" s="157"/>
      <c r="F112" s="76"/>
      <c r="G112" s="143" t="s">
        <v>231</v>
      </c>
      <c r="H112" s="183" t="s">
        <v>71</v>
      </c>
    </row>
    <row r="113" spans="1:8" s="13" customFormat="1" ht="17.5" customHeight="1" x14ac:dyDescent="0.35">
      <c r="A113" s="27" t="s">
        <v>19</v>
      </c>
      <c r="B113" s="187"/>
      <c r="C113" s="117" t="s">
        <v>142</v>
      </c>
      <c r="D113" s="45" t="s">
        <v>152</v>
      </c>
      <c r="E113" s="157"/>
      <c r="F113" s="76"/>
      <c r="G113" s="143" t="s">
        <v>231</v>
      </c>
      <c r="H113" s="183" t="s">
        <v>71</v>
      </c>
    </row>
    <row r="114" spans="1:8" s="13" customFormat="1" ht="17.5" customHeight="1" x14ac:dyDescent="0.35">
      <c r="A114" s="27" t="s">
        <v>19</v>
      </c>
      <c r="B114" s="187"/>
      <c r="C114" s="117" t="s">
        <v>142</v>
      </c>
      <c r="D114" s="45" t="s">
        <v>153</v>
      </c>
      <c r="E114" s="157"/>
      <c r="F114" s="76"/>
      <c r="G114" s="143" t="s">
        <v>231</v>
      </c>
      <c r="H114" s="183" t="s">
        <v>71</v>
      </c>
    </row>
    <row r="115" spans="1:8" s="13" customFormat="1" ht="14.5" x14ac:dyDescent="0.35">
      <c r="A115" s="27" t="s">
        <v>19</v>
      </c>
      <c r="B115" s="187"/>
      <c r="C115" s="212" t="s">
        <v>157</v>
      </c>
      <c r="D115" s="213" t="s">
        <v>158</v>
      </c>
      <c r="E115" s="157"/>
      <c r="F115" s="76"/>
      <c r="G115" s="143" t="s">
        <v>231</v>
      </c>
      <c r="H115" s="183" t="s">
        <v>71</v>
      </c>
    </row>
    <row r="116" spans="1:8" s="28" customFormat="1" ht="17.5" customHeight="1" x14ac:dyDescent="0.35">
      <c r="A116" s="27" t="s">
        <v>19</v>
      </c>
      <c r="B116" s="198" t="s">
        <v>161</v>
      </c>
      <c r="C116" s="214" t="s">
        <v>135</v>
      </c>
      <c r="D116" s="55" t="s">
        <v>202</v>
      </c>
      <c r="E116" s="147"/>
      <c r="F116" s="88"/>
      <c r="G116" s="130" t="s">
        <v>254</v>
      </c>
      <c r="H116" s="215"/>
    </row>
    <row r="117" spans="1:8" ht="17.5" customHeight="1" x14ac:dyDescent="0.35">
      <c r="A117" s="19" t="s">
        <v>19</v>
      </c>
      <c r="B117" s="187">
        <v>29</v>
      </c>
      <c r="C117" s="118" t="s">
        <v>49</v>
      </c>
      <c r="D117" s="45" t="s">
        <v>48</v>
      </c>
      <c r="E117" s="28"/>
      <c r="F117" s="76"/>
      <c r="G117" s="138">
        <v>25</v>
      </c>
      <c r="H117" s="184"/>
    </row>
    <row r="118" spans="1:8" ht="17.5" customHeight="1" x14ac:dyDescent="0.35">
      <c r="A118" s="19" t="s">
        <v>19</v>
      </c>
      <c r="C118" s="118" t="s">
        <v>130</v>
      </c>
      <c r="D118" s="48" t="s">
        <v>204</v>
      </c>
      <c r="E118" s="28"/>
      <c r="F118" s="76"/>
      <c r="G118" s="131" t="s">
        <v>255</v>
      </c>
      <c r="H118" s="184"/>
    </row>
    <row r="119" spans="1:8" ht="17.5" customHeight="1" x14ac:dyDescent="0.35">
      <c r="A119" s="17"/>
      <c r="B119" s="187">
        <v>26</v>
      </c>
      <c r="C119" s="118" t="s">
        <v>165</v>
      </c>
      <c r="D119" s="45"/>
      <c r="E119" s="28" t="s">
        <v>12</v>
      </c>
      <c r="F119" s="76"/>
      <c r="G119" s="129"/>
      <c r="H119" s="184"/>
    </row>
    <row r="120" spans="1:8" ht="17.5" customHeight="1" x14ac:dyDescent="0.35">
      <c r="A120" s="19" t="s">
        <v>19</v>
      </c>
      <c r="B120" s="189">
        <v>10</v>
      </c>
      <c r="C120" s="119" t="s">
        <v>42</v>
      </c>
      <c r="D120" s="36"/>
      <c r="E120" s="28" t="s">
        <v>22</v>
      </c>
      <c r="F120" s="90" t="s">
        <v>238</v>
      </c>
      <c r="G120" s="138">
        <v>100</v>
      </c>
      <c r="H120" s="184"/>
    </row>
    <row r="121" spans="1:8" ht="17.5" customHeight="1" x14ac:dyDescent="0.35">
      <c r="A121" s="19" t="s">
        <v>19</v>
      </c>
      <c r="B121" s="189">
        <v>11</v>
      </c>
      <c r="C121" s="119" t="s">
        <v>42</v>
      </c>
      <c r="D121" s="36"/>
      <c r="E121" s="28" t="s">
        <v>22</v>
      </c>
      <c r="F121" s="90" t="s">
        <v>238</v>
      </c>
      <c r="G121" s="138">
        <v>100</v>
      </c>
      <c r="H121" s="184"/>
    </row>
    <row r="122" spans="1:8" ht="17.5" customHeight="1" x14ac:dyDescent="0.35">
      <c r="A122" s="19" t="s">
        <v>19</v>
      </c>
      <c r="B122" s="189">
        <v>12</v>
      </c>
      <c r="C122" s="119" t="s">
        <v>42</v>
      </c>
      <c r="D122" s="36"/>
      <c r="E122" s="28" t="s">
        <v>22</v>
      </c>
      <c r="F122" s="90" t="s">
        <v>238</v>
      </c>
      <c r="G122" s="138">
        <v>100</v>
      </c>
      <c r="H122" s="184"/>
    </row>
    <row r="123" spans="1:8" ht="17.5" customHeight="1" x14ac:dyDescent="0.35">
      <c r="A123" s="19" t="s">
        <v>19</v>
      </c>
      <c r="B123" s="189">
        <v>13</v>
      </c>
      <c r="C123" s="119" t="s">
        <v>42</v>
      </c>
      <c r="D123" s="36"/>
      <c r="E123" s="28" t="s">
        <v>22</v>
      </c>
      <c r="F123" s="90" t="s">
        <v>238</v>
      </c>
      <c r="G123" s="138">
        <v>100</v>
      </c>
      <c r="H123" s="184"/>
    </row>
    <row r="124" spans="1:8" ht="17.5" customHeight="1" x14ac:dyDescent="0.35">
      <c r="A124" s="19" t="s">
        <v>19</v>
      </c>
      <c r="B124" s="189">
        <v>14</v>
      </c>
      <c r="C124" s="119" t="s">
        <v>42</v>
      </c>
      <c r="D124" s="36"/>
      <c r="E124" s="28" t="s">
        <v>22</v>
      </c>
      <c r="F124" s="90" t="s">
        <v>238</v>
      </c>
      <c r="G124" s="138">
        <v>100</v>
      </c>
      <c r="H124" s="184"/>
    </row>
    <row r="125" spans="1:8" ht="17.5" customHeight="1" x14ac:dyDescent="0.35">
      <c r="A125" s="19" t="s">
        <v>19</v>
      </c>
      <c r="B125" s="189">
        <v>9</v>
      </c>
      <c r="C125" s="119" t="s">
        <v>41</v>
      </c>
      <c r="D125" s="36"/>
      <c r="E125" s="28" t="s">
        <v>9</v>
      </c>
      <c r="F125" s="90" t="s">
        <v>209</v>
      </c>
      <c r="G125" s="138">
        <v>100</v>
      </c>
      <c r="H125" s="184"/>
    </row>
    <row r="126" spans="1:8" ht="17.5" customHeight="1" x14ac:dyDescent="0.35">
      <c r="A126" s="19" t="s">
        <v>19</v>
      </c>
      <c r="B126" s="189">
        <v>8</v>
      </c>
      <c r="C126" s="119" t="s">
        <v>40</v>
      </c>
      <c r="D126" s="36"/>
      <c r="E126" s="28" t="s">
        <v>72</v>
      </c>
      <c r="F126" s="90" t="s">
        <v>184</v>
      </c>
      <c r="G126" s="138">
        <v>100</v>
      </c>
      <c r="H126" s="184"/>
    </row>
    <row r="127" spans="1:8" s="13" customFormat="1" ht="17.5" customHeight="1" x14ac:dyDescent="0.35">
      <c r="B127" s="187"/>
      <c r="C127" s="211" t="s">
        <v>267</v>
      </c>
      <c r="D127" s="204"/>
      <c r="E127" s="156"/>
      <c r="F127" s="88"/>
      <c r="G127" s="205"/>
      <c r="H127" s="206"/>
    </row>
    <row r="128" spans="1:8" ht="17.5" customHeight="1" x14ac:dyDescent="0.3">
      <c r="A128" s="19" t="s">
        <v>19</v>
      </c>
      <c r="B128" s="31">
        <v>37</v>
      </c>
      <c r="C128" s="96" t="s">
        <v>195</v>
      </c>
      <c r="D128" s="207" t="s">
        <v>196</v>
      </c>
      <c r="E128" s="160"/>
      <c r="F128" s="28"/>
      <c r="G128" s="165">
        <v>35</v>
      </c>
      <c r="H128" s="166"/>
    </row>
    <row r="129" spans="1:8" ht="17.5" customHeight="1" x14ac:dyDescent="0.3">
      <c r="A129" s="19" t="s">
        <v>19</v>
      </c>
      <c r="B129" s="31">
        <v>38</v>
      </c>
      <c r="C129" s="110" t="s">
        <v>62</v>
      </c>
      <c r="D129" s="203" t="s">
        <v>197</v>
      </c>
      <c r="E129" s="208"/>
      <c r="F129" s="148"/>
      <c r="G129" s="209">
        <v>55</v>
      </c>
      <c r="H129" s="210"/>
    </row>
    <row r="130" spans="1:8" ht="17.5" customHeight="1" x14ac:dyDescent="0.3">
      <c r="B130" s="31"/>
      <c r="D130" s="60"/>
      <c r="E130" s="33"/>
      <c r="F130" s="1"/>
      <c r="G130" s="32"/>
    </row>
  </sheetData>
  <mergeCells count="16">
    <mergeCell ref="F37:F38"/>
    <mergeCell ref="F69:F72"/>
    <mergeCell ref="F77:F80"/>
    <mergeCell ref="F43:F45"/>
    <mergeCell ref="F49:F52"/>
    <mergeCell ref="F81:F82"/>
    <mergeCell ref="F62:F64"/>
    <mergeCell ref="F73:F76"/>
    <mergeCell ref="F83:F84"/>
    <mergeCell ref="F41:F42"/>
    <mergeCell ref="F39:F40"/>
    <mergeCell ref="F46:F48"/>
    <mergeCell ref="F65:F68"/>
    <mergeCell ref="F58:F61"/>
    <mergeCell ref="F56:F57"/>
    <mergeCell ref="F53:F55"/>
  </mergeCells>
  <hyperlinks>
    <hyperlink ref="I21" r:id="rId1" xr:uid="{31F61891-35AD-4322-8D0F-70A0C7694334}"/>
  </hyperlinks>
  <pageMargins left="0.5" right="0.5" top="0.25" bottom="0.25" header="0" footer="0"/>
  <pageSetup paperSize="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 Peebles</dc:creator>
  <cp:lastModifiedBy>Marci Peebles</cp:lastModifiedBy>
  <cp:lastPrinted>2020-09-22T20:15:18Z</cp:lastPrinted>
  <dcterms:created xsi:type="dcterms:W3CDTF">2020-09-02T16:05:52Z</dcterms:created>
  <dcterms:modified xsi:type="dcterms:W3CDTF">2020-09-22T20:28:38Z</dcterms:modified>
</cp:coreProperties>
</file>