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\Desktop\HGC 2018\Tournament Results to be posted\"/>
    </mc:Choice>
  </mc:AlternateContent>
  <xr:revisionPtr revIDLastSave="0" documentId="8_{705CAF2B-852B-4BD3-8302-8413BC50EBEB}" xr6:coauthVersionLast="33" xr6:coauthVersionMax="33" xr10:uidLastSave="{00000000-0000-0000-0000-000000000000}"/>
  <bookViews>
    <workbookView xWindow="0" yWindow="0" windowWidth="15345" windowHeight="3885" activeTab="1" xr2:uid="{00000000-000D-0000-FFFF-FFFF00000000}"/>
  </bookViews>
  <sheets>
    <sheet name="Shuswap Nat." sheetId="1" r:id="rId1"/>
    <sheet name="Results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X24" i="1" l="1"/>
  <c r="X33" i="1" l="1"/>
  <c r="X32" i="1"/>
  <c r="X31" i="1"/>
  <c r="X28" i="1"/>
  <c r="X25" i="1" l="1"/>
  <c r="X26" i="1"/>
  <c r="X27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</calcChain>
</file>

<file path=xl/sharedStrings.xml><?xml version="1.0" encoding="utf-8"?>
<sst xmlns="http://schemas.openxmlformats.org/spreadsheetml/2006/main" count="186" uniqueCount="116">
  <si>
    <t>Sorted by Low Gross</t>
  </si>
  <si>
    <t>Tier 1</t>
  </si>
  <si>
    <t xml:space="preserve">Name </t>
  </si>
  <si>
    <t>Gross</t>
  </si>
  <si>
    <t>Hndcp</t>
  </si>
  <si>
    <t>Net</t>
  </si>
  <si>
    <t>Putts</t>
  </si>
  <si>
    <t>Birdies</t>
  </si>
  <si>
    <t>Eights</t>
  </si>
  <si>
    <t>Eagles</t>
  </si>
  <si>
    <t>Tier 2</t>
  </si>
  <si>
    <t>App</t>
  </si>
  <si>
    <t>KP</t>
  </si>
  <si>
    <t>SE</t>
  </si>
  <si>
    <t>Total</t>
  </si>
  <si>
    <t>1st LG - Tier 1</t>
  </si>
  <si>
    <t>1st LG - Tier 2</t>
  </si>
  <si>
    <t>1st low gross tier 2</t>
  </si>
  <si>
    <t>1st Low Net Overall</t>
  </si>
  <si>
    <t>2nd LN Overall</t>
  </si>
  <si>
    <t>3rd LN Overall</t>
  </si>
  <si>
    <t>4th LN Overall</t>
  </si>
  <si>
    <t>5th LN Overall</t>
  </si>
  <si>
    <t>6th LN Overall</t>
  </si>
  <si>
    <t>7th LN Overall</t>
  </si>
  <si>
    <t>Appearance $</t>
  </si>
  <si>
    <t>Special event</t>
  </si>
  <si>
    <t>Match Play Win</t>
  </si>
  <si>
    <t>Match Play Tie</t>
  </si>
  <si>
    <t>Birdies - Tier 1</t>
  </si>
  <si>
    <t>Birdies - Tier 2</t>
  </si>
  <si>
    <t>Eagles (either Tier)</t>
  </si>
  <si>
    <t>Course:</t>
  </si>
  <si>
    <t>Date:</t>
  </si>
  <si>
    <t>Sponsors:</t>
  </si>
  <si>
    <t>Category</t>
  </si>
  <si>
    <t>Name</t>
  </si>
  <si>
    <t>Distance</t>
  </si>
  <si>
    <t>Long Drive Tier1</t>
  </si>
  <si>
    <t>N/A</t>
  </si>
  <si>
    <t>Long Drive Tier 2</t>
  </si>
  <si>
    <t>KP - Tier 1</t>
  </si>
  <si>
    <t>KP - Tier 2</t>
  </si>
  <si>
    <t>Winners</t>
  </si>
  <si>
    <t>Duece Pot</t>
  </si>
  <si>
    <t>Winner</t>
  </si>
  <si>
    <t>$ Won</t>
  </si>
  <si>
    <t>50/50</t>
  </si>
  <si>
    <t>Special Event</t>
  </si>
  <si>
    <t>Tier 1 (HDCP 1-18)</t>
  </si>
  <si>
    <t xml:space="preserve">    Name</t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</si>
  <si>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Gross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</si>
  <si>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Gross</t>
    </r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</si>
  <si>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Net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</si>
  <si>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Net</t>
    </r>
  </si>
  <si>
    <t>Tier 2 (HDCP 19+)</t>
  </si>
  <si>
    <t>Match Play Winner</t>
  </si>
  <si>
    <t>Opponent</t>
  </si>
  <si>
    <t>Score</t>
  </si>
  <si>
    <t>Blair Dunlop</t>
  </si>
  <si>
    <t>Bob O'Connell</t>
  </si>
  <si>
    <t>Cam Wright</t>
  </si>
  <si>
    <t>Greg Russell</t>
  </si>
  <si>
    <t>Reg Narayan</t>
  </si>
  <si>
    <t>Grant Stevens</t>
  </si>
  <si>
    <t>Will Bailie</t>
  </si>
  <si>
    <t>Barry Elliott</t>
  </si>
  <si>
    <t>Brent Cormack</t>
  </si>
  <si>
    <t>Dan Kimoto</t>
  </si>
  <si>
    <t>Fred Ikeda</t>
  </si>
  <si>
    <t>Jay Gilbert</t>
  </si>
  <si>
    <t>Mike Gauld</t>
  </si>
  <si>
    <t>Paul Kelly</t>
  </si>
  <si>
    <t>Rick Adams</t>
  </si>
  <si>
    <t>Shay Kelly</t>
  </si>
  <si>
    <t>Rob Johnson</t>
  </si>
  <si>
    <t>Wade Pelletier</t>
  </si>
  <si>
    <t>2018 Shuswap National. Stats</t>
  </si>
  <si>
    <t>Shuswap National.  - Money List $ Amounts</t>
  </si>
  <si>
    <t>Shuswap National</t>
  </si>
  <si>
    <t xml:space="preserve">                     Aararat Consulting</t>
  </si>
  <si>
    <t xml:space="preserve">      Kevin Orieux</t>
  </si>
  <si>
    <t>Mark Mueller</t>
  </si>
  <si>
    <t>Derek Dixon</t>
  </si>
  <si>
    <t>Eric Smeysters</t>
  </si>
  <si>
    <t>Rob Regan Pollock</t>
  </si>
  <si>
    <t>Thom Spring</t>
  </si>
  <si>
    <t>Thom Spring Jr.</t>
  </si>
  <si>
    <t>Maurice Binder</t>
  </si>
  <si>
    <t>Phil Spring</t>
  </si>
  <si>
    <t>Nick Diramio</t>
  </si>
  <si>
    <t>John Smeysters</t>
  </si>
  <si>
    <t xml:space="preserve">        Will Bailie</t>
  </si>
  <si>
    <t>Mick Rossouw</t>
  </si>
  <si>
    <t>Kevin Orieux</t>
  </si>
  <si>
    <t>Tony Nebert</t>
  </si>
  <si>
    <t>Rob Regan Pollock  80</t>
  </si>
  <si>
    <t>Blair Dunlop   88</t>
  </si>
  <si>
    <t>Bob O'Connell   71</t>
  </si>
  <si>
    <t>Tony Nebert   78</t>
  </si>
  <si>
    <t>Grant Stevens  90</t>
  </si>
  <si>
    <t>Nick Diramio  98</t>
  </si>
  <si>
    <t>Barry Elliott   68</t>
  </si>
  <si>
    <t>Shay Kelly   73</t>
  </si>
  <si>
    <t xml:space="preserve">        Thom Spring Jr.</t>
  </si>
  <si>
    <t xml:space="preserve">        Mike Gauld</t>
  </si>
  <si>
    <t xml:space="preserve">              4 &amp; 3</t>
  </si>
  <si>
    <t xml:space="preserve">              3 &amp; 2</t>
  </si>
  <si>
    <t xml:space="preserve">               2 Up</t>
  </si>
  <si>
    <t xml:space="preserve">        Mick Rossouw</t>
  </si>
  <si>
    <t xml:space="preserve">       Grant Stevens</t>
  </si>
  <si>
    <t xml:space="preserve">        John Smetsters</t>
  </si>
  <si>
    <t xml:space="preserve">Thom Spring </t>
  </si>
  <si>
    <t xml:space="preserve">Thom Spring Jr. </t>
  </si>
  <si>
    <t xml:space="preserve">John Smeysters </t>
  </si>
  <si>
    <t>Match 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</si>
</sst>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\-&quot;$&quot;#,##0"/>
    <numFmt numFmtId="165" formatCode="&quot;$&quot;#,##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vertAlign val="superscript"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7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1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Border="1"/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/>
    <xf numFmtId="3" fontId="3" fillId="0" borderId="18" xfId="0" applyNumberFormat="1" applyFont="1" applyBorder="1" applyAlignment="1">
      <alignment horizontal="center"/>
    </xf>
    <xf numFmtId="0" fontId="3" fillId="0" borderId="0" xfId="0" applyFont="1" applyFill="1" applyBorder="1"/>
    <xf numFmtId="0" fontId="6" fillId="3" borderId="1" xfId="2" applyFont="1" applyFill="1" applyBorder="1" applyAlignment="1">
      <alignment horizontal="center"/>
    </xf>
    <xf numFmtId="165" fontId="6" fillId="3" borderId="3" xfId="2" applyNumberFormat="1" applyFont="1" applyFill="1" applyBorder="1" applyAlignment="1">
      <alignment horizontal="center"/>
    </xf>
    <xf numFmtId="0" fontId="7" fillId="0" borderId="20" xfId="2" applyFont="1" applyBorder="1" applyAlignment="1">
      <alignment horizontal="right"/>
    </xf>
    <xf numFmtId="165" fontId="1" fillId="0" borderId="25" xfId="2" applyNumberFormat="1" applyBorder="1" applyAlignment="1">
      <alignment horizontal="center"/>
    </xf>
    <xf numFmtId="0" fontId="7" fillId="0" borderId="6" xfId="2" applyFont="1" applyBorder="1" applyAlignment="1">
      <alignment horizontal="right"/>
    </xf>
    <xf numFmtId="165" fontId="1" fillId="0" borderId="8" xfId="2" applyNumberFormat="1" applyBorder="1" applyAlignment="1">
      <alignment horizontal="center"/>
    </xf>
    <xf numFmtId="0" fontId="7" fillId="0" borderId="9" xfId="2" applyFont="1" applyBorder="1" applyAlignment="1">
      <alignment horizontal="right"/>
    </xf>
    <xf numFmtId="165" fontId="1" fillId="0" borderId="11" xfId="2" applyNumberFormat="1" applyBorder="1" applyAlignment="1">
      <alignment horizontal="center"/>
    </xf>
    <xf numFmtId="0" fontId="8" fillId="4" borderId="26" xfId="2" applyFont="1" applyFill="1" applyBorder="1" applyAlignment="1">
      <alignment horizontal="right" vertical="top" wrapText="1"/>
    </xf>
    <xf numFmtId="0" fontId="8" fillId="4" borderId="27" xfId="2" applyFont="1" applyFill="1" applyBorder="1" applyAlignment="1">
      <alignment horizontal="center" vertical="top" wrapText="1"/>
    </xf>
    <xf numFmtId="0" fontId="1" fillId="0" borderId="0" xfId="2"/>
    <xf numFmtId="0" fontId="8" fillId="0" borderId="12" xfId="2" applyFont="1" applyBorder="1" applyAlignment="1">
      <alignment horizontal="right" vertical="center" wrapText="1"/>
    </xf>
    <xf numFmtId="15" fontId="9" fillId="0" borderId="14" xfId="2" applyNumberFormat="1" applyFont="1" applyBorder="1" applyAlignment="1">
      <alignment horizontal="center" vertical="center" wrapText="1"/>
    </xf>
    <xf numFmtId="0" fontId="1" fillId="0" borderId="0" xfId="2" applyAlignment="1">
      <alignment vertical="center"/>
    </xf>
    <xf numFmtId="0" fontId="8" fillId="4" borderId="15" xfId="2" applyFont="1" applyFill="1" applyBorder="1" applyAlignment="1">
      <alignment horizontal="right" vertical="center" wrapText="1"/>
    </xf>
    <xf numFmtId="0" fontId="11" fillId="4" borderId="1" xfId="2" applyFont="1" applyFill="1" applyBorder="1" applyAlignment="1">
      <alignment horizontal="center" vertical="top" wrapText="1"/>
    </xf>
    <xf numFmtId="0" fontId="11" fillId="4" borderId="2" xfId="2" applyFont="1" applyFill="1" applyBorder="1" applyAlignment="1">
      <alignment horizontal="center" vertical="top" wrapText="1"/>
    </xf>
    <xf numFmtId="0" fontId="11" fillId="4" borderId="3" xfId="2" applyFont="1" applyFill="1" applyBorder="1" applyAlignment="1">
      <alignment horizontal="center" vertical="top" wrapText="1"/>
    </xf>
    <xf numFmtId="0" fontId="12" fillId="0" borderId="20" xfId="2" applyFont="1" applyBorder="1" applyAlignment="1">
      <alignment horizontal="right" vertical="top" wrapText="1"/>
    </xf>
    <xf numFmtId="0" fontId="13" fillId="0" borderId="21" xfId="2" applyFont="1" applyFill="1" applyBorder="1" applyAlignment="1">
      <alignment horizontal="center" vertical="top" wrapText="1"/>
    </xf>
    <xf numFmtId="0" fontId="13" fillId="0" borderId="25" xfId="2" applyFont="1" applyBorder="1" applyAlignment="1">
      <alignment horizontal="center" vertical="top" wrapText="1"/>
    </xf>
    <xf numFmtId="0" fontId="12" fillId="0" borderId="6" xfId="2" applyFont="1" applyBorder="1" applyAlignment="1">
      <alignment horizontal="right" vertical="top" wrapText="1"/>
    </xf>
    <xf numFmtId="0" fontId="13" fillId="0" borderId="7" xfId="2" applyFont="1" applyFill="1" applyBorder="1" applyAlignment="1">
      <alignment horizontal="center" vertical="top" wrapText="1"/>
    </xf>
    <xf numFmtId="0" fontId="13" fillId="0" borderId="8" xfId="2" applyFont="1" applyBorder="1" applyAlignment="1">
      <alignment horizontal="center" vertical="top" wrapText="1"/>
    </xf>
    <xf numFmtId="0" fontId="12" fillId="0" borderId="22" xfId="2" applyFont="1" applyBorder="1" applyAlignment="1">
      <alignment horizontal="right" vertical="top" wrapText="1"/>
    </xf>
    <xf numFmtId="0" fontId="13" fillId="0" borderId="23" xfId="2" applyFont="1" applyFill="1" applyBorder="1" applyAlignment="1">
      <alignment horizontal="center" vertical="top" wrapText="1"/>
    </xf>
    <xf numFmtId="0" fontId="13" fillId="0" borderId="24" xfId="2" applyFont="1" applyBorder="1" applyAlignment="1">
      <alignment horizontal="center" vertical="top" wrapText="1"/>
    </xf>
    <xf numFmtId="0" fontId="12" fillId="0" borderId="9" xfId="2" applyFont="1" applyBorder="1" applyAlignment="1">
      <alignment horizontal="right" vertical="top" wrapText="1"/>
    </xf>
    <xf numFmtId="0" fontId="13" fillId="0" borderId="10" xfId="2" applyFont="1" applyBorder="1" applyAlignment="1">
      <alignment horizontal="center" vertical="top" wrapText="1"/>
    </xf>
    <xf numFmtId="0" fontId="13" fillId="0" borderId="11" xfId="2" applyFont="1" applyBorder="1" applyAlignment="1">
      <alignment horizontal="center" vertical="top" wrapText="1"/>
    </xf>
    <xf numFmtId="0" fontId="12" fillId="0" borderId="0" xfId="2" applyFont="1" applyBorder="1" applyAlignment="1">
      <alignment horizontal="center" vertical="top" wrapText="1"/>
    </xf>
    <xf numFmtId="0" fontId="13" fillId="0" borderId="0" xfId="2" applyFont="1" applyBorder="1" applyAlignment="1">
      <alignment vertical="top" wrapText="1"/>
    </xf>
    <xf numFmtId="0" fontId="13" fillId="0" borderId="0" xfId="2" applyFont="1" applyBorder="1" applyAlignment="1">
      <alignment horizontal="center" vertical="top" wrapText="1"/>
    </xf>
    <xf numFmtId="0" fontId="11" fillId="4" borderId="12" xfId="2" applyFont="1" applyFill="1" applyBorder="1" applyAlignment="1">
      <alignment horizontal="center" vertical="top" wrapText="1"/>
    </xf>
    <xf numFmtId="0" fontId="11" fillId="4" borderId="13" xfId="2" applyFont="1" applyFill="1" applyBorder="1" applyAlignment="1">
      <alignment horizontal="center" vertical="top" wrapText="1"/>
    </xf>
    <xf numFmtId="0" fontId="11" fillId="4" borderId="14" xfId="2" applyFont="1" applyFill="1" applyBorder="1" applyAlignment="1">
      <alignment horizontal="center" vertical="top" wrapText="1"/>
    </xf>
    <xf numFmtId="0" fontId="12" fillId="0" borderId="17" xfId="2" applyFont="1" applyBorder="1" applyAlignment="1">
      <alignment horizontal="center" vertical="top" wrapText="1"/>
    </xf>
    <xf numFmtId="0" fontId="13" fillId="0" borderId="18" xfId="2" applyFont="1" applyBorder="1" applyAlignment="1">
      <alignment horizontal="center" vertical="top" wrapText="1"/>
    </xf>
    <xf numFmtId="164" fontId="12" fillId="0" borderId="19" xfId="2" applyNumberFormat="1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top" wrapText="1"/>
    </xf>
    <xf numFmtId="0" fontId="13" fillId="0" borderId="2" xfId="2" applyFont="1" applyBorder="1" applyAlignment="1">
      <alignment horizontal="center" vertical="top" wrapText="1"/>
    </xf>
    <xf numFmtId="164" fontId="14" fillId="0" borderId="3" xfId="2" applyNumberFormat="1" applyFont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top" wrapText="1"/>
    </xf>
    <xf numFmtId="164" fontId="13" fillId="0" borderId="3" xfId="2" applyNumberFormat="1" applyFont="1" applyBorder="1" applyAlignment="1">
      <alignment horizontal="center" vertical="top" wrapText="1"/>
    </xf>
    <xf numFmtId="0" fontId="11" fillId="4" borderId="1" xfId="2" applyFont="1" applyFill="1" applyBorder="1"/>
    <xf numFmtId="0" fontId="11" fillId="4" borderId="3" xfId="2" applyFont="1" applyFill="1" applyBorder="1" applyAlignment="1">
      <alignment horizontal="center"/>
    </xf>
    <xf numFmtId="0" fontId="12" fillId="0" borderId="4" xfId="2" applyFont="1" applyFill="1" applyBorder="1" applyAlignment="1">
      <alignment horizontal="right" vertical="top" wrapText="1"/>
    </xf>
    <xf numFmtId="0" fontId="12" fillId="0" borderId="5" xfId="2" applyFont="1" applyBorder="1" applyAlignment="1">
      <alignment horizontal="center" vertical="top" wrapText="1"/>
    </xf>
    <xf numFmtId="0" fontId="1" fillId="0" borderId="0" xfId="2" applyFont="1"/>
    <xf numFmtId="0" fontId="12" fillId="0" borderId="8" xfId="2" applyFont="1" applyBorder="1" applyAlignment="1">
      <alignment horizontal="center" vertical="top" wrapText="1"/>
    </xf>
    <xf numFmtId="0" fontId="12" fillId="0" borderId="4" xfId="2" applyFont="1" applyBorder="1" applyAlignment="1">
      <alignment horizontal="right" vertical="top" wrapText="1"/>
    </xf>
    <xf numFmtId="0" fontId="13" fillId="0" borderId="0" xfId="2" applyFont="1"/>
    <xf numFmtId="0" fontId="12" fillId="0" borderId="15" xfId="2" applyFont="1" applyBorder="1" applyAlignment="1">
      <alignment horizontal="center" vertical="top" wrapText="1"/>
    </xf>
    <xf numFmtId="0" fontId="3" fillId="0" borderId="15" xfId="0" applyFont="1" applyFill="1" applyBorder="1"/>
    <xf numFmtId="0" fontId="3" fillId="0" borderId="17" xfId="0" applyFont="1" applyFill="1" applyBorder="1"/>
    <xf numFmtId="164" fontId="12" fillId="0" borderId="16" xfId="2" applyNumberFormat="1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3" fontId="2" fillId="4" borderId="26" xfId="0" applyNumberFormat="1" applyFont="1" applyFill="1" applyBorder="1" applyAlignment="1">
      <alignment horizontal="center"/>
    </xf>
    <xf numFmtId="3" fontId="2" fillId="4" borderId="28" xfId="0" applyNumberFormat="1" applyFont="1" applyFill="1" applyBorder="1" applyAlignment="1">
      <alignment horizontal="center"/>
    </xf>
    <xf numFmtId="3" fontId="2" fillId="4" borderId="27" xfId="0" applyNumberFormat="1" applyFont="1" applyFill="1" applyBorder="1" applyAlignment="1">
      <alignment horizontal="center"/>
    </xf>
    <xf numFmtId="1" fontId="3" fillId="5" borderId="0" xfId="0" applyNumberFormat="1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3" fillId="5" borderId="13" xfId="0" applyNumberFormat="1" applyFont="1" applyFill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1" fontId="2" fillId="4" borderId="29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1" fontId="3" fillId="0" borderId="13" xfId="0" applyNumberFormat="1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0" fontId="2" fillId="3" borderId="26" xfId="0" applyFont="1" applyFill="1" applyBorder="1"/>
    <xf numFmtId="1" fontId="2" fillId="3" borderId="28" xfId="0" applyNumberFormat="1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10" fillId="0" borderId="30" xfId="0" applyFont="1" applyBorder="1"/>
    <xf numFmtId="0" fontId="10" fillId="0" borderId="31" xfId="0" applyFont="1" applyBorder="1"/>
    <xf numFmtId="0" fontId="10" fillId="4" borderId="16" xfId="0" applyFont="1" applyFill="1" applyBorder="1"/>
    <xf numFmtId="0" fontId="17" fillId="0" borderId="33" xfId="0" applyFont="1" applyFill="1" applyBorder="1" applyAlignment="1">
      <alignment horizontal="left"/>
    </xf>
    <xf numFmtId="0" fontId="16" fillId="0" borderId="33" xfId="0" applyFont="1" applyFill="1" applyBorder="1"/>
    <xf numFmtId="0" fontId="16" fillId="0" borderId="32" xfId="0" applyFont="1" applyFill="1" applyBorder="1"/>
    <xf numFmtId="0" fontId="3" fillId="0" borderId="34" xfId="0" applyFont="1" applyBorder="1"/>
    <xf numFmtId="0" fontId="3" fillId="0" borderId="33" xfId="0" applyFont="1" applyFill="1" applyBorder="1"/>
    <xf numFmtId="0" fontId="3" fillId="0" borderId="34" xfId="0" applyFont="1" applyFill="1" applyBorder="1"/>
    <xf numFmtId="0" fontId="18" fillId="0" borderId="12" xfId="2" applyFont="1" applyBorder="1"/>
    <xf numFmtId="0" fontId="0" fillId="0" borderId="13" xfId="0" applyFont="1" applyBorder="1"/>
    <xf numFmtId="0" fontId="0" fillId="0" borderId="14" xfId="0" applyBorder="1"/>
    <xf numFmtId="0" fontId="0" fillId="0" borderId="19" xfId="0" applyBorder="1"/>
    <xf numFmtId="0" fontId="12" fillId="4" borderId="26" xfId="2" applyFont="1" applyFill="1" applyBorder="1" applyAlignment="1">
      <alignment horizontal="center"/>
    </xf>
    <xf numFmtId="0" fontId="12" fillId="4" borderId="28" xfId="2" applyFont="1" applyFill="1" applyBorder="1" applyAlignment="1">
      <alignment horizontal="center"/>
    </xf>
    <xf numFmtId="0" fontId="12" fillId="4" borderId="27" xfId="2" applyFont="1" applyFill="1" applyBorder="1" applyAlignment="1">
      <alignment horizontal="center"/>
    </xf>
    <xf numFmtId="0" fontId="0" fillId="0" borderId="0" xfId="0" applyFont="1" applyBorder="1"/>
    <xf numFmtId="0" fontId="18" fillId="0" borderId="15" xfId="2" applyFont="1" applyBorder="1"/>
    <xf numFmtId="0" fontId="0" fillId="0" borderId="16" xfId="0" applyBorder="1"/>
    <xf numFmtId="0" fontId="0" fillId="0" borderId="18" xfId="0" applyBorder="1"/>
    <xf numFmtId="0" fontId="19" fillId="0" borderId="33" xfId="0" applyFont="1" applyBorder="1"/>
    <xf numFmtId="0" fontId="2" fillId="4" borderId="32" xfId="0" applyFont="1" applyFill="1" applyBorder="1" applyAlignment="1">
      <alignment horizontal="center"/>
    </xf>
    <xf numFmtId="0" fontId="3" fillId="0" borderId="12" xfId="0" applyFont="1" applyFill="1" applyBorder="1"/>
    <xf numFmtId="3" fontId="3" fillId="0" borderId="19" xfId="0" applyNumberFormat="1" applyFont="1" applyBorder="1" applyAlignment="1">
      <alignment horizontal="center"/>
    </xf>
    <xf numFmtId="0" fontId="20" fillId="0" borderId="17" xfId="0" applyFont="1" applyBorder="1"/>
    <xf numFmtId="1" fontId="16" fillId="0" borderId="0" xfId="0" applyNumberFormat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54"/>
  <sheetViews>
    <sheetView topLeftCell="K1" workbookViewId="0">
      <selection activeCell="U36" sqref="U36"/>
    </sheetView>
  </sheetViews>
  <sheetFormatPr defaultRowHeight="15" x14ac:dyDescent="0.25"/>
  <cols>
    <col min="1" max="1" width="4.5703125" customWidth="1"/>
    <col min="2" max="2" width="7.28515625" customWidth="1"/>
    <col min="3" max="3" width="18.7109375" customWidth="1"/>
    <col min="4" max="4" width="8.140625" customWidth="1"/>
    <col min="5" max="5" width="8.5703125" customWidth="1"/>
    <col min="6" max="7" width="7.42578125" customWidth="1"/>
    <col min="8" max="8" width="8.85546875" customWidth="1"/>
    <col min="9" max="9" width="8" customWidth="1"/>
    <col min="10" max="10" width="8.85546875" customWidth="1"/>
    <col min="11" max="11" width="5.85546875" customWidth="1"/>
    <col min="12" max="12" width="7.42578125" customWidth="1"/>
    <col min="13" max="13" width="20.140625" customWidth="1"/>
    <col min="14" max="14" width="8.85546875" customWidth="1"/>
    <col min="16" max="17" width="11.140625" customWidth="1"/>
    <col min="19" max="19" width="8.5703125" customWidth="1"/>
    <col min="20" max="20" width="9.5703125" customWidth="1"/>
    <col min="21" max="21" width="10" customWidth="1"/>
    <col min="22" max="22" width="11.85546875" customWidth="1"/>
    <col min="24" max="24" width="13.85546875" customWidth="1"/>
  </cols>
  <sheetData>
    <row r="2" spans="2:24" ht="15.75" x14ac:dyDescent="0.25">
      <c r="B2" s="1"/>
      <c r="C2" s="126" t="s">
        <v>77</v>
      </c>
      <c r="D2" s="126"/>
      <c r="E2" s="126"/>
      <c r="F2" s="126"/>
      <c r="G2" s="126"/>
      <c r="H2" s="126"/>
      <c r="I2" s="126"/>
      <c r="J2" s="126"/>
    </row>
    <row r="3" spans="2:24" ht="14.25" customHeight="1" thickBot="1" x14ac:dyDescent="0.3">
      <c r="B3" s="3"/>
      <c r="C3" s="2" t="s">
        <v>0</v>
      </c>
      <c r="D3" s="12"/>
      <c r="E3" s="11"/>
      <c r="F3" s="12"/>
      <c r="G3" s="11"/>
      <c r="H3" s="11"/>
      <c r="I3" s="11"/>
      <c r="J3" s="11"/>
      <c r="L3" s="3"/>
      <c r="M3" s="2" t="s">
        <v>78</v>
      </c>
      <c r="N3" s="11"/>
      <c r="O3" s="12"/>
      <c r="P3" s="13"/>
      <c r="Q3" s="13"/>
      <c r="R3" s="13"/>
      <c r="S3" s="13"/>
      <c r="T3" s="13"/>
      <c r="U3" s="13"/>
      <c r="V3" s="13"/>
      <c r="W3" s="13"/>
      <c r="X3" s="13"/>
    </row>
    <row r="4" spans="2:24" ht="14.25" customHeight="1" thickBot="1" x14ac:dyDescent="0.3">
      <c r="B4" s="2" t="s">
        <v>1</v>
      </c>
      <c r="C4" s="89" t="s">
        <v>2</v>
      </c>
      <c r="D4" s="90" t="s">
        <v>3</v>
      </c>
      <c r="E4" s="91" t="s">
        <v>4</v>
      </c>
      <c r="F4" s="90" t="s">
        <v>5</v>
      </c>
      <c r="G4" s="91" t="s">
        <v>6</v>
      </c>
      <c r="H4" s="91" t="s">
        <v>7</v>
      </c>
      <c r="I4" s="91" t="s">
        <v>8</v>
      </c>
      <c r="J4" s="92" t="s">
        <v>9</v>
      </c>
      <c r="L4" s="3"/>
      <c r="M4" s="121" t="s">
        <v>2</v>
      </c>
      <c r="N4" s="88" t="s">
        <v>5</v>
      </c>
      <c r="O4" s="78" t="s">
        <v>7</v>
      </c>
      <c r="P4" s="79" t="s">
        <v>3</v>
      </c>
      <c r="Q4" s="80" t="s">
        <v>5</v>
      </c>
      <c r="R4" s="80" t="s">
        <v>11</v>
      </c>
      <c r="S4" s="80" t="s">
        <v>12</v>
      </c>
      <c r="T4" s="80" t="s">
        <v>13</v>
      </c>
      <c r="U4" s="80" t="s">
        <v>7</v>
      </c>
      <c r="V4" s="80" t="s">
        <v>115</v>
      </c>
      <c r="W4" s="80" t="s">
        <v>9</v>
      </c>
      <c r="X4" s="81" t="s">
        <v>14</v>
      </c>
    </row>
    <row r="5" spans="2:24" ht="14.25" customHeight="1" x14ac:dyDescent="0.25">
      <c r="B5" s="3">
        <v>1</v>
      </c>
      <c r="C5" s="105" t="s">
        <v>85</v>
      </c>
      <c r="D5" s="93">
        <v>80</v>
      </c>
      <c r="E5" s="5">
        <v>6</v>
      </c>
      <c r="F5" s="4">
        <v>74</v>
      </c>
      <c r="G5" s="5">
        <v>35</v>
      </c>
      <c r="H5" s="5">
        <v>1</v>
      </c>
      <c r="I5" s="5">
        <v>0</v>
      </c>
      <c r="J5" s="6">
        <v>0</v>
      </c>
      <c r="L5" s="14" t="s">
        <v>15</v>
      </c>
      <c r="M5" s="122" t="s">
        <v>85</v>
      </c>
      <c r="N5" s="84"/>
      <c r="O5" s="5">
        <v>1</v>
      </c>
      <c r="P5" s="85">
        <v>1000000</v>
      </c>
      <c r="Q5" s="85"/>
      <c r="R5" s="85"/>
      <c r="S5" s="85"/>
      <c r="T5" s="85"/>
      <c r="U5" s="85">
        <v>50000</v>
      </c>
      <c r="V5" s="85"/>
      <c r="W5" s="85"/>
      <c r="X5" s="86">
        <v>1050000</v>
      </c>
    </row>
    <row r="6" spans="2:24" ht="14.25" customHeight="1" x14ac:dyDescent="0.25">
      <c r="B6" s="3">
        <v>2</v>
      </c>
      <c r="C6" s="104" t="s">
        <v>60</v>
      </c>
      <c r="D6" s="7">
        <v>88</v>
      </c>
      <c r="E6" s="8">
        <v>17</v>
      </c>
      <c r="F6" s="125">
        <v>71</v>
      </c>
      <c r="G6" s="8">
        <v>30</v>
      </c>
      <c r="H6" s="8">
        <v>1</v>
      </c>
      <c r="I6" s="8">
        <v>0</v>
      </c>
      <c r="J6" s="9">
        <v>0</v>
      </c>
      <c r="L6" s="14" t="s">
        <v>16</v>
      </c>
      <c r="M6" s="73" t="s">
        <v>64</v>
      </c>
      <c r="N6" s="82"/>
      <c r="O6" s="8"/>
      <c r="P6" s="16">
        <v>1000000</v>
      </c>
      <c r="Q6" s="16"/>
      <c r="R6" s="16"/>
      <c r="S6" s="16"/>
      <c r="T6" s="16"/>
      <c r="U6" s="16"/>
      <c r="V6" s="16">
        <v>250000</v>
      </c>
      <c r="W6" s="16"/>
      <c r="X6" s="87">
        <f t="shared" ref="X6:X19" si="0">SUM(P6:W6)</f>
        <v>1250000</v>
      </c>
    </row>
    <row r="7" spans="2:24" ht="14.25" customHeight="1" x14ac:dyDescent="0.25">
      <c r="B7" s="3">
        <v>3</v>
      </c>
      <c r="C7" s="104" t="s">
        <v>59</v>
      </c>
      <c r="D7" s="7">
        <v>88</v>
      </c>
      <c r="E7" s="8">
        <v>15</v>
      </c>
      <c r="F7" s="7">
        <v>73</v>
      </c>
      <c r="G7" s="8">
        <v>28</v>
      </c>
      <c r="H7" s="8">
        <v>2</v>
      </c>
      <c r="I7" s="8">
        <v>1</v>
      </c>
      <c r="J7" s="9">
        <v>0</v>
      </c>
      <c r="L7" s="3">
        <v>3</v>
      </c>
      <c r="M7" s="73" t="s">
        <v>66</v>
      </c>
      <c r="N7" s="83">
        <v>68</v>
      </c>
      <c r="O7" s="8"/>
      <c r="P7" s="16"/>
      <c r="Q7" s="16">
        <v>1000000</v>
      </c>
      <c r="R7" s="16"/>
      <c r="S7" s="16"/>
      <c r="T7" s="16"/>
      <c r="U7" s="16"/>
      <c r="V7" s="16"/>
      <c r="W7" s="16"/>
      <c r="X7" s="87">
        <f t="shared" si="0"/>
        <v>1000000</v>
      </c>
    </row>
    <row r="8" spans="2:24" ht="15" customHeight="1" x14ac:dyDescent="0.25">
      <c r="B8" s="3">
        <v>4</v>
      </c>
      <c r="C8" s="104" t="s">
        <v>95</v>
      </c>
      <c r="D8" s="7">
        <v>91</v>
      </c>
      <c r="E8" s="8">
        <v>13</v>
      </c>
      <c r="F8" s="7">
        <v>78</v>
      </c>
      <c r="G8" s="8">
        <v>31</v>
      </c>
      <c r="H8" s="8">
        <v>1</v>
      </c>
      <c r="I8" s="8">
        <v>0</v>
      </c>
      <c r="J8" s="9">
        <v>0</v>
      </c>
      <c r="L8" s="3">
        <v>4</v>
      </c>
      <c r="M8" s="73" t="s">
        <v>60</v>
      </c>
      <c r="N8" s="83">
        <v>71</v>
      </c>
      <c r="O8" s="8">
        <v>1</v>
      </c>
      <c r="P8" s="17"/>
      <c r="Q8" s="16">
        <v>600000</v>
      </c>
      <c r="R8" s="16"/>
      <c r="S8" s="16"/>
      <c r="T8" s="16"/>
      <c r="U8" s="16">
        <v>50000</v>
      </c>
      <c r="V8" s="16"/>
      <c r="W8" s="16"/>
      <c r="X8" s="87">
        <f t="shared" si="0"/>
        <v>650000</v>
      </c>
    </row>
    <row r="9" spans="2:24" ht="15" customHeight="1" x14ac:dyDescent="0.25">
      <c r="B9" s="3">
        <v>5</v>
      </c>
      <c r="C9" s="104" t="s">
        <v>65</v>
      </c>
      <c r="D9" s="7">
        <v>91</v>
      </c>
      <c r="E9" s="8">
        <v>13</v>
      </c>
      <c r="F9" s="7">
        <v>78</v>
      </c>
      <c r="G9" s="8">
        <v>36</v>
      </c>
      <c r="H9" s="8">
        <v>1</v>
      </c>
      <c r="I9" s="8">
        <v>0</v>
      </c>
      <c r="J9" s="9">
        <v>0</v>
      </c>
      <c r="L9" s="3">
        <v>5</v>
      </c>
      <c r="M9" s="73" t="s">
        <v>90</v>
      </c>
      <c r="N9" s="7">
        <v>73</v>
      </c>
      <c r="O9" s="8"/>
      <c r="P9" s="17"/>
      <c r="Q9" s="16">
        <v>500000</v>
      </c>
      <c r="R9" s="16"/>
      <c r="S9" s="16"/>
      <c r="T9" s="16"/>
      <c r="U9" s="16"/>
      <c r="V9" s="16"/>
      <c r="W9" s="16"/>
      <c r="X9" s="87">
        <f t="shared" si="0"/>
        <v>500000</v>
      </c>
    </row>
    <row r="10" spans="2:24" ht="14.25" customHeight="1" x14ac:dyDescent="0.25">
      <c r="B10" s="3">
        <v>6</v>
      </c>
      <c r="C10" s="104" t="s">
        <v>82</v>
      </c>
      <c r="D10" s="7">
        <v>92</v>
      </c>
      <c r="E10" s="8">
        <v>13</v>
      </c>
      <c r="F10" s="7">
        <v>79</v>
      </c>
      <c r="G10" s="8">
        <v>34</v>
      </c>
      <c r="H10" s="8">
        <v>0</v>
      </c>
      <c r="I10" s="8">
        <v>0</v>
      </c>
      <c r="J10" s="9">
        <v>0</v>
      </c>
      <c r="L10" s="3">
        <v>6</v>
      </c>
      <c r="M10" s="73" t="s">
        <v>59</v>
      </c>
      <c r="N10" s="7">
        <v>73</v>
      </c>
      <c r="O10" s="8">
        <v>2</v>
      </c>
      <c r="P10" s="17"/>
      <c r="Q10" s="16">
        <v>400000</v>
      </c>
      <c r="R10" s="16"/>
      <c r="S10" s="16">
        <v>50000</v>
      </c>
      <c r="T10" s="16"/>
      <c r="U10" s="16">
        <v>100000</v>
      </c>
      <c r="V10" s="16"/>
      <c r="W10" s="16"/>
      <c r="X10" s="87">
        <f t="shared" si="0"/>
        <v>550000</v>
      </c>
    </row>
    <row r="11" spans="2:24" ht="15" customHeight="1" x14ac:dyDescent="0.25">
      <c r="B11" s="3">
        <v>7</v>
      </c>
      <c r="C11" s="104" t="s">
        <v>86</v>
      </c>
      <c r="D11" s="7">
        <v>93</v>
      </c>
      <c r="E11" s="8">
        <v>15</v>
      </c>
      <c r="F11" s="7">
        <v>78</v>
      </c>
      <c r="G11" s="8">
        <v>35</v>
      </c>
      <c r="H11" s="8">
        <v>0</v>
      </c>
      <c r="I11" s="8">
        <v>0</v>
      </c>
      <c r="J11" s="9">
        <v>0</v>
      </c>
      <c r="L11" s="3">
        <v>7</v>
      </c>
      <c r="M11" s="73" t="s">
        <v>74</v>
      </c>
      <c r="N11" s="7">
        <v>73</v>
      </c>
      <c r="O11" s="8"/>
      <c r="P11" s="17"/>
      <c r="Q11" s="16">
        <v>300000</v>
      </c>
      <c r="R11" s="16"/>
      <c r="S11" s="16"/>
      <c r="T11" s="16"/>
      <c r="U11" s="16"/>
      <c r="V11" s="16"/>
      <c r="W11" s="16"/>
      <c r="X11" s="87">
        <f t="shared" si="0"/>
        <v>300000</v>
      </c>
    </row>
    <row r="12" spans="2:24" ht="14.25" customHeight="1" x14ac:dyDescent="0.25">
      <c r="B12" s="3">
        <v>8</v>
      </c>
      <c r="C12" s="104" t="s">
        <v>63</v>
      </c>
      <c r="D12" s="7">
        <v>96</v>
      </c>
      <c r="E12" s="8">
        <v>16</v>
      </c>
      <c r="F12" s="7">
        <v>80</v>
      </c>
      <c r="G12" s="8">
        <v>28</v>
      </c>
      <c r="H12" s="8">
        <v>0</v>
      </c>
      <c r="I12" s="8">
        <v>0</v>
      </c>
      <c r="J12" s="9">
        <v>0</v>
      </c>
      <c r="L12" s="3">
        <v>8</v>
      </c>
      <c r="M12" s="73" t="s">
        <v>72</v>
      </c>
      <c r="N12" s="7">
        <v>75</v>
      </c>
      <c r="O12" s="8"/>
      <c r="P12" s="16"/>
      <c r="Q12" s="16">
        <v>200000</v>
      </c>
      <c r="R12" s="16"/>
      <c r="S12" s="16"/>
      <c r="T12" s="16"/>
      <c r="U12" s="16"/>
      <c r="V12" s="16"/>
      <c r="W12" s="16"/>
      <c r="X12" s="87">
        <f t="shared" si="0"/>
        <v>200000</v>
      </c>
    </row>
    <row r="13" spans="2:24" ht="14.25" customHeight="1" x14ac:dyDescent="0.25">
      <c r="B13" s="3">
        <v>9</v>
      </c>
      <c r="C13" s="104" t="s">
        <v>62</v>
      </c>
      <c r="D13" s="7">
        <v>100</v>
      </c>
      <c r="E13" s="8">
        <v>15</v>
      </c>
      <c r="F13" s="7">
        <v>85</v>
      </c>
      <c r="G13" s="8">
        <v>34</v>
      </c>
      <c r="H13" s="8">
        <v>0</v>
      </c>
      <c r="I13" s="8">
        <v>1</v>
      </c>
      <c r="J13" s="9">
        <v>0</v>
      </c>
      <c r="L13" s="3">
        <v>9</v>
      </c>
      <c r="M13" s="73" t="s">
        <v>94</v>
      </c>
      <c r="N13" s="7">
        <v>75</v>
      </c>
      <c r="O13" s="8"/>
      <c r="P13" s="16"/>
      <c r="Q13" s="16">
        <v>100000</v>
      </c>
      <c r="R13" s="17"/>
      <c r="S13" s="16"/>
      <c r="T13" s="16"/>
      <c r="U13" s="16"/>
      <c r="V13" s="16"/>
      <c r="W13" s="16"/>
      <c r="X13" s="87">
        <f t="shared" si="0"/>
        <v>100000</v>
      </c>
    </row>
    <row r="14" spans="2:24" ht="13.5" customHeight="1" x14ac:dyDescent="0.25">
      <c r="B14" s="3">
        <v>10</v>
      </c>
      <c r="C14" s="104" t="s">
        <v>61</v>
      </c>
      <c r="D14" s="7">
        <v>101</v>
      </c>
      <c r="E14" s="8">
        <v>14</v>
      </c>
      <c r="F14" s="7">
        <v>87</v>
      </c>
      <c r="G14" s="8">
        <v>32</v>
      </c>
      <c r="H14" s="8">
        <v>1</v>
      </c>
      <c r="I14" s="8">
        <v>0</v>
      </c>
      <c r="J14" s="9">
        <v>0</v>
      </c>
      <c r="L14" s="3">
        <v>10</v>
      </c>
      <c r="M14" s="73" t="s">
        <v>76</v>
      </c>
      <c r="N14" s="7">
        <v>77</v>
      </c>
      <c r="O14" s="8"/>
      <c r="P14" s="16"/>
      <c r="Q14" s="16"/>
      <c r="R14" s="16">
        <v>50000</v>
      </c>
      <c r="S14" s="16"/>
      <c r="T14" s="16"/>
      <c r="U14" s="16"/>
      <c r="V14" s="16"/>
      <c r="W14" s="16"/>
      <c r="X14" s="87">
        <f t="shared" si="0"/>
        <v>50000</v>
      </c>
    </row>
    <row r="15" spans="2:24" ht="14.25" customHeight="1" x14ac:dyDescent="0.25">
      <c r="B15" s="3">
        <v>11</v>
      </c>
      <c r="C15" s="104" t="s">
        <v>83</v>
      </c>
      <c r="D15" s="7">
        <v>113</v>
      </c>
      <c r="E15" s="8">
        <v>16</v>
      </c>
      <c r="F15" s="7">
        <v>97</v>
      </c>
      <c r="G15" s="8">
        <v>40</v>
      </c>
      <c r="H15" s="8">
        <v>0</v>
      </c>
      <c r="I15" s="8">
        <v>1</v>
      </c>
      <c r="J15" s="9">
        <v>0</v>
      </c>
      <c r="L15" s="3">
        <v>11</v>
      </c>
      <c r="M15" s="73" t="s">
        <v>69</v>
      </c>
      <c r="N15" s="7">
        <v>77</v>
      </c>
      <c r="O15" s="8"/>
      <c r="P15" s="16"/>
      <c r="Q15" s="16"/>
      <c r="R15" s="16">
        <v>50000</v>
      </c>
      <c r="S15" s="16"/>
      <c r="T15" s="16"/>
      <c r="U15" s="16"/>
      <c r="V15" s="16"/>
      <c r="W15" s="16"/>
      <c r="X15" s="87">
        <f t="shared" si="0"/>
        <v>50000</v>
      </c>
    </row>
    <row r="16" spans="2:24" ht="12.75" customHeight="1" x14ac:dyDescent="0.25">
      <c r="B16" s="3"/>
      <c r="C16" s="107"/>
      <c r="D16" s="7"/>
      <c r="E16" s="8"/>
      <c r="F16" s="7"/>
      <c r="G16" s="8"/>
      <c r="H16" s="8"/>
      <c r="I16" s="8"/>
      <c r="J16" s="9"/>
      <c r="L16" s="3">
        <v>12</v>
      </c>
      <c r="M16" s="73" t="s">
        <v>95</v>
      </c>
      <c r="N16" s="7">
        <v>78</v>
      </c>
      <c r="O16" s="8">
        <v>1</v>
      </c>
      <c r="P16" s="16"/>
      <c r="Q16" s="16"/>
      <c r="R16" s="16">
        <v>50000</v>
      </c>
      <c r="S16" s="16"/>
      <c r="T16" s="16">
        <v>100000</v>
      </c>
      <c r="U16" s="16">
        <v>50000</v>
      </c>
      <c r="V16" s="16"/>
      <c r="W16" s="16"/>
      <c r="X16" s="87">
        <f t="shared" si="0"/>
        <v>200000</v>
      </c>
    </row>
    <row r="17" spans="2:26" ht="13.5" customHeight="1" x14ac:dyDescent="0.25">
      <c r="B17" s="3"/>
      <c r="C17" s="107"/>
      <c r="D17" s="7"/>
      <c r="E17" s="8"/>
      <c r="F17" s="7"/>
      <c r="G17" s="94"/>
      <c r="H17" s="8"/>
      <c r="I17" s="8"/>
      <c r="J17" s="9"/>
      <c r="L17" s="3">
        <v>13</v>
      </c>
      <c r="M17" s="73" t="s">
        <v>65</v>
      </c>
      <c r="N17" s="7">
        <v>78</v>
      </c>
      <c r="O17" s="8">
        <v>1</v>
      </c>
      <c r="P17" s="16"/>
      <c r="Q17" s="16"/>
      <c r="R17" s="16">
        <v>50000</v>
      </c>
      <c r="S17" s="16"/>
      <c r="T17" s="16"/>
      <c r="U17" s="16">
        <v>50000</v>
      </c>
      <c r="V17" s="16"/>
      <c r="W17" s="16"/>
      <c r="X17" s="87">
        <f t="shared" si="0"/>
        <v>100000</v>
      </c>
    </row>
    <row r="18" spans="2:26" ht="14.25" customHeight="1" thickBot="1" x14ac:dyDescent="0.3">
      <c r="B18" s="3"/>
      <c r="C18" s="108"/>
      <c r="D18" s="95"/>
      <c r="E18" s="76"/>
      <c r="F18" s="95"/>
      <c r="G18" s="76"/>
      <c r="H18" s="76"/>
      <c r="I18" s="76"/>
      <c r="J18" s="77"/>
      <c r="L18" s="3">
        <v>14</v>
      </c>
      <c r="M18" s="73" t="s">
        <v>112</v>
      </c>
      <c r="N18" s="7">
        <v>78</v>
      </c>
      <c r="O18" s="8"/>
      <c r="P18" s="16"/>
      <c r="Q18" s="16"/>
      <c r="R18" s="16">
        <v>50000</v>
      </c>
      <c r="S18" s="16"/>
      <c r="T18" s="16"/>
      <c r="U18" s="16"/>
      <c r="V18" s="16"/>
      <c r="W18" s="16"/>
      <c r="X18" s="87">
        <f t="shared" si="0"/>
        <v>50000</v>
      </c>
    </row>
    <row r="19" spans="2:26" ht="15" customHeight="1" x14ac:dyDescent="0.25">
      <c r="B19" s="3"/>
      <c r="C19" s="19"/>
      <c r="D19" s="7"/>
      <c r="E19" s="8"/>
      <c r="F19" s="7"/>
      <c r="G19" s="8"/>
      <c r="H19" s="8"/>
      <c r="I19" s="8"/>
      <c r="J19" s="8"/>
      <c r="L19" s="3">
        <v>15</v>
      </c>
      <c r="M19" s="73" t="s">
        <v>67</v>
      </c>
      <c r="N19" s="7">
        <v>78</v>
      </c>
      <c r="O19" s="8"/>
      <c r="P19" s="16"/>
      <c r="Q19" s="16"/>
      <c r="R19" s="16">
        <v>50000</v>
      </c>
      <c r="S19" s="16"/>
      <c r="T19" s="16"/>
      <c r="U19" s="16"/>
      <c r="V19" s="16"/>
      <c r="W19" s="16"/>
      <c r="X19" s="87">
        <f t="shared" si="0"/>
        <v>50000</v>
      </c>
    </row>
    <row r="20" spans="2:26" ht="16.5" customHeight="1" thickBot="1" x14ac:dyDescent="0.3">
      <c r="B20" s="3"/>
      <c r="C20" s="19"/>
      <c r="D20" s="7"/>
      <c r="E20" s="8"/>
      <c r="F20" s="7"/>
      <c r="G20" s="8"/>
      <c r="H20" s="8"/>
      <c r="I20" s="8"/>
      <c r="J20" s="8"/>
      <c r="L20" s="3">
        <v>16</v>
      </c>
      <c r="M20" s="73" t="s">
        <v>82</v>
      </c>
      <c r="N20" s="7">
        <v>79</v>
      </c>
      <c r="O20" s="8"/>
      <c r="P20" s="16"/>
      <c r="Q20" s="16"/>
      <c r="R20" s="16">
        <v>50000</v>
      </c>
      <c r="S20" s="16"/>
      <c r="T20" s="16"/>
      <c r="U20" s="16"/>
      <c r="V20" s="16"/>
      <c r="W20" s="16"/>
      <c r="X20" s="87">
        <f t="shared" ref="X20:X33" si="1">SUM(O20:W20)</f>
        <v>50000</v>
      </c>
      <c r="Y20" s="16"/>
      <c r="Z20" s="15"/>
    </row>
    <row r="21" spans="2:26" ht="16.5" thickBot="1" x14ac:dyDescent="0.3">
      <c r="B21" s="2" t="s">
        <v>10</v>
      </c>
      <c r="C21" s="96" t="s">
        <v>2</v>
      </c>
      <c r="D21" s="97" t="s">
        <v>3</v>
      </c>
      <c r="E21" s="98" t="s">
        <v>4</v>
      </c>
      <c r="F21" s="97" t="s">
        <v>5</v>
      </c>
      <c r="G21" s="98" t="s">
        <v>6</v>
      </c>
      <c r="H21" s="98" t="s">
        <v>7</v>
      </c>
      <c r="I21" s="98" t="s">
        <v>8</v>
      </c>
      <c r="J21" s="99" t="s">
        <v>9</v>
      </c>
      <c r="L21" s="3">
        <v>17</v>
      </c>
      <c r="M21" s="73" t="s">
        <v>68</v>
      </c>
      <c r="N21" s="7">
        <v>79</v>
      </c>
      <c r="O21" s="8"/>
      <c r="P21" s="16"/>
      <c r="Q21" s="16"/>
      <c r="R21" s="16">
        <v>50000</v>
      </c>
      <c r="S21" s="16"/>
      <c r="T21" s="16"/>
      <c r="U21" s="16"/>
      <c r="V21" s="16"/>
      <c r="W21" s="16"/>
      <c r="X21" s="87">
        <f t="shared" si="1"/>
        <v>50000</v>
      </c>
      <c r="Y21" s="16"/>
      <c r="Z21" s="15"/>
    </row>
    <row r="22" spans="2:26" ht="15" customHeight="1" x14ac:dyDescent="0.25">
      <c r="B22" s="3">
        <v>1</v>
      </c>
      <c r="C22" s="105" t="s">
        <v>64</v>
      </c>
      <c r="D22" s="4">
        <v>90</v>
      </c>
      <c r="E22" s="5">
        <v>19</v>
      </c>
      <c r="F22" s="4">
        <v>71</v>
      </c>
      <c r="G22" s="5">
        <v>34</v>
      </c>
      <c r="H22" s="5">
        <v>0</v>
      </c>
      <c r="I22" s="5">
        <v>0</v>
      </c>
      <c r="J22" s="6">
        <v>0</v>
      </c>
      <c r="L22" s="3">
        <v>18</v>
      </c>
      <c r="M22" s="73" t="s">
        <v>113</v>
      </c>
      <c r="N22" s="7">
        <v>80</v>
      </c>
      <c r="O22" s="8"/>
      <c r="P22" s="16"/>
      <c r="Q22" s="16"/>
      <c r="R22" s="16">
        <v>50000</v>
      </c>
      <c r="S22" s="16"/>
      <c r="T22" s="16"/>
      <c r="U22" s="16"/>
      <c r="V22" s="16"/>
      <c r="W22" s="16"/>
      <c r="X22" s="87">
        <f t="shared" si="1"/>
        <v>50000</v>
      </c>
      <c r="Y22" s="16"/>
      <c r="Z22" s="15"/>
    </row>
    <row r="23" spans="2:26" ht="15" customHeight="1" x14ac:dyDescent="0.25">
      <c r="B23" s="3">
        <v>2</v>
      </c>
      <c r="C23" s="103" t="s">
        <v>66</v>
      </c>
      <c r="D23" s="7">
        <v>90</v>
      </c>
      <c r="E23" s="8">
        <v>22</v>
      </c>
      <c r="F23" s="7">
        <v>68</v>
      </c>
      <c r="G23" s="8">
        <v>32</v>
      </c>
      <c r="H23" s="8">
        <v>0</v>
      </c>
      <c r="I23" s="8">
        <v>0</v>
      </c>
      <c r="J23" s="9">
        <v>0</v>
      </c>
      <c r="L23" s="3">
        <v>19</v>
      </c>
      <c r="M23" s="73" t="s">
        <v>63</v>
      </c>
      <c r="N23" s="7">
        <v>80</v>
      </c>
      <c r="O23" s="8"/>
      <c r="P23" s="16"/>
      <c r="Q23" s="16"/>
      <c r="R23" s="16">
        <v>50000</v>
      </c>
      <c r="S23" s="16"/>
      <c r="T23" s="16"/>
      <c r="U23" s="16"/>
      <c r="V23" s="16"/>
      <c r="W23" s="16"/>
      <c r="X23" s="87">
        <v>50000</v>
      </c>
      <c r="Y23" s="16"/>
      <c r="Z23" s="15"/>
    </row>
    <row r="24" spans="2:26" ht="15" customHeight="1" x14ac:dyDescent="0.25">
      <c r="B24" s="3">
        <v>3</v>
      </c>
      <c r="C24" s="104" t="s">
        <v>90</v>
      </c>
      <c r="D24" s="7">
        <v>98</v>
      </c>
      <c r="E24" s="8">
        <v>25</v>
      </c>
      <c r="F24" s="7">
        <v>73</v>
      </c>
      <c r="G24" s="8">
        <v>34</v>
      </c>
      <c r="H24" s="8">
        <v>0</v>
      </c>
      <c r="I24" s="8">
        <v>2</v>
      </c>
      <c r="J24" s="9">
        <v>0</v>
      </c>
      <c r="L24" s="3">
        <v>20</v>
      </c>
      <c r="M24" s="73" t="s">
        <v>93</v>
      </c>
      <c r="N24" s="7">
        <v>80</v>
      </c>
      <c r="O24" s="8">
        <v>2</v>
      </c>
      <c r="P24" s="16"/>
      <c r="Q24" s="16"/>
      <c r="R24" s="16">
        <v>50000</v>
      </c>
      <c r="S24" s="16">
        <v>50000</v>
      </c>
      <c r="T24" s="16"/>
      <c r="U24" s="16">
        <v>200000</v>
      </c>
      <c r="V24" s="16">
        <v>250000</v>
      </c>
      <c r="W24" s="16"/>
      <c r="X24" s="87">
        <f>SUM(P24:W24)</f>
        <v>550000</v>
      </c>
      <c r="Y24" s="16"/>
      <c r="Z24" s="15"/>
    </row>
    <row r="25" spans="2:26" ht="13.5" customHeight="1" x14ac:dyDescent="0.25">
      <c r="B25" s="3">
        <v>4</v>
      </c>
      <c r="C25" s="104" t="s">
        <v>72</v>
      </c>
      <c r="D25" s="7">
        <v>99</v>
      </c>
      <c r="E25" s="8">
        <v>24</v>
      </c>
      <c r="F25" s="7">
        <v>75</v>
      </c>
      <c r="G25" s="8">
        <v>32</v>
      </c>
      <c r="H25" s="8">
        <v>0</v>
      </c>
      <c r="I25" s="8">
        <v>1</v>
      </c>
      <c r="J25" s="9">
        <v>0</v>
      </c>
      <c r="L25" s="3">
        <v>21</v>
      </c>
      <c r="M25" s="73" t="s">
        <v>88</v>
      </c>
      <c r="N25" s="7">
        <v>82</v>
      </c>
      <c r="O25" s="8"/>
      <c r="P25" s="16"/>
      <c r="Q25" s="16"/>
      <c r="R25" s="16">
        <v>50000</v>
      </c>
      <c r="S25" s="16"/>
      <c r="T25" s="16"/>
      <c r="U25" s="16"/>
      <c r="V25" s="16"/>
      <c r="W25" s="16"/>
      <c r="X25" s="87">
        <f t="shared" si="1"/>
        <v>50000</v>
      </c>
      <c r="Y25" s="16"/>
      <c r="Z25" s="15"/>
    </row>
    <row r="26" spans="2:26" ht="15" customHeight="1" x14ac:dyDescent="0.25">
      <c r="B26" s="3">
        <v>5</v>
      </c>
      <c r="C26" s="104" t="s">
        <v>94</v>
      </c>
      <c r="D26" s="7">
        <v>99</v>
      </c>
      <c r="E26" s="8">
        <v>24</v>
      </c>
      <c r="F26" s="7">
        <v>75</v>
      </c>
      <c r="G26" s="8">
        <v>36</v>
      </c>
      <c r="H26" s="8">
        <v>0</v>
      </c>
      <c r="I26" s="8">
        <v>0</v>
      </c>
      <c r="J26" s="9">
        <v>0</v>
      </c>
      <c r="L26" s="3">
        <v>22</v>
      </c>
      <c r="M26" s="73" t="s">
        <v>70</v>
      </c>
      <c r="N26" s="7">
        <v>82</v>
      </c>
      <c r="O26" s="8"/>
      <c r="P26" s="16"/>
      <c r="Q26" s="16"/>
      <c r="R26" s="16">
        <v>50000</v>
      </c>
      <c r="S26" s="16"/>
      <c r="T26" s="16"/>
      <c r="U26" s="16"/>
      <c r="V26" s="16"/>
      <c r="W26" s="16"/>
      <c r="X26" s="87">
        <f t="shared" si="1"/>
        <v>50000</v>
      </c>
      <c r="Y26" s="16"/>
      <c r="Z26" s="15"/>
    </row>
    <row r="27" spans="2:26" ht="15" customHeight="1" x14ac:dyDescent="0.25">
      <c r="B27" s="3">
        <v>6</v>
      </c>
      <c r="C27" s="104" t="s">
        <v>75</v>
      </c>
      <c r="D27" s="7">
        <v>102</v>
      </c>
      <c r="E27" s="8">
        <v>19</v>
      </c>
      <c r="F27" s="7">
        <v>83</v>
      </c>
      <c r="G27" s="10">
        <v>36</v>
      </c>
      <c r="H27" s="8">
        <v>0</v>
      </c>
      <c r="I27" s="8">
        <v>2</v>
      </c>
      <c r="J27" s="9">
        <v>0</v>
      </c>
      <c r="L27" s="3">
        <v>23</v>
      </c>
      <c r="M27" s="73" t="s">
        <v>75</v>
      </c>
      <c r="N27" s="7">
        <v>83</v>
      </c>
      <c r="O27" s="8"/>
      <c r="P27" s="16"/>
      <c r="Q27" s="16"/>
      <c r="R27" s="16">
        <v>50000</v>
      </c>
      <c r="S27" s="16"/>
      <c r="T27" s="16"/>
      <c r="U27" s="16"/>
      <c r="V27" s="16"/>
      <c r="W27" s="16"/>
      <c r="X27" s="87">
        <f t="shared" si="1"/>
        <v>50000</v>
      </c>
      <c r="Y27" s="16"/>
      <c r="Z27" s="15"/>
    </row>
    <row r="28" spans="2:26" ht="14.25" customHeight="1" x14ac:dyDescent="0.25">
      <c r="B28" s="3">
        <v>7</v>
      </c>
      <c r="C28" s="103" t="s">
        <v>87</v>
      </c>
      <c r="D28" s="7">
        <v>103</v>
      </c>
      <c r="E28" s="8">
        <v>23</v>
      </c>
      <c r="F28" s="7">
        <v>80</v>
      </c>
      <c r="G28" s="8">
        <v>38</v>
      </c>
      <c r="H28" s="8">
        <v>0</v>
      </c>
      <c r="I28" s="8">
        <v>1</v>
      </c>
      <c r="J28" s="9">
        <v>0</v>
      </c>
      <c r="L28" s="3">
        <v>24</v>
      </c>
      <c r="M28" s="73" t="s">
        <v>62</v>
      </c>
      <c r="N28" s="16">
        <v>85</v>
      </c>
      <c r="O28" s="16"/>
      <c r="P28" s="16"/>
      <c r="Q28" s="16"/>
      <c r="R28" s="16">
        <v>50000</v>
      </c>
      <c r="S28" s="16"/>
      <c r="T28" s="16"/>
      <c r="U28" s="16"/>
      <c r="V28" s="16"/>
      <c r="W28" s="16"/>
      <c r="X28" s="87">
        <f t="shared" si="1"/>
        <v>50000</v>
      </c>
      <c r="Y28" s="16"/>
      <c r="Z28" s="15"/>
    </row>
    <row r="29" spans="2:26" ht="15" customHeight="1" x14ac:dyDescent="0.25">
      <c r="B29" s="3">
        <v>8</v>
      </c>
      <c r="C29" s="104" t="s">
        <v>68</v>
      </c>
      <c r="D29" s="7">
        <v>105</v>
      </c>
      <c r="E29" s="8">
        <v>26</v>
      </c>
      <c r="F29" s="7">
        <v>79</v>
      </c>
      <c r="G29" s="8">
        <v>32</v>
      </c>
      <c r="H29" s="8">
        <v>0</v>
      </c>
      <c r="I29" s="8">
        <v>1</v>
      </c>
      <c r="J29" s="9">
        <v>0</v>
      </c>
      <c r="L29" s="3">
        <v>25</v>
      </c>
      <c r="M29" s="73" t="s">
        <v>114</v>
      </c>
      <c r="N29" s="16">
        <v>85</v>
      </c>
      <c r="O29" s="16">
        <v>1</v>
      </c>
      <c r="P29" s="16"/>
      <c r="Q29" s="16"/>
      <c r="R29" s="16">
        <v>50000</v>
      </c>
      <c r="S29" s="16"/>
      <c r="T29" s="16"/>
      <c r="U29" s="16">
        <v>100000</v>
      </c>
      <c r="V29" s="16">
        <v>250000</v>
      </c>
      <c r="W29" s="16"/>
      <c r="X29" s="87">
        <v>400000</v>
      </c>
      <c r="Y29" s="16"/>
      <c r="Z29" s="15"/>
    </row>
    <row r="30" spans="2:26" ht="14.25" customHeight="1" x14ac:dyDescent="0.25">
      <c r="B30" s="3">
        <v>9</v>
      </c>
      <c r="C30" s="104" t="s">
        <v>84</v>
      </c>
      <c r="D30" s="7">
        <v>107</v>
      </c>
      <c r="E30" s="8">
        <v>19</v>
      </c>
      <c r="F30" s="7">
        <v>88</v>
      </c>
      <c r="G30" s="8">
        <v>32</v>
      </c>
      <c r="H30" s="8">
        <v>0</v>
      </c>
      <c r="I30" s="8">
        <v>2</v>
      </c>
      <c r="J30" s="9">
        <v>0</v>
      </c>
      <c r="L30" s="3">
        <v>26</v>
      </c>
      <c r="M30" s="73" t="s">
        <v>61</v>
      </c>
      <c r="N30" s="16">
        <v>87</v>
      </c>
      <c r="O30" s="16">
        <v>1</v>
      </c>
      <c r="P30" s="16"/>
      <c r="Q30" s="16"/>
      <c r="R30" s="16">
        <v>50000</v>
      </c>
      <c r="S30" s="16"/>
      <c r="T30" s="16"/>
      <c r="U30" s="16">
        <v>50000</v>
      </c>
      <c r="V30" s="16"/>
      <c r="W30" s="16"/>
      <c r="X30" s="87">
        <v>100000</v>
      </c>
      <c r="Y30" s="16"/>
      <c r="Z30" s="15"/>
    </row>
    <row r="31" spans="2:26" ht="14.25" customHeight="1" x14ac:dyDescent="0.25">
      <c r="B31" s="3">
        <v>10</v>
      </c>
      <c r="C31" s="104" t="s">
        <v>69</v>
      </c>
      <c r="D31" s="7">
        <v>107</v>
      </c>
      <c r="E31" s="8">
        <v>30</v>
      </c>
      <c r="F31" s="7">
        <v>77</v>
      </c>
      <c r="G31" s="8">
        <v>33</v>
      </c>
      <c r="H31" s="8">
        <v>0</v>
      </c>
      <c r="I31" s="8">
        <v>2</v>
      </c>
      <c r="J31" s="9">
        <v>0</v>
      </c>
      <c r="L31" s="3">
        <v>27</v>
      </c>
      <c r="M31" s="73" t="s">
        <v>84</v>
      </c>
      <c r="N31" s="16">
        <v>88</v>
      </c>
      <c r="O31" s="16"/>
      <c r="P31" s="16"/>
      <c r="Q31" s="16"/>
      <c r="R31" s="16">
        <v>50000</v>
      </c>
      <c r="S31" s="16"/>
      <c r="T31" s="16"/>
      <c r="U31" s="16"/>
      <c r="V31" s="16"/>
      <c r="W31" s="16"/>
      <c r="X31" s="87">
        <f t="shared" si="1"/>
        <v>50000</v>
      </c>
      <c r="Y31" s="16"/>
      <c r="Z31" s="15"/>
    </row>
    <row r="32" spans="2:26" ht="14.25" customHeight="1" x14ac:dyDescent="0.25">
      <c r="B32" s="3">
        <v>11</v>
      </c>
      <c r="C32" s="104" t="s">
        <v>93</v>
      </c>
      <c r="D32" s="7">
        <v>108</v>
      </c>
      <c r="E32" s="8">
        <v>28</v>
      </c>
      <c r="F32" s="7">
        <v>80</v>
      </c>
      <c r="G32" s="10">
        <v>30</v>
      </c>
      <c r="H32" s="8">
        <v>2</v>
      </c>
      <c r="I32" s="8">
        <v>3</v>
      </c>
      <c r="J32" s="9">
        <v>0</v>
      </c>
      <c r="L32" s="3">
        <v>28</v>
      </c>
      <c r="M32" s="73" t="s">
        <v>73</v>
      </c>
      <c r="N32" s="16">
        <v>92</v>
      </c>
      <c r="O32" s="16"/>
      <c r="P32" s="16"/>
      <c r="Q32" s="16"/>
      <c r="R32" s="16">
        <v>50000</v>
      </c>
      <c r="S32" s="16"/>
      <c r="T32" s="16"/>
      <c r="U32" s="16"/>
      <c r="V32" s="16"/>
      <c r="W32" s="16"/>
      <c r="X32" s="87">
        <f t="shared" si="1"/>
        <v>50000</v>
      </c>
      <c r="Y32" s="16"/>
      <c r="Z32" s="15"/>
    </row>
    <row r="33" spans="2:26" ht="15" customHeight="1" x14ac:dyDescent="0.25">
      <c r="B33" s="3">
        <v>12</v>
      </c>
      <c r="C33" s="104" t="s">
        <v>74</v>
      </c>
      <c r="D33" s="7">
        <v>109</v>
      </c>
      <c r="E33" s="8">
        <v>36</v>
      </c>
      <c r="F33" s="7">
        <v>73</v>
      </c>
      <c r="G33" s="8">
        <v>34</v>
      </c>
      <c r="H33" s="8">
        <v>0</v>
      </c>
      <c r="I33" s="8">
        <v>1</v>
      </c>
      <c r="J33" s="9">
        <v>0</v>
      </c>
      <c r="L33" s="3">
        <v>29</v>
      </c>
      <c r="M33" s="73" t="s">
        <v>71</v>
      </c>
      <c r="N33" s="16">
        <v>93</v>
      </c>
      <c r="O33" s="16"/>
      <c r="P33" s="16"/>
      <c r="Q33" s="16"/>
      <c r="R33" s="16">
        <v>50000</v>
      </c>
      <c r="S33" s="16"/>
      <c r="T33" s="16"/>
      <c r="U33" s="16"/>
      <c r="V33" s="16"/>
      <c r="W33" s="16"/>
      <c r="X33" s="87">
        <f t="shared" si="1"/>
        <v>50000</v>
      </c>
      <c r="Y33" s="16"/>
      <c r="Z33" s="15"/>
    </row>
    <row r="34" spans="2:26" ht="15.75" x14ac:dyDescent="0.25">
      <c r="B34" s="3">
        <v>13</v>
      </c>
      <c r="C34" s="104" t="s">
        <v>67</v>
      </c>
      <c r="D34" s="7">
        <v>110</v>
      </c>
      <c r="E34" s="8">
        <v>32</v>
      </c>
      <c r="F34" s="7">
        <v>78</v>
      </c>
      <c r="G34" s="8">
        <v>37</v>
      </c>
      <c r="H34" s="8">
        <v>0</v>
      </c>
      <c r="I34" s="8">
        <v>1</v>
      </c>
      <c r="J34" s="9">
        <v>0</v>
      </c>
      <c r="L34" s="3">
        <v>30</v>
      </c>
      <c r="M34" s="73" t="s">
        <v>83</v>
      </c>
      <c r="N34" s="7">
        <v>97</v>
      </c>
      <c r="O34" s="8"/>
      <c r="P34" s="16"/>
      <c r="Q34" s="16"/>
      <c r="R34" s="16">
        <v>50000</v>
      </c>
      <c r="S34" s="16"/>
      <c r="T34" s="16"/>
      <c r="U34" s="16"/>
      <c r="V34" s="16"/>
      <c r="W34" s="16"/>
      <c r="X34" s="87">
        <v>50000</v>
      </c>
      <c r="Y34" s="16"/>
      <c r="Z34" s="15"/>
    </row>
    <row r="35" spans="2:26" ht="16.5" thickBot="1" x14ac:dyDescent="0.3">
      <c r="B35" s="3">
        <v>14</v>
      </c>
      <c r="C35" s="104" t="s">
        <v>70</v>
      </c>
      <c r="D35" s="7">
        <v>112</v>
      </c>
      <c r="E35" s="8">
        <v>30</v>
      </c>
      <c r="F35" s="7">
        <v>82</v>
      </c>
      <c r="G35" s="8">
        <v>34</v>
      </c>
      <c r="H35" s="8">
        <v>0</v>
      </c>
      <c r="I35" s="8">
        <v>2</v>
      </c>
      <c r="J35" s="9">
        <v>0</v>
      </c>
      <c r="L35" s="3">
        <v>31</v>
      </c>
      <c r="M35" s="74" t="s">
        <v>89</v>
      </c>
      <c r="N35" s="95">
        <v>101</v>
      </c>
      <c r="O35" s="76"/>
      <c r="P35" s="18"/>
      <c r="Q35" s="18"/>
      <c r="R35" s="18">
        <v>50000</v>
      </c>
      <c r="S35" s="18"/>
      <c r="T35" s="18"/>
      <c r="U35" s="18"/>
      <c r="V35" s="18"/>
      <c r="W35" s="18"/>
      <c r="X35" s="123">
        <v>50000</v>
      </c>
      <c r="Y35" s="16"/>
      <c r="Z35" s="15"/>
    </row>
    <row r="36" spans="2:26" ht="16.5" thickBot="1" x14ac:dyDescent="0.3">
      <c r="B36" s="3">
        <v>15</v>
      </c>
      <c r="C36" s="104" t="s">
        <v>76</v>
      </c>
      <c r="D36" s="7">
        <v>113</v>
      </c>
      <c r="E36" s="8">
        <v>36</v>
      </c>
      <c r="F36" s="7">
        <v>77</v>
      </c>
      <c r="G36" s="8">
        <v>36</v>
      </c>
      <c r="H36" s="8">
        <v>0</v>
      </c>
      <c r="I36" s="8">
        <v>1</v>
      </c>
      <c r="J36" s="9">
        <v>0</v>
      </c>
      <c r="Y36" s="15"/>
      <c r="Z36" s="15"/>
    </row>
    <row r="37" spans="2:26" ht="16.5" thickBot="1" x14ac:dyDescent="0.3">
      <c r="B37" s="3">
        <v>16</v>
      </c>
      <c r="C37" s="104" t="s">
        <v>91</v>
      </c>
      <c r="D37" s="7">
        <v>113</v>
      </c>
      <c r="E37" s="8">
        <v>28</v>
      </c>
      <c r="F37" s="7">
        <v>85</v>
      </c>
      <c r="G37" s="8">
        <v>36</v>
      </c>
      <c r="H37" s="8">
        <v>1</v>
      </c>
      <c r="I37" s="8">
        <v>2</v>
      </c>
      <c r="J37" s="9">
        <v>0</v>
      </c>
      <c r="M37" s="20"/>
      <c r="N37" s="21"/>
      <c r="Y37" s="15"/>
      <c r="Z37" s="15"/>
    </row>
    <row r="38" spans="2:26" ht="15.75" x14ac:dyDescent="0.25">
      <c r="B38" s="3">
        <v>17</v>
      </c>
      <c r="C38" s="104" t="s">
        <v>88</v>
      </c>
      <c r="D38" s="7">
        <v>114</v>
      </c>
      <c r="E38" s="8">
        <v>32</v>
      </c>
      <c r="F38" s="7">
        <v>82</v>
      </c>
      <c r="G38" s="8">
        <v>32</v>
      </c>
      <c r="H38" s="8">
        <v>0</v>
      </c>
      <c r="I38" s="8">
        <v>1</v>
      </c>
      <c r="J38" s="9">
        <v>0</v>
      </c>
      <c r="M38" s="22"/>
      <c r="N38" s="23"/>
      <c r="Y38" s="15"/>
      <c r="Z38" s="15"/>
    </row>
    <row r="39" spans="2:26" ht="15.75" x14ac:dyDescent="0.25">
      <c r="B39" s="3">
        <v>18</v>
      </c>
      <c r="C39" s="103" t="s">
        <v>71</v>
      </c>
      <c r="D39" s="7">
        <v>123</v>
      </c>
      <c r="E39" s="8">
        <v>30</v>
      </c>
      <c r="F39" s="7">
        <v>93</v>
      </c>
      <c r="G39" s="8">
        <v>36</v>
      </c>
      <c r="H39" s="8">
        <v>0</v>
      </c>
      <c r="I39" s="8">
        <v>5</v>
      </c>
      <c r="J39" s="9">
        <v>0</v>
      </c>
      <c r="M39" s="24" t="s">
        <v>17</v>
      </c>
      <c r="N39" s="25">
        <v>1000000</v>
      </c>
      <c r="Y39" s="15"/>
      <c r="Z39" s="15"/>
    </row>
    <row r="40" spans="2:26" ht="15.75" x14ac:dyDescent="0.25">
      <c r="B40" s="3">
        <v>19</v>
      </c>
      <c r="C40" s="120" t="s">
        <v>73</v>
      </c>
      <c r="D40" s="7">
        <v>128</v>
      </c>
      <c r="E40" s="8">
        <v>36</v>
      </c>
      <c r="F40" s="7">
        <v>92</v>
      </c>
      <c r="G40" s="8">
        <v>36</v>
      </c>
      <c r="H40" s="8">
        <v>0</v>
      </c>
      <c r="I40" s="8">
        <v>4</v>
      </c>
      <c r="J40" s="9">
        <v>0</v>
      </c>
      <c r="M40" s="24" t="s">
        <v>18</v>
      </c>
      <c r="N40" s="25">
        <v>1000000</v>
      </c>
      <c r="Y40" s="15"/>
      <c r="Z40" s="15"/>
    </row>
    <row r="41" spans="2:26" ht="16.5" thickBot="1" x14ac:dyDescent="0.3">
      <c r="B41" s="3">
        <v>20</v>
      </c>
      <c r="C41" s="106" t="s">
        <v>89</v>
      </c>
      <c r="D41" s="95">
        <v>146</v>
      </c>
      <c r="E41" s="76">
        <v>36</v>
      </c>
      <c r="F41" s="95">
        <v>110</v>
      </c>
      <c r="G41" s="76">
        <v>39</v>
      </c>
      <c r="H41" s="76">
        <v>0</v>
      </c>
      <c r="I41" s="76">
        <v>1</v>
      </c>
      <c r="J41" s="77">
        <v>0</v>
      </c>
      <c r="M41" s="24" t="s">
        <v>19</v>
      </c>
      <c r="N41" s="25">
        <v>600000</v>
      </c>
      <c r="Y41" s="15"/>
      <c r="Z41" s="15"/>
    </row>
    <row r="42" spans="2:26" ht="15.75" x14ac:dyDescent="0.25">
      <c r="B42" s="19"/>
      <c r="C42" s="19"/>
      <c r="D42" s="8"/>
      <c r="E42" s="8"/>
      <c r="F42" s="8"/>
      <c r="G42" s="8"/>
      <c r="H42" s="8"/>
      <c r="I42" s="8"/>
      <c r="J42" s="8"/>
      <c r="M42" s="24" t="s">
        <v>20</v>
      </c>
      <c r="N42" s="25">
        <v>500000</v>
      </c>
    </row>
    <row r="43" spans="2:26" ht="15.75" x14ac:dyDescent="0.25">
      <c r="C43" s="19"/>
      <c r="M43" s="24" t="s">
        <v>21</v>
      </c>
      <c r="N43" s="25">
        <v>400000</v>
      </c>
    </row>
    <row r="44" spans="2:26" x14ac:dyDescent="0.25">
      <c r="M44" s="24" t="s">
        <v>22</v>
      </c>
      <c r="N44" s="25">
        <v>300000</v>
      </c>
    </row>
    <row r="45" spans="2:26" x14ac:dyDescent="0.25">
      <c r="M45" s="24" t="s">
        <v>23</v>
      </c>
      <c r="N45" s="25">
        <v>200000</v>
      </c>
    </row>
    <row r="46" spans="2:26" x14ac:dyDescent="0.25">
      <c r="M46" s="24" t="s">
        <v>24</v>
      </c>
      <c r="N46" s="25">
        <v>100000</v>
      </c>
    </row>
    <row r="47" spans="2:26" x14ac:dyDescent="0.25">
      <c r="M47" s="24" t="s">
        <v>25</v>
      </c>
      <c r="N47" s="25">
        <v>50000</v>
      </c>
    </row>
    <row r="48" spans="2:26" x14ac:dyDescent="0.25">
      <c r="M48" s="24" t="s">
        <v>12</v>
      </c>
      <c r="N48" s="25">
        <v>50000</v>
      </c>
    </row>
    <row r="49" spans="13:14" x14ac:dyDescent="0.25">
      <c r="M49" s="24" t="s">
        <v>26</v>
      </c>
      <c r="N49" s="25">
        <v>100000</v>
      </c>
    </row>
    <row r="50" spans="13:14" x14ac:dyDescent="0.25">
      <c r="M50" s="24" t="s">
        <v>27</v>
      </c>
      <c r="N50" s="25">
        <v>250000</v>
      </c>
    </row>
    <row r="51" spans="13:14" x14ac:dyDescent="0.25">
      <c r="M51" s="24" t="s">
        <v>28</v>
      </c>
      <c r="N51" s="25">
        <v>100000</v>
      </c>
    </row>
    <row r="52" spans="13:14" x14ac:dyDescent="0.25">
      <c r="M52" s="24" t="s">
        <v>29</v>
      </c>
      <c r="N52" s="25">
        <v>50000</v>
      </c>
    </row>
    <row r="53" spans="13:14" x14ac:dyDescent="0.25">
      <c r="M53" s="24" t="s">
        <v>30</v>
      </c>
      <c r="N53" s="25">
        <v>100000</v>
      </c>
    </row>
    <row r="54" spans="13:14" ht="15.75" thickBot="1" x14ac:dyDescent="0.3">
      <c r="M54" s="26" t="s">
        <v>31</v>
      </c>
      <c r="N54" s="27">
        <v>500000</v>
      </c>
    </row>
  </sheetData>
  <mergeCells count="1">
    <mergeCell ref="C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8"/>
  <sheetViews>
    <sheetView tabSelected="1" workbookViewId="0">
      <selection activeCell="H31" sqref="H31"/>
    </sheetView>
  </sheetViews>
  <sheetFormatPr defaultRowHeight="15" x14ac:dyDescent="0.25"/>
  <cols>
    <col min="2" max="2" width="24.140625" customWidth="1"/>
    <col min="3" max="3" width="23.85546875" customWidth="1"/>
    <col min="4" max="4" width="22.28515625" customWidth="1"/>
  </cols>
  <sheetData>
    <row r="2" spans="2:4" ht="15.75" thickBot="1" x14ac:dyDescent="0.3"/>
    <row r="3" spans="2:4" ht="21.75" customHeight="1" thickBot="1" x14ac:dyDescent="0.3">
      <c r="B3" s="28" t="s">
        <v>32</v>
      </c>
      <c r="C3" s="29" t="s">
        <v>79</v>
      </c>
      <c r="D3" s="30"/>
    </row>
    <row r="4" spans="2:4" ht="20.25" x14ac:dyDescent="0.25">
      <c r="B4" s="31" t="s">
        <v>33</v>
      </c>
      <c r="C4" s="32">
        <v>43267</v>
      </c>
      <c r="D4" s="33"/>
    </row>
    <row r="5" spans="2:4" ht="18" customHeight="1" thickBot="1" x14ac:dyDescent="0.35">
      <c r="B5" s="34" t="s">
        <v>34</v>
      </c>
      <c r="C5" s="102" t="s">
        <v>81</v>
      </c>
    </row>
    <row r="6" spans="2:4" ht="18.75" customHeight="1" thickBot="1" x14ac:dyDescent="0.35">
      <c r="B6" s="100" t="s">
        <v>80</v>
      </c>
      <c r="C6" s="101"/>
    </row>
    <row r="7" spans="2:4" ht="15.75" thickBot="1" x14ac:dyDescent="0.3">
      <c r="B7" s="30"/>
      <c r="C7" s="30"/>
      <c r="D7" s="30"/>
    </row>
    <row r="8" spans="2:4" ht="21.75" customHeight="1" thickBot="1" x14ac:dyDescent="0.3">
      <c r="B8" s="35" t="s">
        <v>35</v>
      </c>
      <c r="C8" s="36" t="s">
        <v>36</v>
      </c>
      <c r="D8" s="37" t="s">
        <v>37</v>
      </c>
    </row>
    <row r="9" spans="2:4" ht="17.25" customHeight="1" x14ac:dyDescent="0.25">
      <c r="B9" s="38" t="s">
        <v>38</v>
      </c>
      <c r="C9" s="39" t="s">
        <v>83</v>
      </c>
      <c r="D9" s="40" t="s">
        <v>39</v>
      </c>
    </row>
    <row r="10" spans="2:4" ht="18" customHeight="1" x14ac:dyDescent="0.25">
      <c r="B10" s="41" t="s">
        <v>40</v>
      </c>
      <c r="C10" s="42" t="s">
        <v>87</v>
      </c>
      <c r="D10" s="43" t="s">
        <v>39</v>
      </c>
    </row>
    <row r="11" spans="2:4" ht="15.75" customHeight="1" x14ac:dyDescent="0.25">
      <c r="B11" s="44" t="s">
        <v>41</v>
      </c>
      <c r="C11" s="45" t="s">
        <v>59</v>
      </c>
      <c r="D11" s="46" t="s">
        <v>39</v>
      </c>
    </row>
    <row r="12" spans="2:4" ht="16.5" customHeight="1" thickBot="1" x14ac:dyDescent="0.3">
      <c r="B12" s="47" t="s">
        <v>42</v>
      </c>
      <c r="C12" s="48" t="s">
        <v>93</v>
      </c>
      <c r="D12" s="49" t="s">
        <v>39</v>
      </c>
    </row>
    <row r="13" spans="2:4" ht="16.5" thickBot="1" x14ac:dyDescent="0.3">
      <c r="B13" s="50"/>
      <c r="C13" s="51"/>
      <c r="D13" s="52"/>
    </row>
    <row r="14" spans="2:4" ht="19.5" customHeight="1" x14ac:dyDescent="0.25">
      <c r="B14" s="53" t="s">
        <v>35</v>
      </c>
      <c r="C14" s="54" t="s">
        <v>43</v>
      </c>
      <c r="D14" s="55" t="s">
        <v>35</v>
      </c>
    </row>
    <row r="15" spans="2:4" ht="17.25" customHeight="1" x14ac:dyDescent="0.25">
      <c r="B15" s="72" t="s">
        <v>44</v>
      </c>
      <c r="C15" s="52" t="s">
        <v>93</v>
      </c>
      <c r="D15" s="75">
        <v>20</v>
      </c>
    </row>
    <row r="16" spans="2:4" ht="17.25" customHeight="1" x14ac:dyDescent="0.25">
      <c r="B16" s="72"/>
      <c r="C16" s="52" t="s">
        <v>61</v>
      </c>
      <c r="D16" s="75">
        <v>10</v>
      </c>
    </row>
    <row r="17" spans="2:4" ht="17.25" customHeight="1" x14ac:dyDescent="0.25">
      <c r="B17" s="72"/>
      <c r="C17" s="52" t="s">
        <v>91</v>
      </c>
      <c r="D17" s="75">
        <v>10</v>
      </c>
    </row>
    <row r="18" spans="2:4" ht="17.25" customHeight="1" x14ac:dyDescent="0.25">
      <c r="B18" s="72"/>
      <c r="C18" s="52" t="s">
        <v>59</v>
      </c>
      <c r="D18" s="75">
        <v>10</v>
      </c>
    </row>
    <row r="19" spans="2:4" ht="17.25" customHeight="1" x14ac:dyDescent="0.25">
      <c r="B19" s="72"/>
      <c r="C19" s="52" t="s">
        <v>65</v>
      </c>
      <c r="D19" s="75">
        <v>10</v>
      </c>
    </row>
    <row r="20" spans="2:4" ht="17.25" customHeight="1" x14ac:dyDescent="0.25">
      <c r="B20" s="72"/>
      <c r="C20" s="52" t="s">
        <v>95</v>
      </c>
      <c r="D20" s="75">
        <v>10</v>
      </c>
    </row>
    <row r="21" spans="2:4" ht="17.25" customHeight="1" thickBot="1" x14ac:dyDescent="0.3">
      <c r="B21" s="56"/>
      <c r="C21" s="57"/>
      <c r="D21" s="58"/>
    </row>
    <row r="22" spans="2:4" ht="15.75" thickBot="1" x14ac:dyDescent="0.3"/>
    <row r="23" spans="2:4" ht="16.5" customHeight="1" thickBot="1" x14ac:dyDescent="0.3">
      <c r="B23" s="35" t="s">
        <v>35</v>
      </c>
      <c r="C23" s="36" t="s">
        <v>45</v>
      </c>
      <c r="D23" s="37" t="s">
        <v>46</v>
      </c>
    </row>
    <row r="24" spans="2:4" ht="14.25" customHeight="1" thickBot="1" x14ac:dyDescent="0.3">
      <c r="B24" s="59" t="s">
        <v>47</v>
      </c>
      <c r="C24" s="60" t="s">
        <v>67</v>
      </c>
      <c r="D24" s="61">
        <v>140</v>
      </c>
    </row>
    <row r="25" spans="2:4" ht="14.25" customHeight="1" thickBot="1" x14ac:dyDescent="0.3">
      <c r="B25" s="50"/>
      <c r="C25" s="52"/>
      <c r="D25" s="52"/>
    </row>
    <row r="26" spans="2:4" ht="16.5" customHeight="1" thickBot="1" x14ac:dyDescent="0.3">
      <c r="B26" s="35" t="s">
        <v>35</v>
      </c>
      <c r="C26" s="36" t="s">
        <v>45</v>
      </c>
      <c r="D26" s="37" t="s">
        <v>46</v>
      </c>
    </row>
    <row r="27" spans="2:4" ht="14.25" customHeight="1" thickBot="1" x14ac:dyDescent="0.3">
      <c r="B27" s="59" t="s">
        <v>48</v>
      </c>
      <c r="C27" s="62" t="s">
        <v>95</v>
      </c>
      <c r="D27" s="63">
        <v>60</v>
      </c>
    </row>
    <row r="28" spans="2:4" ht="16.5" thickBot="1" x14ac:dyDescent="0.3">
      <c r="B28" s="50"/>
      <c r="C28" s="52"/>
      <c r="D28" s="52"/>
    </row>
    <row r="29" spans="2:4" ht="19.5" thickBot="1" x14ac:dyDescent="0.35">
      <c r="B29" s="64" t="s">
        <v>49</v>
      </c>
      <c r="C29" s="65" t="s">
        <v>50</v>
      </c>
      <c r="D29" s="30"/>
    </row>
    <row r="30" spans="2:4" ht="15.75" customHeight="1" x14ac:dyDescent="0.25">
      <c r="B30" s="66" t="s">
        <v>51</v>
      </c>
      <c r="C30" s="67" t="s">
        <v>96</v>
      </c>
      <c r="D30" s="68"/>
    </row>
    <row r="31" spans="2:4" ht="16.5" customHeight="1" x14ac:dyDescent="0.25">
      <c r="B31" s="41" t="s">
        <v>52</v>
      </c>
      <c r="C31" s="43" t="s">
        <v>97</v>
      </c>
      <c r="D31" s="30"/>
    </row>
    <row r="32" spans="2:4" ht="17.25" customHeight="1" x14ac:dyDescent="0.25">
      <c r="B32" s="41" t="s">
        <v>53</v>
      </c>
      <c r="C32" s="69" t="s">
        <v>98</v>
      </c>
      <c r="D32" s="30"/>
    </row>
    <row r="33" spans="1:4" ht="15.75" customHeight="1" thickBot="1" x14ac:dyDescent="0.3">
      <c r="B33" s="47" t="s">
        <v>54</v>
      </c>
      <c r="C33" s="49" t="s">
        <v>99</v>
      </c>
      <c r="D33" s="30"/>
    </row>
    <row r="34" spans="1:4" ht="15.75" thickBot="1" x14ac:dyDescent="0.3"/>
    <row r="35" spans="1:4" ht="17.25" customHeight="1" thickBot="1" x14ac:dyDescent="0.35">
      <c r="B35" s="64" t="s">
        <v>55</v>
      </c>
      <c r="C35" s="65" t="s">
        <v>50</v>
      </c>
      <c r="D35" s="30"/>
    </row>
    <row r="36" spans="1:4" ht="16.5" customHeight="1" x14ac:dyDescent="0.25">
      <c r="B36" s="70" t="s">
        <v>51</v>
      </c>
      <c r="C36" s="67" t="s">
        <v>100</v>
      </c>
      <c r="D36" s="30"/>
    </row>
    <row r="37" spans="1:4" ht="16.5" customHeight="1" x14ac:dyDescent="0.25">
      <c r="B37" s="41" t="s">
        <v>52</v>
      </c>
      <c r="C37" s="43" t="s">
        <v>101</v>
      </c>
      <c r="D37" s="30"/>
    </row>
    <row r="38" spans="1:4" ht="16.5" customHeight="1" x14ac:dyDescent="0.25">
      <c r="B38" s="41" t="s">
        <v>53</v>
      </c>
      <c r="C38" s="69" t="s">
        <v>102</v>
      </c>
      <c r="D38" s="30"/>
    </row>
    <row r="39" spans="1:4" ht="16.5" customHeight="1" thickBot="1" x14ac:dyDescent="0.3">
      <c r="B39" s="47" t="s">
        <v>54</v>
      </c>
      <c r="C39" s="49" t="s">
        <v>103</v>
      </c>
      <c r="D39" s="30"/>
    </row>
    <row r="40" spans="1:4" ht="16.5" thickBot="1" x14ac:dyDescent="0.3">
      <c r="B40" s="71"/>
      <c r="C40" s="30"/>
      <c r="D40" s="30"/>
    </row>
    <row r="41" spans="1:4" ht="16.5" thickBot="1" x14ac:dyDescent="0.3">
      <c r="B41" s="113" t="s">
        <v>56</v>
      </c>
      <c r="C41" s="114" t="s">
        <v>57</v>
      </c>
      <c r="D41" s="115" t="s">
        <v>58</v>
      </c>
    </row>
    <row r="42" spans="1:4" ht="16.5" customHeight="1" x14ac:dyDescent="0.25">
      <c r="A42">
        <v>1</v>
      </c>
      <c r="B42" s="109" t="s">
        <v>109</v>
      </c>
      <c r="C42" s="110" t="s">
        <v>104</v>
      </c>
      <c r="D42" s="111" t="s">
        <v>106</v>
      </c>
    </row>
    <row r="43" spans="1:4" ht="16.5" customHeight="1" x14ac:dyDescent="0.25">
      <c r="A43">
        <v>2</v>
      </c>
      <c r="B43" s="117" t="s">
        <v>110</v>
      </c>
      <c r="C43" s="116" t="s">
        <v>92</v>
      </c>
      <c r="D43" s="118" t="s">
        <v>107</v>
      </c>
    </row>
    <row r="44" spans="1:4" ht="17.25" customHeight="1" thickBot="1" x14ac:dyDescent="0.3">
      <c r="A44">
        <v>3</v>
      </c>
      <c r="B44" s="124" t="s">
        <v>111</v>
      </c>
      <c r="C44" s="119" t="s">
        <v>105</v>
      </c>
      <c r="D44" s="112" t="s">
        <v>108</v>
      </c>
    </row>
    <row r="45" spans="1:4" ht="18" customHeight="1" x14ac:dyDescent="0.25"/>
    <row r="46" spans="1:4" ht="15.75" x14ac:dyDescent="0.25">
      <c r="B46" s="50"/>
      <c r="C46" s="52"/>
      <c r="D46" s="52"/>
    </row>
    <row r="47" spans="1:4" ht="15.75" x14ac:dyDescent="0.25">
      <c r="B47" s="50"/>
      <c r="C47" s="52"/>
      <c r="D47" s="52"/>
    </row>
    <row r="48" spans="1:4" ht="15.75" x14ac:dyDescent="0.25">
      <c r="B48" s="50"/>
      <c r="C48" s="52"/>
      <c r="D48" s="5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20" sqref="H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Shuswap Nat.</vt:lpstr>
      <vt:lpstr>Results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Kelly</dc:creator>
  <cp:lastModifiedBy>Francine</cp:lastModifiedBy>
  <dcterms:created xsi:type="dcterms:W3CDTF">2017-07-22T00:25:21Z</dcterms:created>
  <dcterms:modified xsi:type="dcterms:W3CDTF">2018-06-25T18:31:10Z</dcterms:modified>
</cp:coreProperties>
</file>