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countHeaders" sheetId="1" r:id="rId4"/>
    <sheet state="visible" name="P&amp;L" sheetId="2" r:id="rId5"/>
    <sheet state="visible" name="January" sheetId="3" r:id="rId6"/>
    <sheet state="visible" name="February" sheetId="4" r:id="rId7"/>
    <sheet state="visible" name="March" sheetId="5" r:id="rId8"/>
    <sheet state="visible" name="April" sheetId="6" r:id="rId9"/>
    <sheet state="visible" name="May" sheetId="7" r:id="rId10"/>
    <sheet state="visible" name="June" sheetId="8" r:id="rId11"/>
    <sheet state="visible" name="July" sheetId="9" r:id="rId12"/>
    <sheet state="visible" name="August" sheetId="10" r:id="rId13"/>
    <sheet state="visible" name="September" sheetId="11" r:id="rId14"/>
    <sheet state="visible" name="October" sheetId="12" r:id="rId15"/>
    <sheet state="visible" name="November" sheetId="13" r:id="rId16"/>
    <sheet state="visible" name="December" sheetId="14" r:id="rId17"/>
  </sheets>
  <definedNames/>
  <calcPr/>
</workbook>
</file>

<file path=xl/sharedStrings.xml><?xml version="1.0" encoding="utf-8"?>
<sst xmlns="http://schemas.openxmlformats.org/spreadsheetml/2006/main" count="146" uniqueCount="65">
  <si>
    <t>Business Name Header</t>
  </si>
  <si>
    <t>Mileage Rate</t>
  </si>
  <si>
    <t>Enter your Business Name Here</t>
  </si>
  <si>
    <t>Year</t>
  </si>
  <si>
    <t>Vehicle Information</t>
  </si>
  <si>
    <t>Vehicle Year, Make and Model</t>
  </si>
  <si>
    <t>Total Mileage</t>
  </si>
  <si>
    <t>Income and Expense List</t>
  </si>
  <si>
    <t>Business Mileage</t>
  </si>
  <si>
    <t>Income Types</t>
  </si>
  <si>
    <t>Deposit Income</t>
  </si>
  <si>
    <t>Rental Income</t>
  </si>
  <si>
    <t>Extra Charges Income</t>
  </si>
  <si>
    <t>Rental Information</t>
  </si>
  <si>
    <t>Purchase Date of Home</t>
  </si>
  <si>
    <t>Days Available for Rent</t>
  </si>
  <si>
    <t>Sq Footage of Rental Portion</t>
  </si>
  <si>
    <t>Expense Types</t>
  </si>
  <si>
    <t>Advertising</t>
  </si>
  <si>
    <t>Bank Charges</t>
  </si>
  <si>
    <t>Business License</t>
  </si>
  <si>
    <t>Cleaning</t>
  </si>
  <si>
    <t>HOA</t>
  </si>
  <si>
    <t>Home Owners Insurance</t>
  </si>
  <si>
    <t>Meals</t>
  </si>
  <si>
    <t>Misc Exp</t>
  </si>
  <si>
    <t>Mortgage Interest</t>
  </si>
  <si>
    <t>Office Supplies</t>
  </si>
  <si>
    <t>Professional Fees</t>
  </si>
  <si>
    <t>Property Management Fees</t>
  </si>
  <si>
    <t>Real Estate Taxes</t>
  </si>
  <si>
    <t>Repairs &amp; Mainetenace</t>
  </si>
  <si>
    <t>Telephone</t>
  </si>
  <si>
    <t>Utilities</t>
  </si>
  <si>
    <t>Mileage</t>
  </si>
  <si>
    <t>Appliance Purchase</t>
  </si>
  <si>
    <t>Balance Sheet Items</t>
  </si>
  <si>
    <t>Personal Expense</t>
  </si>
  <si>
    <t>Personal Money Deposited</t>
  </si>
  <si>
    <t>Purchase Price of Home</t>
  </si>
  <si>
    <t>Profit and Loss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</si>
  <si>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</si>
  <si>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</si>
  <si>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</si>
  <si>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</si>
  <si>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</si>
  <si>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</si>
  <si>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</si>
  <si>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</si>
  <si>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</si>
  <si>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</si>
  <si>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</si>
  <si>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</si>
  <si>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YTD</t>
  </si>
  <si>
    <t>Income</t>
  </si>
  <si>
    <t>Total Income</t>
  </si>
  <si>
    <t>Expenses</t>
  </si>
  <si>
    <t>Total Expense</t>
  </si>
  <si>
    <t>Net Profit/Loss</t>
  </si>
  <si>
    <t>Date</t>
  </si>
  <si>
    <t>Payment Type</t>
  </si>
  <si>
    <t>Payree</t>
  </si>
  <si>
    <t>Expense Category</t>
  </si>
  <si>
    <t>Description</t>
  </si>
  <si>
    <t>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</si>
</sst>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4.0"/>
      <color theme="1"/>
      <name val="Arial"/>
    </font>
    <font>
      <b/>
      <color theme="1"/>
      <name val="Arial"/>
    </font>
    <font>
      <sz val="18.0"/>
      <color theme="1"/>
      <name val="Arial"/>
    </font>
    <font>
      <color theme="1"/>
      <name val="Arial"/>
    </font>
    <font>
      <b/>
      <sz val="24.0"/>
      <color rgb="FF2A2A2A"/>
      <name val="Arial"/>
    </font>
    <font>
      <b/>
      <sz val="1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1" fillId="0" fontId="2" numFmtId="0" xfId="0" applyAlignment="1" applyBorder="1" applyFont="1">
      <alignment readingOrder="0"/>
    </xf>
    <xf borderId="0" fillId="2" fontId="3" numFmtId="0" xfId="0" applyAlignment="1" applyFill="1" applyFont="1">
      <alignment readingOrder="0"/>
    </xf>
    <xf borderId="2" fillId="2" fontId="4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4" numFmtId="0" xfId="0" applyBorder="1" applyFont="1"/>
    <xf borderId="0" fillId="0" fontId="4" numFmtId="0" xfId="0" applyAlignment="1" applyFont="1">
      <alignment readingOrder="0"/>
    </xf>
    <xf borderId="5" fillId="0" fontId="4" numFmtId="0" xfId="0" applyAlignment="1" applyBorder="1" applyFont="1">
      <alignment readingOrder="0"/>
    </xf>
    <xf borderId="6" fillId="2" fontId="4" numFmtId="0" xfId="0" applyBorder="1" applyFont="1"/>
    <xf borderId="3" fillId="0" fontId="1" numFmtId="0" xfId="0" applyAlignment="1" applyBorder="1" applyFont="1">
      <alignment readingOrder="0"/>
    </xf>
    <xf borderId="7" fillId="0" fontId="4" numFmtId="0" xfId="0" applyAlignment="1" applyBorder="1" applyFont="1">
      <alignment readingOrder="0"/>
    </xf>
    <xf borderId="8" fillId="2" fontId="4" numFmtId="0" xfId="0" applyBorder="1" applyFont="1"/>
    <xf borderId="5" fillId="0" fontId="2" numFmtId="0" xfId="0" applyAlignment="1" applyBorder="1" applyFont="1">
      <alignment readingOrder="0"/>
    </xf>
    <xf borderId="6" fillId="2" fontId="4" numFmtId="0" xfId="0" applyAlignment="1" applyBorder="1" applyFont="1">
      <alignment readingOrder="0"/>
    </xf>
    <xf borderId="5" fillId="0" fontId="4" numFmtId="0" xfId="0" applyBorder="1" applyFont="1"/>
    <xf borderId="6" fillId="0" fontId="4" numFmtId="0" xfId="0" applyBorder="1" applyFont="1"/>
    <xf borderId="7" fillId="0" fontId="2" numFmtId="0" xfId="0" applyAlignment="1" applyBorder="1" applyFont="1">
      <alignment readingOrder="0"/>
    </xf>
    <xf borderId="5" fillId="2" fontId="4" numFmtId="0" xfId="0" applyAlignment="1" applyBorder="1" applyFont="1">
      <alignment readingOrder="0"/>
    </xf>
    <xf borderId="7" fillId="0" fontId="4" numFmtId="0" xfId="0" applyBorder="1" applyFont="1"/>
    <xf borderId="8" fillId="0" fontId="4" numFmtId="0" xfId="0" applyBorder="1" applyFont="1"/>
    <xf borderId="0" fillId="3" fontId="5" numFmtId="0" xfId="0" applyAlignment="1" applyFill="1" applyFont="1">
      <alignment readingOrder="0"/>
    </xf>
    <xf borderId="0" fillId="0" fontId="6" numFmtId="0" xfId="0" applyAlignment="1" applyFont="1">
      <alignment readingOrder="0"/>
    </xf>
    <xf borderId="0" fillId="0" fontId="6" numFmtId="0" xfId="0" applyFont="1"/>
    <xf borderId="0" fillId="0" fontId="4" numFmtId="0" xfId="0" applyFont="1"/>
    <xf borderId="0" fillId="0" fontId="3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9.14"/>
    <col customWidth="1" min="2" max="2" width="24.14"/>
    <col customWidth="1" min="4" max="4" width="27.0"/>
  </cols>
  <sheetData>
    <row r="3">
      <c r="A3" s="1" t="s">
        <v>0</v>
      </c>
      <c r="C3" s="2"/>
      <c r="D3" s="3" t="s">
        <v>1</v>
      </c>
    </row>
    <row r="4">
      <c r="A4" s="4" t="s">
        <v>2</v>
      </c>
      <c r="D4" s="5">
        <v>0.575</v>
      </c>
    </row>
    <row r="6">
      <c r="A6" s="1" t="s">
        <v>3</v>
      </c>
      <c r="D6" s="6" t="s">
        <v>4</v>
      </c>
      <c r="E6" s="7"/>
      <c r="F6" s="8"/>
      <c r="G6" s="8"/>
      <c r="H6" s="8"/>
    </row>
    <row r="7">
      <c r="A7" s="4">
        <v>2020.0</v>
      </c>
      <c r="D7" s="9" t="s">
        <v>5</v>
      </c>
      <c r="E7" s="10"/>
      <c r="H7" s="8"/>
    </row>
    <row r="8">
      <c r="D8" s="9" t="s">
        <v>6</v>
      </c>
      <c r="E8" s="10"/>
    </row>
    <row r="9">
      <c r="A9" s="11" t="s">
        <v>7</v>
      </c>
      <c r="B9" s="7"/>
      <c r="D9" s="12" t="s">
        <v>8</v>
      </c>
      <c r="E9" s="13"/>
    </row>
    <row r="10">
      <c r="A10" s="14" t="s">
        <v>9</v>
      </c>
      <c r="B10" s="15" t="s">
        <v>10</v>
      </c>
    </row>
    <row r="11">
      <c r="A11" s="16"/>
      <c r="B11" s="15" t="s">
        <v>11</v>
      </c>
    </row>
    <row r="12">
      <c r="A12" s="16"/>
      <c r="B12" s="15" t="s">
        <v>12</v>
      </c>
      <c r="D12" s="6" t="s">
        <v>13</v>
      </c>
      <c r="E12" s="7"/>
    </row>
    <row r="13">
      <c r="A13" s="16"/>
      <c r="B13" s="15"/>
      <c r="D13" s="14" t="s">
        <v>14</v>
      </c>
      <c r="E13" s="10"/>
    </row>
    <row r="14">
      <c r="A14" s="16"/>
      <c r="B14" s="15"/>
      <c r="D14" s="14" t="s">
        <v>15</v>
      </c>
      <c r="E14" s="10"/>
    </row>
    <row r="15">
      <c r="A15" s="16"/>
      <c r="B15" s="17"/>
      <c r="D15" s="18" t="s">
        <v>16</v>
      </c>
      <c r="E15" s="13"/>
    </row>
    <row r="16">
      <c r="A16" s="14" t="s">
        <v>17</v>
      </c>
      <c r="B16" s="15" t="s">
        <v>18</v>
      </c>
    </row>
    <row r="17">
      <c r="A17" s="16"/>
      <c r="B17" s="15" t="s">
        <v>19</v>
      </c>
    </row>
    <row r="18">
      <c r="A18" s="16"/>
      <c r="B18" s="15" t="s">
        <v>20</v>
      </c>
    </row>
    <row r="19">
      <c r="A19" s="16"/>
      <c r="B19" s="15" t="s">
        <v>21</v>
      </c>
    </row>
    <row r="20">
      <c r="A20" s="16"/>
      <c r="B20" s="15" t="s">
        <v>22</v>
      </c>
    </row>
    <row r="21">
      <c r="A21" s="16"/>
      <c r="B21" s="15" t="s">
        <v>23</v>
      </c>
    </row>
    <row r="22">
      <c r="A22" s="16"/>
      <c r="B22" s="15" t="s">
        <v>24</v>
      </c>
    </row>
    <row r="23">
      <c r="A23" s="16"/>
      <c r="B23" s="15" t="s">
        <v>25</v>
      </c>
    </row>
    <row r="24">
      <c r="A24" s="16"/>
      <c r="B24" s="15" t="s">
        <v>26</v>
      </c>
    </row>
    <row r="25">
      <c r="A25" s="16"/>
      <c r="B25" s="15" t="s">
        <v>27</v>
      </c>
    </row>
    <row r="26">
      <c r="A26" s="16"/>
      <c r="B26" s="15" t="s">
        <v>28</v>
      </c>
    </row>
    <row r="27">
      <c r="A27" s="16"/>
      <c r="B27" s="15" t="s">
        <v>29</v>
      </c>
    </row>
    <row r="28">
      <c r="A28" s="16"/>
      <c r="B28" s="15" t="s">
        <v>30</v>
      </c>
    </row>
    <row r="29">
      <c r="A29" s="16"/>
      <c r="B29" s="15" t="s">
        <v>31</v>
      </c>
    </row>
    <row r="30">
      <c r="A30" s="16"/>
      <c r="B30" s="15" t="s">
        <v>32</v>
      </c>
    </row>
    <row r="31">
      <c r="A31" s="16"/>
      <c r="B31" s="15" t="s">
        <v>33</v>
      </c>
    </row>
    <row r="32">
      <c r="A32" s="16"/>
      <c r="B32" s="15" t="s">
        <v>34</v>
      </c>
    </row>
    <row r="33">
      <c r="A33" s="16"/>
      <c r="B33" s="15" t="s">
        <v>35</v>
      </c>
    </row>
    <row r="34">
      <c r="A34" s="16"/>
      <c r="B34" s="15"/>
    </row>
    <row r="35">
      <c r="A35" s="16"/>
      <c r="B35" s="15"/>
    </row>
    <row r="36">
      <c r="A36" s="16"/>
      <c r="B36" s="15"/>
    </row>
    <row r="37">
      <c r="A37" s="16"/>
      <c r="B37" s="15"/>
    </row>
    <row r="38">
      <c r="A38" s="16"/>
      <c r="B38" s="15"/>
    </row>
    <row r="39">
      <c r="A39" s="16"/>
      <c r="B39" s="15"/>
    </row>
    <row r="40">
      <c r="A40" s="16"/>
      <c r="B40" s="15"/>
    </row>
    <row r="41">
      <c r="A41" s="14" t="s">
        <v>36</v>
      </c>
      <c r="B41" s="17"/>
    </row>
    <row r="42">
      <c r="A42" s="19" t="s">
        <v>37</v>
      </c>
      <c r="B42" s="17"/>
    </row>
    <row r="43">
      <c r="A43" s="19" t="s">
        <v>38</v>
      </c>
      <c r="B43" s="17"/>
    </row>
    <row r="44">
      <c r="A44" s="19" t="s">
        <v>39</v>
      </c>
      <c r="B44" s="17"/>
    </row>
    <row r="45">
      <c r="A45" s="19" t="s">
        <v>35</v>
      </c>
      <c r="B45" s="17"/>
    </row>
    <row r="46">
      <c r="A46" s="19"/>
      <c r="B46" s="17"/>
    </row>
    <row r="47">
      <c r="A47" s="16"/>
      <c r="B47" s="17"/>
    </row>
    <row r="48">
      <c r="A48" s="20"/>
      <c r="B48" s="2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48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1" max="1" width="18.14"/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49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50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1" max="1" width="17.86"/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51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1" max="1" width="18.29"/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52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75"/>
  <cols>
    <col customWidth="1" min="1" max="1" width="56.43"/>
  </cols>
  <sheetData>
    <row r="1">
      <c r="A1" s="22" t="s">
        <v>40</v>
      </c>
    </row>
    <row r="2">
      <c r="A2" s="23" t="str">
        <f>AccountHeaders!A4</f>
        <v>Enter your Business Name Here</v>
      </c>
    </row>
    <row r="3">
      <c r="A3" s="24">
        <f>AccountHeaders!A7</f>
        <v>2020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>
      <c r="B5" s="8" t="s">
        <v>41</v>
      </c>
      <c r="C5" s="8" t="s">
        <v>42</v>
      </c>
      <c r="D5" s="8" t="s">
        <v>43</v>
      </c>
      <c r="E5" s="8" t="s">
        <v>44</v>
      </c>
      <c r="F5" s="8" t="s">
        <v>45</v>
      </c>
      <c r="G5" s="8" t="s">
        <v>46</v>
      </c>
      <c r="H5" s="8" t="s">
        <v>47</v>
      </c>
      <c r="I5" s="8" t="s">
        <v>48</v>
      </c>
      <c r="J5" s="8" t="s">
        <v>49</v>
      </c>
      <c r="K5" s="8" t="s">
        <v>50</v>
      </c>
      <c r="L5" s="8" t="s">
        <v>51</v>
      </c>
      <c r="M5" s="8" t="s">
        <v>52</v>
      </c>
      <c r="N5" s="8" t="s">
        <v>53</v>
      </c>
    </row>
    <row r="6">
      <c r="A6" s="1" t="s">
        <v>54</v>
      </c>
    </row>
    <row r="7">
      <c r="A7" s="8" t="str">
        <f>AccountHeaders!B10</f>
        <v>Deposit Income</v>
      </c>
      <c r="B7" s="25">
        <f>if(A7&lt;&gt;"",SUMIF(January!$D$5:$D$8314,A7,January!$F$5:$F$8314),"")</f>
        <v>0</v>
      </c>
      <c r="C7" s="25">
        <f>if(A7&lt;&gt;"",SUMIF(February!$D$5:$D$8314,A7,February!$F$5:$F$8314),"")</f>
        <v>0</v>
      </c>
      <c r="D7" s="25">
        <f>if(A7&lt;&gt;"",SUMIF(March!$D$5:$D$8314,A7,March!$F$5:$F$8314),"")</f>
        <v>0</v>
      </c>
      <c r="E7" s="25">
        <f>if(A7&lt;&gt;"",SUMIF(April!$D$5:$D$8314,A7,April!$F$5:$F$8314),"")</f>
        <v>0</v>
      </c>
      <c r="F7" s="25">
        <f>if(A7&lt;&gt;"",SUMIF(May!$D$5:$D$8314,A7,May!$F$5:$F$8314),"")</f>
        <v>0</v>
      </c>
      <c r="G7" s="25">
        <f>if(A7&lt;&gt;"",SUMIF(June!$D$5:$D$8314,A7,June!$F$5:$F$8314),"")</f>
        <v>0</v>
      </c>
      <c r="H7" s="25">
        <f>if(A7&lt;&gt;"",SUMIF(July!$D$5:$D$8314,A7,July!$F$5:$F$8314),"")</f>
        <v>0</v>
      </c>
      <c r="I7" s="25">
        <f>if(A7&lt;&gt;"",SUMIF(August!$D$5:$D$8314,A7,August!$F$5:$F$8314),"")</f>
        <v>0</v>
      </c>
      <c r="J7" s="25">
        <f>if(A7&lt;&gt;"",SUMIF(September!$D$5:$D$8314,A7,September!$F$5:$F$8314),"")</f>
        <v>0</v>
      </c>
      <c r="K7" s="25">
        <f>if(A7&lt;&gt;"",SUMIF(October!$D$5:$D$8314,A7,October!$F$5:$F$8314),"")</f>
        <v>0</v>
      </c>
      <c r="L7" s="25">
        <f>if(A7&lt;&gt;"",SUMIF(November!$D$5:$D$8314,A7,November!$F$5:$F$8314),"")</f>
        <v>0</v>
      </c>
      <c r="M7" s="25">
        <f>if(A7&lt;&gt;"",SUMIF(December!$D$5:$D$8314,A7,December!$F$5:$F$8314),"")</f>
        <v>0</v>
      </c>
      <c r="N7" s="25">
        <f t="shared" ref="N7:N30" si="1">SUM(B7:M7)</f>
        <v>0</v>
      </c>
    </row>
    <row r="8">
      <c r="A8" s="8" t="str">
        <f>AccountHeaders!B11</f>
        <v>Rental Income</v>
      </c>
      <c r="B8" s="25">
        <f>if(A8&lt;&gt;"",SUMIF(January!$D$5:$D$8314,A8,January!$F$5:$F$8314),"")</f>
        <v>0</v>
      </c>
      <c r="C8" s="25">
        <f>if(A8&lt;&gt;"",SUMIF(February!$D$5:$D$8314,A8,February!$F$5:$F$8314),"")</f>
        <v>0</v>
      </c>
      <c r="D8" s="25">
        <f>if(A8&lt;&gt;"",SUMIF(March!$D$5:$D$8314,A8,March!$F$5:$F$8314),"")</f>
        <v>0</v>
      </c>
      <c r="E8" s="25">
        <f>if(A8&lt;&gt;"",SUMIF(April!$D$5:$D$8314,A8,April!$F$5:$F$8314),"")</f>
        <v>0</v>
      </c>
      <c r="F8" s="25">
        <f>if(A8&lt;&gt;"",SUMIF(May!$D$5:$D$8314,A8,May!$F$5:$F$8314),"")</f>
        <v>0</v>
      </c>
      <c r="G8" s="25">
        <f>if(A8&lt;&gt;"",SUMIF(June!$D$5:$D$8314,A8,June!$F$5:$F$8314),"")</f>
        <v>0</v>
      </c>
      <c r="H8" s="25">
        <f>if(A8&lt;&gt;"",SUMIF(July!$D$5:$D$8314,A8,July!$F$5:$F$8314),"")</f>
        <v>0</v>
      </c>
      <c r="I8" s="25">
        <f>if(A8&lt;&gt;"",SUMIF(August!$D$5:$D$8314,A8,August!$F$5:$F$8314),"")</f>
        <v>0</v>
      </c>
      <c r="J8" s="25">
        <f>if(A8&lt;&gt;"",SUMIF(September!$D$5:$D$8314,A8,September!$F$5:$F$8314),"")</f>
        <v>0</v>
      </c>
      <c r="K8" s="25">
        <f>if(A8&lt;&gt;"",SUMIF(October!$D$5:$D$8314,A8,October!$F$5:$F$8314),"")</f>
        <v>0</v>
      </c>
      <c r="L8" s="25">
        <f>if(A8&lt;&gt;"",SUMIF(November!$D$5:$D$8314,A8,November!$F$5:$F$8314),"")</f>
        <v>0</v>
      </c>
      <c r="M8" s="25">
        <f>if(A8&lt;&gt;"",SUMIF(December!$D$5:$D$8314,A8,December!$F$5:$F$8314),"")</f>
        <v>0</v>
      </c>
      <c r="N8" s="25">
        <f t="shared" si="1"/>
        <v>0</v>
      </c>
    </row>
    <row r="9">
      <c r="A9" s="8" t="str">
        <f>AccountHeaders!B12</f>
        <v>Extra Charges Income</v>
      </c>
      <c r="B9" s="25">
        <f>if(A9&lt;&gt;"",SUMIF(January!$D$5:$D$8314,A9,January!$F$5:$F$8314),"")</f>
        <v>0</v>
      </c>
      <c r="C9" s="25">
        <f>if(A9&lt;&gt;"",SUMIF(February!$D$5:$D$8314,A9,February!$F$5:$F$8314),"")</f>
        <v>0</v>
      </c>
      <c r="D9" s="25">
        <f>if(A9&lt;&gt;"",SUMIF(March!$D$5:$D$8314,A9,March!$F$5:$F$8314),"")</f>
        <v>0</v>
      </c>
      <c r="E9" s="25">
        <f>if(A9&lt;&gt;"",SUMIF(April!$D$5:$D$8314,A9,April!$F$5:$F$8314),"")</f>
        <v>0</v>
      </c>
      <c r="F9" s="25">
        <f>if(A9&lt;&gt;"",SUMIF(May!$D$5:$D$8314,A9,May!$F$5:$F$8314),"")</f>
        <v>0</v>
      </c>
      <c r="G9" s="25">
        <f>if(A9&lt;&gt;"",SUMIF(June!$D$5:$D$8314,A9,June!$F$5:$F$8314),"")</f>
        <v>0</v>
      </c>
      <c r="H9" s="25">
        <f>if(A9&lt;&gt;"",SUMIF(July!$D$5:$D$8314,A9,July!$F$5:$F$8314),"")</f>
        <v>0</v>
      </c>
      <c r="I9" s="25">
        <f>if(A9&lt;&gt;"",SUMIF(August!$D$5:$D$8314,A9,August!$F$5:$F$8314),"")</f>
        <v>0</v>
      </c>
      <c r="J9" s="25">
        <f>if(A9&lt;&gt;"",SUMIF(September!$D$5:$D$8314,A9,September!$F$5:$F$8314),"")</f>
        <v>0</v>
      </c>
      <c r="K9" s="25">
        <f>if(A9&lt;&gt;"",SUMIF(October!$D$5:$D$8314,A9,October!$F$5:$F$8314),"")</f>
        <v>0</v>
      </c>
      <c r="L9" s="25">
        <f>if(A9&lt;&gt;"",SUMIF(November!$D$5:$D$8314,A9,November!$F$5:$F$8314),"")</f>
        <v>0</v>
      </c>
      <c r="M9" s="25">
        <f>if(A9&lt;&gt;"",SUMIF(December!$D$5:$D$8314,A9,December!$F$5:$F$8314),"")</f>
        <v>0</v>
      </c>
      <c r="N9" s="25">
        <f t="shared" si="1"/>
        <v>0</v>
      </c>
    </row>
    <row r="10">
      <c r="A10" s="8" t="str">
        <f>AccountHeaders!B13</f>
        <v/>
      </c>
      <c r="B10" s="25" t="str">
        <f>if(A10&lt;&gt;"",SUMIF(January!$D$5:$D$8314,A10,January!$F$5:$F$8314),"")</f>
        <v/>
      </c>
      <c r="C10" s="25" t="str">
        <f>if(A10&lt;&gt;"",SUMIF(February!$D$5:$D$8314,A10,February!$F$5:$F$8314),"")</f>
        <v/>
      </c>
      <c r="D10" s="25" t="str">
        <f>if(A10&lt;&gt;"",SUMIF(March!$D$5:$D$8314,A10,March!$F$5:$F$8314),"")</f>
        <v/>
      </c>
      <c r="E10" s="25" t="str">
        <f>if(A10&lt;&gt;"",SUMIF(April!$D$5:$D$8314,A10,April!$F$5:$F$8314),"")</f>
        <v/>
      </c>
      <c r="F10" s="25" t="str">
        <f>if(A10&lt;&gt;"",SUMIF(May!$D$5:$D$8314,A10,May!$F$5:$F$8314),"")</f>
        <v/>
      </c>
      <c r="G10" s="25" t="str">
        <f>if(A10&lt;&gt;"",SUMIF(June!$D$5:$D$8314,A10,June!$F$5:$F$8314),"")</f>
        <v/>
      </c>
      <c r="H10" s="25" t="str">
        <f>if(A10&lt;&gt;"",SUMIF(July!$D$5:$D$8314,A10,July!$F$5:$F$8314),"")</f>
        <v/>
      </c>
      <c r="I10" s="25" t="str">
        <f>if(A10&lt;&gt;"",SUMIF(August!$D$5:$D$8314,A10,August!$F$5:$F$8314),"")</f>
        <v/>
      </c>
      <c r="J10" s="25" t="str">
        <f>if(A10&lt;&gt;"",SUMIF(September!$D$5:$D$8314,A10,September!$F$5:$F$8314),"")</f>
        <v/>
      </c>
      <c r="K10" s="25" t="str">
        <f>if(A10&lt;&gt;"",SUMIF(October!$D$5:$D$8314,A10,October!$F$5:$F$8314),"")</f>
        <v/>
      </c>
      <c r="L10" s="25" t="str">
        <f>if(A10&lt;&gt;"",SUMIF(November!$D$5:$D$8314,A10,November!$F$5:$F$8314),"")</f>
        <v/>
      </c>
      <c r="M10" s="25" t="str">
        <f>if(A10&lt;&gt;"",SUMIF(December!$D$5:$D$8314,A10,December!$F$5:$F$8314),"")</f>
        <v/>
      </c>
      <c r="N10" s="25">
        <f t="shared" si="1"/>
        <v>0</v>
      </c>
    </row>
    <row r="11">
      <c r="A11" s="8" t="str">
        <f>AccountHeaders!B14</f>
        <v/>
      </c>
      <c r="B11" s="25" t="str">
        <f>if(A11&lt;&gt;"",SUMIF(January!$D$5:$D$8314,A11,January!$F$5:$F$8314),"")</f>
        <v/>
      </c>
      <c r="C11" s="25" t="str">
        <f>if(A11&lt;&gt;"",SUMIF(February!$D$5:$D$8314,A11,February!$F$5:$F$8314),"")</f>
        <v/>
      </c>
      <c r="D11" s="25" t="str">
        <f>if(A11&lt;&gt;"",SUMIF(March!$D$5:$D$8314,A11,March!$F$5:$F$8314),"")</f>
        <v/>
      </c>
      <c r="E11" s="25" t="str">
        <f>if(A11&lt;&gt;"",SUMIF(April!$D$5:$D$8314,A11,April!$F$5:$F$8314),"")</f>
        <v/>
      </c>
      <c r="F11" s="25" t="str">
        <f>if(A11&lt;&gt;"",SUMIF(May!$D$5:$D$8314,A11,May!$F$5:$F$8314),"")</f>
        <v/>
      </c>
      <c r="G11" s="25" t="str">
        <f>if(A11&lt;&gt;"",SUMIF(June!$D$5:$D$8314,A11,June!$F$5:$F$8314),"")</f>
        <v/>
      </c>
      <c r="H11" s="25" t="str">
        <f>if(A11&lt;&gt;"",SUMIF(July!$D$5:$D$8314,A11,July!$F$5:$F$8314),"")</f>
        <v/>
      </c>
      <c r="I11" s="25" t="str">
        <f>if(A11&lt;&gt;"",SUMIF(August!$D$5:$D$8314,A11,August!$F$5:$F$8314),"")</f>
        <v/>
      </c>
      <c r="J11" s="25" t="str">
        <f>if(A11&lt;&gt;"",SUMIF(September!$D$5:$D$8314,A11,September!$F$5:$F$8314),"")</f>
        <v/>
      </c>
      <c r="K11" s="25" t="str">
        <f>if(A11&lt;&gt;"",SUMIF(October!$D$5:$D$8314,A11,October!$F$5:$F$8314),"")</f>
        <v/>
      </c>
      <c r="L11" s="25" t="str">
        <f>if(A11&lt;&gt;"",SUMIF(November!$D$5:$D$8314,A11,November!$F$5:$F$8314),"")</f>
        <v/>
      </c>
      <c r="M11" s="25" t="str">
        <f>if(A11&lt;&gt;"",SUMIF(December!$D$5:$D$8314,A11,December!$F$5:$F$8314),"")</f>
        <v/>
      </c>
      <c r="N11" s="25">
        <f t="shared" si="1"/>
        <v>0</v>
      </c>
    </row>
    <row r="12">
      <c r="N12" s="25">
        <f t="shared" si="1"/>
        <v>0</v>
      </c>
    </row>
    <row r="13">
      <c r="A13" s="1" t="s">
        <v>55</v>
      </c>
      <c r="B13" s="25">
        <f t="shared" ref="B13:M13" si="2">SUM(B7:B11)</f>
        <v>0</v>
      </c>
      <c r="C13" s="25">
        <f t="shared" si="2"/>
        <v>0</v>
      </c>
      <c r="D13" s="25">
        <f t="shared" si="2"/>
        <v>0</v>
      </c>
      <c r="E13" s="25">
        <f t="shared" si="2"/>
        <v>0</v>
      </c>
      <c r="F13" s="25">
        <f t="shared" si="2"/>
        <v>0</v>
      </c>
      <c r="G13" s="25">
        <f t="shared" si="2"/>
        <v>0</v>
      </c>
      <c r="H13" s="25">
        <f t="shared" si="2"/>
        <v>0</v>
      </c>
      <c r="I13" s="25">
        <f t="shared" si="2"/>
        <v>0</v>
      </c>
      <c r="J13" s="25">
        <f t="shared" si="2"/>
        <v>0</v>
      </c>
      <c r="K13" s="25">
        <f t="shared" si="2"/>
        <v>0</v>
      </c>
      <c r="L13" s="25">
        <f t="shared" si="2"/>
        <v>0</v>
      </c>
      <c r="M13" s="25">
        <f t="shared" si="2"/>
        <v>0</v>
      </c>
      <c r="N13" s="25">
        <f t="shared" si="1"/>
        <v>0</v>
      </c>
    </row>
    <row r="14">
      <c r="N14" s="25">
        <f t="shared" si="1"/>
        <v>0</v>
      </c>
    </row>
    <row r="15">
      <c r="A15" s="1" t="s">
        <v>56</v>
      </c>
      <c r="N15" s="25">
        <f t="shared" si="1"/>
        <v>0</v>
      </c>
    </row>
    <row r="16">
      <c r="A16" s="25" t="str">
        <f>AccountHeaders!B16</f>
        <v>Advertising</v>
      </c>
      <c r="B16" s="25">
        <f>if(A16&lt;&gt;"",SUMIF(January!$D$5:$D$8314,A16,January!$F$5:$F$8314),"")</f>
        <v>0</v>
      </c>
      <c r="C16" s="25">
        <f>if(A16&lt;&gt;"",SUMIF(February!$D$5:$D$8314,A16,February!$F$5:$F$8314),"")</f>
        <v>0</v>
      </c>
      <c r="D16" s="25">
        <f>if(A16&lt;&gt;"",SUMIF(March!$D$5:$D$8314,A16,March!$F$5:$F$8314),"")</f>
        <v>0</v>
      </c>
      <c r="E16" s="25">
        <f>if(A16&lt;&gt;"",SUMIF(April!$D$5:$D$8314,A16,April!$F$5:$F$8314),"")</f>
        <v>0</v>
      </c>
      <c r="F16" s="25">
        <f>if(A16&lt;&gt;"",SUMIF(May!$D$5:$D$8314,A16,May!$F$5:$F$8314),"")</f>
        <v>0</v>
      </c>
      <c r="G16" s="25">
        <f>if(A16&lt;&gt;"",SUMIF(June!$D$5:$D$8314,A16,June!$F$5:$F$8314),"")</f>
        <v>0</v>
      </c>
      <c r="H16" s="25">
        <f>if(A16&lt;&gt;"",SUMIF(July!$D$5:$D$8314,A16,July!$F$5:$F$8314),"")</f>
        <v>0</v>
      </c>
      <c r="I16" s="25">
        <f>if(A16&lt;&gt;"",SUMIF(August!$D$5:$D$8314,A16,August!$F$5:$F$8314),"")</f>
        <v>0</v>
      </c>
      <c r="J16" s="25">
        <f>if(A16&lt;&gt;"",SUMIF(September!$D$5:$D$8314,A16,September!$F$5:$F$8314),"")</f>
        <v>0</v>
      </c>
      <c r="K16" s="25">
        <f>if(A16&lt;&gt;"",SUMIF(October!$D$5:$D$8314,A16,October!$F$5:$F$8314),"")</f>
        <v>0</v>
      </c>
      <c r="L16" s="25">
        <f>if(A16&lt;&gt;"",SUMIF(November!$D$5:$D$8314,A16,November!$F$5:$F$8314),"")</f>
        <v>0</v>
      </c>
      <c r="M16" s="25">
        <f>if(A16&lt;&gt;"",SUMIF(December!$D$5:$D$8314,A16,December!$F$5:$F$8314),"")</f>
        <v>0</v>
      </c>
      <c r="N16" s="25">
        <f t="shared" si="1"/>
        <v>0</v>
      </c>
    </row>
    <row r="17">
      <c r="A17" s="25" t="str">
        <f>AccountHeaders!B17</f>
        <v>Bank Charges</v>
      </c>
      <c r="B17" s="25">
        <f>if(A17&lt;&gt;"",SUMIF(January!$D$5:$D$8314,A17,January!$F$5:$F$8314),"")</f>
        <v>0</v>
      </c>
      <c r="C17" s="25">
        <f>if(A17&lt;&gt;"",SUMIF(February!$D$5:$D$8314,A17,February!$F$5:$F$8314),"")</f>
        <v>0</v>
      </c>
      <c r="D17" s="25">
        <f>if(A17&lt;&gt;"",SUMIF(March!$D$5:$D$8314,A17,March!$F$5:$F$8314),"")</f>
        <v>0</v>
      </c>
      <c r="E17" s="25">
        <f>if(A17&lt;&gt;"",SUMIF(April!$D$5:$D$8314,A17,April!$F$5:$F$8314),"")</f>
        <v>0</v>
      </c>
      <c r="F17" s="25">
        <f>if(A17&lt;&gt;"",SUMIF(May!$D$5:$D$8314,A17,May!$F$5:$F$8314),"")</f>
        <v>0</v>
      </c>
      <c r="G17" s="25">
        <f>if(A17&lt;&gt;"",SUMIF(June!$D$5:$D$8314,A17,June!$F$5:$F$8314),"")</f>
        <v>0</v>
      </c>
      <c r="H17" s="25">
        <f>if(A17&lt;&gt;"",SUMIF(July!$D$5:$D$8314,A17,July!$F$5:$F$8314),"")</f>
        <v>0</v>
      </c>
      <c r="I17" s="25">
        <f>if(A17&lt;&gt;"",SUMIF(August!$D$5:$D$8314,A17,August!$F$5:$F$8314),"")</f>
        <v>0</v>
      </c>
      <c r="J17" s="25">
        <f>if(A17&lt;&gt;"",SUMIF(September!$D$5:$D$8314,A17,September!$F$5:$F$8314),"")</f>
        <v>0</v>
      </c>
      <c r="K17" s="25">
        <f>if(A17&lt;&gt;"",SUMIF(October!$D$5:$D$8314,A17,October!$F$5:$F$8314),"")</f>
        <v>0</v>
      </c>
      <c r="L17" s="25">
        <f>if(A17&lt;&gt;"",SUMIF(November!$D$5:$D$8314,A17,November!$F$5:$F$8314),"")</f>
        <v>0</v>
      </c>
      <c r="M17" s="25">
        <f>if(A17&lt;&gt;"",SUMIF(December!$D$5:$D$8314,A17,December!$F$5:$F$8314),"")</f>
        <v>0</v>
      </c>
      <c r="N17" s="25">
        <f t="shared" si="1"/>
        <v>0</v>
      </c>
    </row>
    <row r="18">
      <c r="A18" s="25" t="str">
        <f>AccountHeaders!B18</f>
        <v>Business License</v>
      </c>
      <c r="B18" s="25">
        <f>if(A18&lt;&gt;"",SUMIF(January!$D$5:$D$8314,A18,January!$F$5:$F$8314),"")</f>
        <v>0</v>
      </c>
      <c r="C18" s="25">
        <f>if(A18&lt;&gt;"",SUMIF(February!$D$5:$D$8314,A18,February!$F$5:$F$8314),"")</f>
        <v>0</v>
      </c>
      <c r="D18" s="25">
        <f>if(A18&lt;&gt;"",SUMIF(March!$D$5:$D$8314,A18,March!$F$5:$F$8314),"")</f>
        <v>0</v>
      </c>
      <c r="E18" s="25">
        <f>if(A18&lt;&gt;"",SUMIF(April!$D$5:$D$8314,A18,April!$F$5:$F$8314),"")</f>
        <v>0</v>
      </c>
      <c r="F18" s="25">
        <f>if(A18&lt;&gt;"",SUMIF(May!$D$5:$D$8314,A18,May!$F$5:$F$8314),"")</f>
        <v>0</v>
      </c>
      <c r="G18" s="25">
        <f>if(A18&lt;&gt;"",SUMIF(June!$D$5:$D$8314,A18,June!$F$5:$F$8314),"")</f>
        <v>0</v>
      </c>
      <c r="H18" s="25">
        <f>if(A18&lt;&gt;"",SUMIF(July!$D$5:$D$8314,A18,July!$F$5:$F$8314),"")</f>
        <v>0</v>
      </c>
      <c r="I18" s="25">
        <f>if(A18&lt;&gt;"",SUMIF(August!$D$5:$D$8314,A18,August!$F$5:$F$8314),"")</f>
        <v>0</v>
      </c>
      <c r="J18" s="25">
        <f>if(A18&lt;&gt;"",SUMIF(September!$D$5:$D$8314,A18,September!$F$5:$F$8314),"")</f>
        <v>0</v>
      </c>
      <c r="K18" s="25">
        <f>if(A18&lt;&gt;"",SUMIF(October!$D$5:$D$8314,A18,October!$F$5:$F$8314),"")</f>
        <v>0</v>
      </c>
      <c r="L18" s="25">
        <f>if(A18&lt;&gt;"",SUMIF(November!$D$5:$D$8314,A18,November!$F$5:$F$8314),"")</f>
        <v>0</v>
      </c>
      <c r="M18" s="25">
        <f>if(A18&lt;&gt;"",SUMIF(December!$D$5:$D$8314,A18,December!$F$5:$F$8314),"")</f>
        <v>0</v>
      </c>
      <c r="N18" s="25">
        <f t="shared" si="1"/>
        <v>0</v>
      </c>
    </row>
    <row r="19">
      <c r="A19" s="25" t="str">
        <f>AccountHeaders!B19</f>
        <v>Cleaning</v>
      </c>
      <c r="B19" s="25">
        <f>if(A19&lt;&gt;"",SUMIF(January!$D$5:$D$8314,A19,January!$F$5:$F$8314),"")</f>
        <v>0</v>
      </c>
      <c r="C19" s="25">
        <f>if(A19&lt;&gt;"",SUMIF(February!$D$5:$D$8314,A19,February!$F$5:$F$8314),"")</f>
        <v>0</v>
      </c>
      <c r="D19" s="25">
        <f>if(A19&lt;&gt;"",SUMIF(March!$D$5:$D$8314,A19,March!$F$5:$F$8314),"")</f>
        <v>0</v>
      </c>
      <c r="E19" s="25">
        <f>if(A19&lt;&gt;"",SUMIF(April!$D$5:$D$8314,A19,April!$F$5:$F$8314),"")</f>
        <v>0</v>
      </c>
      <c r="F19" s="25">
        <f>if(A19&lt;&gt;"",SUMIF(May!$D$5:$D$8314,A19,May!$F$5:$F$8314),"")</f>
        <v>0</v>
      </c>
      <c r="G19" s="25">
        <f>if(A19&lt;&gt;"",SUMIF(June!$D$5:$D$8314,A19,June!$F$5:$F$8314),"")</f>
        <v>0</v>
      </c>
      <c r="H19" s="25">
        <f>if(A19&lt;&gt;"",SUMIF(July!$D$5:$D$8314,A19,July!$F$5:$F$8314),"")</f>
        <v>0</v>
      </c>
      <c r="I19" s="25">
        <f>if(A19&lt;&gt;"",SUMIF(August!$D$5:$D$8314,A19,August!$F$5:$F$8314),"")</f>
        <v>0</v>
      </c>
      <c r="J19" s="25">
        <f>if(A19&lt;&gt;"",SUMIF(September!$D$5:$D$8314,A19,September!$F$5:$F$8314),"")</f>
        <v>0</v>
      </c>
      <c r="K19" s="25">
        <f>if(A19&lt;&gt;"",SUMIF(October!$D$5:$D$8314,A19,October!$F$5:$F$8314),"")</f>
        <v>0</v>
      </c>
      <c r="L19" s="25">
        <f>if(A19&lt;&gt;"",SUMIF(November!$D$5:$D$8314,A19,November!$F$5:$F$8314),"")</f>
        <v>0</v>
      </c>
      <c r="M19" s="25">
        <f>if(A19&lt;&gt;"",SUMIF(December!$D$5:$D$8314,A19,December!$F$5:$F$8314),"")</f>
        <v>0</v>
      </c>
      <c r="N19" s="25">
        <f t="shared" si="1"/>
        <v>0</v>
      </c>
    </row>
    <row r="20">
      <c r="A20" s="25" t="str">
        <f>AccountHeaders!B20</f>
        <v>HOA</v>
      </c>
      <c r="B20" s="25">
        <f>if(A20&lt;&gt;"",SUMIF(January!$D$5:$D$8314,A20,January!$F$5:$F$8314),"")</f>
        <v>0</v>
      </c>
      <c r="C20" s="25">
        <f>if(A20&lt;&gt;"",SUMIF(February!$D$5:$D$8314,A20,February!$F$5:$F$8314),"")</f>
        <v>0</v>
      </c>
      <c r="D20" s="25">
        <f>if(A20&lt;&gt;"",SUMIF(March!$D$5:$D$8314,A20,March!$F$5:$F$8314),"")</f>
        <v>0</v>
      </c>
      <c r="E20" s="25">
        <f>if(A20&lt;&gt;"",SUMIF(April!$D$5:$D$8314,A20,April!$F$5:$F$8314),"")</f>
        <v>0</v>
      </c>
      <c r="F20" s="25">
        <f>if(A20&lt;&gt;"",SUMIF(May!$D$5:$D$8314,A20,May!$F$5:$F$8314),"")</f>
        <v>0</v>
      </c>
      <c r="G20" s="25">
        <f>if(A20&lt;&gt;"",SUMIF(June!$D$5:$D$8314,A20,June!$F$5:$F$8314),"")</f>
        <v>0</v>
      </c>
      <c r="H20" s="25">
        <f>if(A20&lt;&gt;"",SUMIF(July!$D$5:$D$8314,A20,July!$F$5:$F$8314),"")</f>
        <v>0</v>
      </c>
      <c r="I20" s="25">
        <f>if(A20&lt;&gt;"",SUMIF(August!$D$5:$D$8314,A20,August!$F$5:$F$8314),"")</f>
        <v>0</v>
      </c>
      <c r="J20" s="25">
        <f>if(A20&lt;&gt;"",SUMIF(September!$D$5:$D$8314,A20,September!$F$5:$F$8314),"")</f>
        <v>0</v>
      </c>
      <c r="K20" s="25">
        <f>if(A20&lt;&gt;"",SUMIF(October!$D$5:$D$8314,A20,October!$F$5:$F$8314),"")</f>
        <v>0</v>
      </c>
      <c r="L20" s="25">
        <f>if(A20&lt;&gt;"",SUMIF(November!$D$5:$D$8314,A20,November!$F$5:$F$8314),"")</f>
        <v>0</v>
      </c>
      <c r="M20" s="25">
        <f>if(A20&lt;&gt;"",SUMIF(December!$D$5:$D$8314,A20,December!$F$5:$F$8314),"")</f>
        <v>0</v>
      </c>
      <c r="N20" s="25">
        <f t="shared" si="1"/>
        <v>0</v>
      </c>
    </row>
    <row r="21">
      <c r="A21" s="25" t="str">
        <f>AccountHeaders!B21</f>
        <v>Home Owners Insurance</v>
      </c>
      <c r="B21" s="25">
        <f>if(A21&lt;&gt;"",SUMIF(January!$D$5:$D$8314,A21,January!$F$5:$F$8314),"")</f>
        <v>0</v>
      </c>
      <c r="C21" s="25">
        <f>if(A21&lt;&gt;"",SUMIF(February!$D$5:$D$8314,A21,February!$F$5:$F$8314),"")</f>
        <v>0</v>
      </c>
      <c r="D21" s="25">
        <f>if(A21&lt;&gt;"",SUMIF(March!$D$5:$D$8314,A21,March!$F$5:$F$8314),"")</f>
        <v>0</v>
      </c>
      <c r="E21" s="25">
        <f>if(A21&lt;&gt;"",SUMIF(April!$D$5:$D$8314,A21,April!$F$5:$F$8314),"")</f>
        <v>0</v>
      </c>
      <c r="F21" s="25">
        <f>if(A21&lt;&gt;"",SUMIF(May!$D$5:$D$8314,A21,May!$F$5:$F$8314),"")</f>
        <v>0</v>
      </c>
      <c r="G21" s="25">
        <f>if(A21&lt;&gt;"",SUMIF(June!$D$5:$D$8314,A21,June!$F$5:$F$8314),"")</f>
        <v>0</v>
      </c>
      <c r="H21" s="25">
        <f>if(A21&lt;&gt;"",SUMIF(July!$D$5:$D$8314,A21,July!$F$5:$F$8314),"")</f>
        <v>0</v>
      </c>
      <c r="I21" s="25">
        <f>if(A21&lt;&gt;"",SUMIF(August!$D$5:$D$8314,A21,August!$F$5:$F$8314),"")</f>
        <v>0</v>
      </c>
      <c r="J21" s="25">
        <f>if(A21&lt;&gt;"",SUMIF(September!$D$5:$D$8314,A21,September!$F$5:$F$8314),"")</f>
        <v>0</v>
      </c>
      <c r="K21" s="25">
        <f>if(A21&lt;&gt;"",SUMIF(October!$D$5:$D$8314,A21,October!$F$5:$F$8314),"")</f>
        <v>0</v>
      </c>
      <c r="L21" s="25">
        <f>if(A21&lt;&gt;"",SUMIF(November!$D$5:$D$8314,A21,November!$F$5:$F$8314),"")</f>
        <v>0</v>
      </c>
      <c r="M21" s="25">
        <f>if(A21&lt;&gt;"",SUMIF(December!$D$5:$D$8314,A21,December!$F$5:$F$8314),"")</f>
        <v>0</v>
      </c>
      <c r="N21" s="25">
        <f t="shared" si="1"/>
        <v>0</v>
      </c>
    </row>
    <row r="22">
      <c r="A22" s="25" t="str">
        <f>AccountHeaders!B22</f>
        <v>Meals</v>
      </c>
      <c r="B22" s="25">
        <f>if(A22&lt;&gt;"",SUMIF(January!$D$5:$D$8314,A22,January!$F$5:$F$8314),"")</f>
        <v>0</v>
      </c>
      <c r="C22" s="25">
        <f>if(A22&lt;&gt;"",SUMIF(February!$D$5:$D$8314,A22,February!$F$5:$F$8314),"")</f>
        <v>0</v>
      </c>
      <c r="D22" s="25">
        <f>if(A22&lt;&gt;"",SUMIF(March!$D$5:$D$8314,A22,March!$F$5:$F$8314),"")</f>
        <v>0</v>
      </c>
      <c r="E22" s="25">
        <f>if(A22&lt;&gt;"",SUMIF(April!$D$5:$D$8314,A22,April!$F$5:$F$8314),"")</f>
        <v>0</v>
      </c>
      <c r="F22" s="25">
        <f>if(A22&lt;&gt;"",SUMIF(May!$D$5:$D$8314,A22,May!$F$5:$F$8314),"")</f>
        <v>0</v>
      </c>
      <c r="G22" s="25">
        <f>if(A22&lt;&gt;"",SUMIF(June!$D$5:$D$8314,A22,June!$F$5:$F$8314),"")</f>
        <v>0</v>
      </c>
      <c r="H22" s="25">
        <f>if(A22&lt;&gt;"",SUMIF(July!$D$5:$D$8314,A22,July!$F$5:$F$8314),"")</f>
        <v>0</v>
      </c>
      <c r="I22" s="25">
        <f>if(A22&lt;&gt;"",SUMIF(August!$D$5:$D$8314,A22,August!$F$5:$F$8314),"")</f>
        <v>0</v>
      </c>
      <c r="J22" s="25">
        <f>if(A22&lt;&gt;"",SUMIF(September!$D$5:$D$8314,A22,September!$F$5:$F$8314),"")</f>
        <v>0</v>
      </c>
      <c r="K22" s="25">
        <f>if(A22&lt;&gt;"",SUMIF(October!$D$5:$D$8314,A22,October!$F$5:$F$8314),"")</f>
        <v>0</v>
      </c>
      <c r="L22" s="25">
        <f>if(A22&lt;&gt;"",SUMIF(November!$D$5:$D$8314,A22,November!$F$5:$F$8314),"")</f>
        <v>0</v>
      </c>
      <c r="M22" s="25">
        <f>if(A22&lt;&gt;"",SUMIF(December!$D$5:$D$8314,A22,December!$F$5:$F$8314),"")</f>
        <v>0</v>
      </c>
      <c r="N22" s="25">
        <f t="shared" si="1"/>
        <v>0</v>
      </c>
    </row>
    <row r="23">
      <c r="A23" s="25" t="str">
        <f>AccountHeaders!B23</f>
        <v>Misc Exp</v>
      </c>
      <c r="B23" s="25">
        <f>if(A23&lt;&gt;"",SUMIF(January!$D$5:$D$8314,A23,January!$F$5:$F$8314),"")</f>
        <v>0</v>
      </c>
      <c r="C23" s="25">
        <f>if(A23&lt;&gt;"",SUMIF(February!$D$5:$D$8314,A23,February!$F$5:$F$8314),"")</f>
        <v>0</v>
      </c>
      <c r="D23" s="25">
        <f>if(A23&lt;&gt;"",SUMIF(March!$D$5:$D$8314,A23,March!$F$5:$F$8314),"")</f>
        <v>0</v>
      </c>
      <c r="E23" s="25">
        <f>if(A23&lt;&gt;"",SUMIF(April!$D$5:$D$8314,A23,April!$F$5:$F$8314),"")</f>
        <v>0</v>
      </c>
      <c r="F23" s="25">
        <f>if(A23&lt;&gt;"",SUMIF(May!$D$5:$D$8314,A23,May!$F$5:$F$8314),"")</f>
        <v>0</v>
      </c>
      <c r="G23" s="25">
        <f>if(A23&lt;&gt;"",SUMIF(June!$D$5:$D$8314,A23,June!$F$5:$F$8314),"")</f>
        <v>0</v>
      </c>
      <c r="H23" s="25">
        <f>if(A23&lt;&gt;"",SUMIF(July!$D$5:$D$8314,A23,July!$F$5:$F$8314),"")</f>
        <v>0</v>
      </c>
      <c r="I23" s="25">
        <f>if(A23&lt;&gt;"",SUMIF(August!$D$5:$D$8314,A23,August!$F$5:$F$8314),"")</f>
        <v>0</v>
      </c>
      <c r="J23" s="25">
        <f>if(A23&lt;&gt;"",SUMIF(September!$D$5:$D$8314,A23,September!$F$5:$F$8314),"")</f>
        <v>0</v>
      </c>
      <c r="K23" s="25">
        <f>if(A23&lt;&gt;"",SUMIF(October!$D$5:$D$8314,A23,October!$F$5:$F$8314),"")</f>
        <v>0</v>
      </c>
      <c r="L23" s="25">
        <f>if(A23&lt;&gt;"",SUMIF(November!$D$5:$D$8314,A23,November!$F$5:$F$8314),"")</f>
        <v>0</v>
      </c>
      <c r="M23" s="25">
        <f>if(A23&lt;&gt;"",SUMIF(December!$D$5:$D$8314,A23,December!$F$5:$F$8314),"")</f>
        <v>0</v>
      </c>
      <c r="N23" s="25">
        <f t="shared" si="1"/>
        <v>0</v>
      </c>
    </row>
    <row r="24">
      <c r="A24" s="25" t="str">
        <f>AccountHeaders!B24</f>
        <v>Mortgage Interest</v>
      </c>
      <c r="B24" s="25">
        <f>if(A24&lt;&gt;"",SUMIF(January!$D$5:$D$8314,A24,January!$F$5:$F$8314),"")</f>
        <v>0</v>
      </c>
      <c r="C24" s="25">
        <f>if(A24&lt;&gt;"",SUMIF(February!$D$5:$D$8314,A24,February!$F$5:$F$8314),"")</f>
        <v>0</v>
      </c>
      <c r="D24" s="25">
        <f>if(A24&lt;&gt;"",SUMIF(March!$D$5:$D$8314,A24,March!$F$5:$F$8314),"")</f>
        <v>0</v>
      </c>
      <c r="E24" s="25">
        <f>if(A24&lt;&gt;"",SUMIF(April!$D$5:$D$8314,A24,April!$F$5:$F$8314),"")</f>
        <v>0</v>
      </c>
      <c r="F24" s="25">
        <f>if(A24&lt;&gt;"",SUMIF(May!$D$5:$D$8314,A24,May!$F$5:$F$8314),"")</f>
        <v>0</v>
      </c>
      <c r="G24" s="25">
        <f>if(A24&lt;&gt;"",SUMIF(June!$D$5:$D$8314,A24,June!$F$5:$F$8314),"")</f>
        <v>0</v>
      </c>
      <c r="H24" s="25">
        <f>if(A24&lt;&gt;"",SUMIF(July!$D$5:$D$8314,A24,July!$F$5:$F$8314),"")</f>
        <v>0</v>
      </c>
      <c r="I24" s="25">
        <f>if(A24&lt;&gt;"",SUMIF(August!$D$5:$D$8314,A24,August!$F$5:$F$8314),"")</f>
        <v>0</v>
      </c>
      <c r="J24" s="25">
        <f>if(A24&lt;&gt;"",SUMIF(September!$D$5:$D$8314,A24,September!$F$5:$F$8314),"")</f>
        <v>0</v>
      </c>
      <c r="K24" s="25">
        <f>if(A24&lt;&gt;"",SUMIF(October!$D$5:$D$8314,A24,October!$F$5:$F$8314),"")</f>
        <v>0</v>
      </c>
      <c r="L24" s="25">
        <f>if(A24&lt;&gt;"",SUMIF(November!$D$5:$D$8314,A24,November!$F$5:$F$8314),"")</f>
        <v>0</v>
      </c>
      <c r="M24" s="25">
        <f>if(A24&lt;&gt;"",SUMIF(December!$D$5:$D$8314,A24,December!$F$5:$F$8314),"")</f>
        <v>0</v>
      </c>
      <c r="N24" s="25">
        <f t="shared" si="1"/>
        <v>0</v>
      </c>
    </row>
    <row r="25">
      <c r="A25" s="25" t="str">
        <f>AccountHeaders!B25</f>
        <v>Office Supplies</v>
      </c>
      <c r="B25" s="25">
        <f>if(A25&lt;&gt;"",SUMIF(January!$D$5:$D$8314,A25,January!$F$5:$F$8314),"")</f>
        <v>0</v>
      </c>
      <c r="C25" s="25">
        <f>if(A25&lt;&gt;"",SUMIF(February!$D$5:$D$8314,A25,February!$F$5:$F$8314),"")</f>
        <v>0</v>
      </c>
      <c r="D25" s="25">
        <f>if(A25&lt;&gt;"",SUMIF(March!$D$5:$D$8314,A25,March!$F$5:$F$8314),"")</f>
        <v>0</v>
      </c>
      <c r="E25" s="25">
        <f>if(A25&lt;&gt;"",SUMIF(April!$D$5:$D$8314,A25,April!$F$5:$F$8314),"")</f>
        <v>0</v>
      </c>
      <c r="F25" s="25">
        <f>if(A25&lt;&gt;"",SUMIF(May!$D$5:$D$8314,A25,May!$F$5:$F$8314),"")</f>
        <v>0</v>
      </c>
      <c r="G25" s="25">
        <f>if(A25&lt;&gt;"",SUMIF(June!$D$5:$D$8314,A25,June!$F$5:$F$8314),"")</f>
        <v>0</v>
      </c>
      <c r="H25" s="25">
        <f>if(A25&lt;&gt;"",SUMIF(July!$D$5:$D$8314,A25,July!$F$5:$F$8314),"")</f>
        <v>0</v>
      </c>
      <c r="I25" s="25">
        <f>if(A25&lt;&gt;"",SUMIF(August!$D$5:$D$8314,A25,August!$F$5:$F$8314),"")</f>
        <v>0</v>
      </c>
      <c r="J25" s="25">
        <f>if(A25&lt;&gt;"",SUMIF(September!$D$5:$D$8314,A25,September!$F$5:$F$8314),"")</f>
        <v>0</v>
      </c>
      <c r="K25" s="25">
        <f>if(A25&lt;&gt;"",SUMIF(October!$D$5:$D$8314,A25,October!$F$5:$F$8314),"")</f>
        <v>0</v>
      </c>
      <c r="L25" s="25">
        <f>if(A25&lt;&gt;"",SUMIF(November!$D$5:$D$8314,A25,November!$F$5:$F$8314),"")</f>
        <v>0</v>
      </c>
      <c r="M25" s="25">
        <f>if(A25&lt;&gt;"",SUMIF(December!$D$5:$D$8314,A25,December!$F$5:$F$8314),"")</f>
        <v>0</v>
      </c>
      <c r="N25" s="25">
        <f t="shared" si="1"/>
        <v>0</v>
      </c>
    </row>
    <row r="26">
      <c r="A26" s="25" t="str">
        <f>AccountHeaders!B26</f>
        <v>Professional Fees</v>
      </c>
      <c r="B26" s="25">
        <f>if(A26&lt;&gt;"",SUMIF(January!$D$5:$D$8314,A26,January!$F$5:$F$8314),"")</f>
        <v>0</v>
      </c>
      <c r="C26" s="25">
        <f>if(A26&lt;&gt;"",SUMIF(February!$D$5:$D$8314,A26,February!$F$5:$F$8314),"")</f>
        <v>0</v>
      </c>
      <c r="D26" s="25">
        <f>if(A26&lt;&gt;"",SUMIF(March!$D$5:$D$8314,A26,March!$F$5:$F$8314),"")</f>
        <v>0</v>
      </c>
      <c r="E26" s="25">
        <f>if(A26&lt;&gt;"",SUMIF(April!$D$5:$D$8314,A26,April!$F$5:$F$8314),"")</f>
        <v>0</v>
      </c>
      <c r="F26" s="25">
        <f>if(A26&lt;&gt;"",SUMIF(May!$D$5:$D$8314,A26,May!$F$5:$F$8314),"")</f>
        <v>0</v>
      </c>
      <c r="G26" s="25">
        <f>if(A26&lt;&gt;"",SUMIF(June!$D$5:$D$8314,A26,June!$F$5:$F$8314),"")</f>
        <v>0</v>
      </c>
      <c r="H26" s="25">
        <f>if(A26&lt;&gt;"",SUMIF(July!$D$5:$D$8314,A26,July!$F$5:$F$8314),"")</f>
        <v>0</v>
      </c>
      <c r="I26" s="25">
        <f>if(A26&lt;&gt;"",SUMIF(August!$D$5:$D$8314,A26,August!$F$5:$F$8314),"")</f>
        <v>0</v>
      </c>
      <c r="J26" s="25">
        <f>if(A26&lt;&gt;"",SUMIF(September!$D$5:$D$8314,A26,September!$F$5:$F$8314),"")</f>
        <v>0</v>
      </c>
      <c r="K26" s="25">
        <f>if(A26&lt;&gt;"",SUMIF(October!$D$5:$D$8314,A26,October!$F$5:$F$8314),"")</f>
        <v>0</v>
      </c>
      <c r="L26" s="25">
        <f>if(A26&lt;&gt;"",SUMIF(November!$D$5:$D$8314,A26,November!$F$5:$F$8314),"")</f>
        <v>0</v>
      </c>
      <c r="M26" s="25">
        <f>if(A26&lt;&gt;"",SUMIF(December!$D$5:$D$8314,A26,December!$F$5:$F$8314),"")</f>
        <v>0</v>
      </c>
      <c r="N26" s="25">
        <f t="shared" si="1"/>
        <v>0</v>
      </c>
    </row>
    <row r="27">
      <c r="A27" s="25" t="str">
        <f>AccountHeaders!B27</f>
        <v>Property Management Fees</v>
      </c>
      <c r="B27" s="25">
        <f>if(A27&lt;&gt;"",SUMIF(January!$D$5:$D$8314,A27,January!$F$5:$F$8314),"")</f>
        <v>0</v>
      </c>
      <c r="C27" s="25">
        <f>if(A27&lt;&gt;"",SUMIF(February!$D$5:$D$8314,A27,February!$F$5:$F$8314),"")</f>
        <v>0</v>
      </c>
      <c r="D27" s="25">
        <f>if(A27&lt;&gt;"",SUMIF(March!$D$5:$D$8314,A27,March!$F$5:$F$8314),"")</f>
        <v>0</v>
      </c>
      <c r="E27" s="25">
        <f>if(A27&lt;&gt;"",SUMIF(April!$D$5:$D$8314,A27,April!$F$5:$F$8314),"")</f>
        <v>0</v>
      </c>
      <c r="F27" s="25">
        <f>if(A27&lt;&gt;"",SUMIF(May!$D$5:$D$8314,A27,May!$F$5:$F$8314),"")</f>
        <v>0</v>
      </c>
      <c r="G27" s="25">
        <f>if(A27&lt;&gt;"",SUMIF(June!$D$5:$D$8314,A27,June!$F$5:$F$8314),"")</f>
        <v>0</v>
      </c>
      <c r="H27" s="25">
        <f>if(A27&lt;&gt;"",SUMIF(July!$D$5:$D$8314,A27,July!$F$5:$F$8314),"")</f>
        <v>0</v>
      </c>
      <c r="I27" s="25">
        <f>if(A27&lt;&gt;"",SUMIF(August!$D$5:$D$8314,A27,August!$F$5:$F$8314),"")</f>
        <v>0</v>
      </c>
      <c r="J27" s="25">
        <f>if(A27&lt;&gt;"",SUMIF(September!$D$5:$D$8314,A27,September!$F$5:$F$8314),"")</f>
        <v>0</v>
      </c>
      <c r="K27" s="25">
        <f>if(A27&lt;&gt;"",SUMIF(October!$D$5:$D$8314,A27,October!$F$5:$F$8314),"")</f>
        <v>0</v>
      </c>
      <c r="L27" s="25">
        <f>if(A27&lt;&gt;"",SUMIF(November!$D$5:$D$8314,A27,November!$F$5:$F$8314),"")</f>
        <v>0</v>
      </c>
      <c r="M27" s="25">
        <f>if(A27&lt;&gt;"",SUMIF(December!$D$5:$D$8314,A27,December!$F$5:$F$8314),"")</f>
        <v>0</v>
      </c>
      <c r="N27" s="25">
        <f t="shared" si="1"/>
        <v>0</v>
      </c>
    </row>
    <row r="28">
      <c r="A28" s="25" t="str">
        <f>AccountHeaders!B28</f>
        <v>Real Estate Taxes</v>
      </c>
      <c r="B28" s="25">
        <f>if(A28&lt;&gt;"",SUMIF(January!$D$5:$D$8314,A28,January!$F$5:$F$8314),"")</f>
        <v>0</v>
      </c>
      <c r="C28" s="25">
        <f>if(A28&lt;&gt;"",SUMIF(February!$D$5:$D$8314,A28,February!$F$5:$F$8314),"")</f>
        <v>0</v>
      </c>
      <c r="D28" s="25">
        <f>if(A28&lt;&gt;"",SUMIF(March!$D$5:$D$8314,A28,March!$F$5:$F$8314),"")</f>
        <v>0</v>
      </c>
      <c r="E28" s="25">
        <f>if(A28&lt;&gt;"",SUMIF(April!$D$5:$D$8314,A28,April!$F$5:$F$8314),"")</f>
        <v>0</v>
      </c>
      <c r="F28" s="25">
        <f>if(A28&lt;&gt;"",SUMIF(May!$D$5:$D$8314,A28,May!$F$5:$F$8314),"")</f>
        <v>0</v>
      </c>
      <c r="G28" s="25">
        <f>if(A28&lt;&gt;"",SUMIF(June!$D$5:$D$8314,A28,June!$F$5:$F$8314),"")</f>
        <v>0</v>
      </c>
      <c r="H28" s="25">
        <f>if(A28&lt;&gt;"",SUMIF(July!$D$5:$D$8314,A28,July!$F$5:$F$8314),"")</f>
        <v>0</v>
      </c>
      <c r="I28" s="25">
        <f>if(A28&lt;&gt;"",SUMIF(August!$D$5:$D$8314,A28,August!$F$5:$F$8314),"")</f>
        <v>0</v>
      </c>
      <c r="J28" s="25">
        <f>if(A28&lt;&gt;"",SUMIF(September!$D$5:$D$8314,A28,September!$F$5:$F$8314),"")</f>
        <v>0</v>
      </c>
      <c r="K28" s="25">
        <f>if(A28&lt;&gt;"",SUMIF(October!$D$5:$D$8314,A28,October!$F$5:$F$8314),"")</f>
        <v>0</v>
      </c>
      <c r="L28" s="25">
        <f>if(A28&lt;&gt;"",SUMIF(November!$D$5:$D$8314,A28,November!$F$5:$F$8314),"")</f>
        <v>0</v>
      </c>
      <c r="M28" s="25">
        <f>if(A28&lt;&gt;"",SUMIF(December!$D$5:$D$8314,A28,December!$F$5:$F$8314),"")</f>
        <v>0</v>
      </c>
      <c r="N28" s="25">
        <f t="shared" si="1"/>
        <v>0</v>
      </c>
    </row>
    <row r="29">
      <c r="A29" s="25" t="str">
        <f>AccountHeaders!B29</f>
        <v>Repairs &amp; Mainetenace</v>
      </c>
      <c r="B29" s="25">
        <f>if(A29&lt;&gt;"",SUMIF(January!$D$5:$D$8314,A29,January!$F$5:$F$8314),"")</f>
        <v>0</v>
      </c>
      <c r="C29" s="25">
        <f>if(A29&lt;&gt;"",SUMIF(February!$D$5:$D$8314,A29,February!$F$5:$F$8314),"")</f>
        <v>0</v>
      </c>
      <c r="D29" s="25">
        <f>if(A29&lt;&gt;"",SUMIF(March!$D$5:$D$8314,A29,March!$F$5:$F$8314),"")</f>
        <v>0</v>
      </c>
      <c r="E29" s="25">
        <f>if(A29&lt;&gt;"",SUMIF(April!$D$5:$D$8314,A29,April!$F$5:$F$8314),"")</f>
        <v>0</v>
      </c>
      <c r="F29" s="25">
        <f>if(A29&lt;&gt;"",SUMIF(May!$D$5:$D$8314,A29,May!$F$5:$F$8314),"")</f>
        <v>0</v>
      </c>
      <c r="G29" s="25">
        <f>if(A29&lt;&gt;"",SUMIF(June!$D$5:$D$8314,A29,June!$F$5:$F$8314),"")</f>
        <v>0</v>
      </c>
      <c r="H29" s="25">
        <f>if(A29&lt;&gt;"",SUMIF(July!$D$5:$D$8314,A29,July!$F$5:$F$8314),"")</f>
        <v>0</v>
      </c>
      <c r="I29" s="25">
        <f>if(A29&lt;&gt;"",SUMIF(August!$D$5:$D$8314,A29,August!$F$5:$F$8314),"")</f>
        <v>0</v>
      </c>
      <c r="J29" s="25">
        <f>if(A29&lt;&gt;"",SUMIF(September!$D$5:$D$8314,A29,September!$F$5:$F$8314),"")</f>
        <v>0</v>
      </c>
      <c r="K29" s="25">
        <f>if(A29&lt;&gt;"",SUMIF(October!$D$5:$D$8314,A29,October!$F$5:$F$8314),"")</f>
        <v>0</v>
      </c>
      <c r="L29" s="25">
        <f>if(A29&lt;&gt;"",SUMIF(November!$D$5:$D$8314,A29,November!$F$5:$F$8314),"")</f>
        <v>0</v>
      </c>
      <c r="M29" s="25">
        <f>if(A29&lt;&gt;"",SUMIF(December!$D$5:$D$8314,A29,December!$F$5:$F$8314),"")</f>
        <v>0</v>
      </c>
      <c r="N29" s="25">
        <f t="shared" si="1"/>
        <v>0</v>
      </c>
    </row>
    <row r="30">
      <c r="A30" s="25" t="str">
        <f>AccountHeaders!B30</f>
        <v>Telephone</v>
      </c>
      <c r="B30" s="25">
        <f>if(A30&lt;&gt;"",SUMIF(January!$D$5:$D$8314,A30,January!$F$5:$F$8314),"")</f>
        <v>0</v>
      </c>
      <c r="C30" s="25">
        <f>if(A30&lt;&gt;"",SUMIF(February!$D$5:$D$8314,A30,February!$F$5:$F$8314),"")</f>
        <v>0</v>
      </c>
      <c r="D30" s="25">
        <f>if(A30&lt;&gt;"",SUMIF(March!$D$5:$D$8314,A30,March!$F$5:$F$8314),"")</f>
        <v>0</v>
      </c>
      <c r="E30" s="25">
        <f>if(A30&lt;&gt;"",SUMIF(April!$D$5:$D$8314,A30,April!$F$5:$F$8314),"")</f>
        <v>0</v>
      </c>
      <c r="F30" s="25">
        <f>if(A30&lt;&gt;"",SUMIF(May!$D$5:$D$8314,A30,May!$F$5:$F$8314),"")</f>
        <v>0</v>
      </c>
      <c r="G30" s="25">
        <f>if(A30&lt;&gt;"",SUMIF(June!$D$5:$D$8314,A30,June!$F$5:$F$8314),"")</f>
        <v>0</v>
      </c>
      <c r="H30" s="25">
        <f>if(A30&lt;&gt;"",SUMIF(July!$D$5:$D$8314,A30,July!$F$5:$F$8314),"")</f>
        <v>0</v>
      </c>
      <c r="I30" s="25">
        <f>if(A30&lt;&gt;"",SUMIF(August!$D$5:$D$8314,A30,August!$F$5:$F$8314),"")</f>
        <v>0</v>
      </c>
      <c r="J30" s="25">
        <f>if(A30&lt;&gt;"",SUMIF(September!$D$5:$D$8314,A30,September!$F$5:$F$8314),"")</f>
        <v>0</v>
      </c>
      <c r="K30" s="25">
        <f>if(A30&lt;&gt;"",SUMIF(October!$D$5:$D$8314,A30,October!$F$5:$F$8314),"")</f>
        <v>0</v>
      </c>
      <c r="L30" s="25">
        <f>if(A30&lt;&gt;"",SUMIF(November!$D$5:$D$8314,A30,November!$F$5:$F$8314),"")</f>
        <v>0</v>
      </c>
      <c r="M30" s="25">
        <f>if(A30&lt;&gt;"",SUMIF(December!$D$5:$D$8314,A30,December!$F$5:$F$8314),"")</f>
        <v>0</v>
      </c>
      <c r="N30" s="25">
        <f t="shared" si="1"/>
        <v>0</v>
      </c>
    </row>
    <row r="31">
      <c r="A31" s="25" t="str">
        <f>AccountHeaders!B31</f>
        <v>Utilities</v>
      </c>
      <c r="B31" s="25">
        <f>if(A31&lt;&gt;"",SUMIF(January!$D$5:$D$8314,A31,January!$F$5:$F$8314),"")</f>
        <v>0</v>
      </c>
      <c r="C31" s="25">
        <f>if(A31&lt;&gt;"",SUMIF(February!$D$5:$D$8314,A31,February!$F$5:$F$8314),"")</f>
        <v>0</v>
      </c>
      <c r="D31" s="25">
        <f>if(A31&lt;&gt;"",SUMIF(March!$D$5:$D$8314,A31,March!$F$5:$F$8314),"")</f>
        <v>0</v>
      </c>
      <c r="E31" s="25">
        <f>if(A31&lt;&gt;"",SUMIF(April!$D$5:$D$8314,A31,April!$F$5:$F$8314),"")</f>
        <v>0</v>
      </c>
      <c r="F31" s="25">
        <f>if(A31&lt;&gt;"",SUMIF(May!$D$5:$D$8314,A31,May!$F$5:$F$8314),"")</f>
        <v>0</v>
      </c>
      <c r="G31" s="25">
        <f>if(A31&lt;&gt;"",SUMIF(June!$D$5:$D$8314,A31,June!$F$5:$F$8314),"")</f>
        <v>0</v>
      </c>
      <c r="H31" s="25">
        <f>if(A31&lt;&gt;"",SUMIF(July!$D$5:$D$8314,A31,July!$F$5:$F$8314),"")</f>
        <v>0</v>
      </c>
      <c r="I31" s="25">
        <f>if(A31&lt;&gt;"",SUMIF(August!$D$5:$D$8314,A31,August!$F$5:$F$8314),"")</f>
        <v>0</v>
      </c>
      <c r="J31" s="25">
        <f>if(A31&lt;&gt;"",SUMIF(September!$D$5:$D$8314,A31,September!$F$5:$F$8314),"")</f>
        <v>0</v>
      </c>
      <c r="K31" s="25">
        <f>if(A31&lt;&gt;"",SUMIF(October!$D$5:$D$8314,A31,October!$F$5:$F$8314),"")</f>
        <v>0</v>
      </c>
      <c r="L31" s="25">
        <f>if(A31&lt;&gt;"",SUMIF(November!$D$5:$D$8314,A31,November!$F$5:$F$8314),"")</f>
        <v>0</v>
      </c>
      <c r="M31" s="25">
        <f>if(A31&lt;&gt;"",SUMIF(December!$D$5:$D$8314,A31,December!$F$5:$F$8314),"")</f>
        <v>0</v>
      </c>
    </row>
    <row r="32">
      <c r="A32" s="25" t="str">
        <f>AccountHeaders!B32</f>
        <v>Mileage</v>
      </c>
      <c r="B32" s="25">
        <f>B38*AccountHeaders!$D$4</f>
        <v>0</v>
      </c>
      <c r="C32" s="25">
        <f>C38*AccountHeaders!$D$4</f>
        <v>0</v>
      </c>
      <c r="D32" s="25">
        <f>D38*AccountHeaders!$D$4</f>
        <v>0</v>
      </c>
      <c r="E32" s="25">
        <f>E38*AccountHeaders!$D$4</f>
        <v>0</v>
      </c>
      <c r="F32" s="25">
        <f>F38*AccountHeaders!$D$4</f>
        <v>0</v>
      </c>
      <c r="G32" s="25">
        <f>G38*AccountHeaders!$D$4</f>
        <v>0</v>
      </c>
      <c r="H32" s="25">
        <f>H38*AccountHeaders!$D$4</f>
        <v>0</v>
      </c>
      <c r="I32" s="25">
        <f>I38*AccountHeaders!$D$4</f>
        <v>0</v>
      </c>
      <c r="J32" s="25">
        <f>J38*AccountHeaders!$D$4</f>
        <v>0</v>
      </c>
      <c r="K32" s="25">
        <f>K38*AccountHeaders!$D$4</f>
        <v>0</v>
      </c>
      <c r="L32" s="25">
        <f>L38*AccountHeaders!$D$4</f>
        <v>0</v>
      </c>
      <c r="M32" s="25">
        <f>M38*AccountHeaders!$D$4</f>
        <v>0</v>
      </c>
    </row>
    <row r="33">
      <c r="A33" s="8" t="str">
        <f>AccountHeaders!B39</f>
        <v/>
      </c>
      <c r="B33" s="25" t="str">
        <f>if(A33&lt;&gt;"",SUMIF(January!$D$5:$D$8314,A33,January!$F$5:$F$8314),"")</f>
        <v/>
      </c>
      <c r="C33" s="25" t="str">
        <f>if(A33&lt;&gt;"",SUMIF(February!$D$5:$D$8314,A33,February!$F$5:$F$8314),"")</f>
        <v/>
      </c>
      <c r="D33" s="25" t="str">
        <f>if(A33&lt;&gt;"",SUMIF(March!$D$5:$D$8314,A33,March!$F$5:$F$8314),"")</f>
        <v/>
      </c>
      <c r="E33" s="25" t="str">
        <f>if(A33&lt;&gt;"",SUMIF(April!$D$5:$D$8314,A33,April!$F$5:$F$8314),"")</f>
        <v/>
      </c>
      <c r="F33" s="25" t="str">
        <f>if(A33&lt;&gt;"",SUMIF(May!$D$5:$D$8314,A33,May!$F$5:$F$8314),"")</f>
        <v/>
      </c>
      <c r="G33" s="25" t="str">
        <f>if(A33&lt;&gt;"",SUMIF(June!$D$5:$D$8314,A33,June!$F$5:$F$8314),"")</f>
        <v/>
      </c>
      <c r="H33" s="25" t="str">
        <f>if(A33&lt;&gt;"",SUMIF(July!$D$5:$D$8314,A33,July!$F$5:$F$8314),"")</f>
        <v/>
      </c>
      <c r="I33" s="25" t="str">
        <f>if(A33&lt;&gt;"",SUMIF(August!$D$5:$D$8314,A33,August!$F$5:$F$8314),"")</f>
        <v/>
      </c>
      <c r="J33" s="25" t="str">
        <f>if(A33&lt;&gt;"",SUMIF(September!$D$5:$D$8314,A33,September!$F$5:$F$8314),"")</f>
        <v/>
      </c>
      <c r="K33" s="25" t="str">
        <f>if(A33&lt;&gt;"",SUMIF(October!$D$5:$D$8314,A33,October!$F$5:$F$8314),"")</f>
        <v/>
      </c>
      <c r="L33" s="25" t="str">
        <f>if(A33&lt;&gt;"",SUMIF(November!$D$5:$D$8314,A33,November!$F$5:$F$8314),"")</f>
        <v/>
      </c>
      <c r="M33" s="25" t="str">
        <f>if(A33&lt;&gt;"",SUMIF(December!$D$5:$D$8314,A33,December!$F$5:$F$8314),"")</f>
        <v/>
      </c>
    </row>
    <row r="34">
      <c r="A34" s="1" t="s">
        <v>57</v>
      </c>
      <c r="B34" s="25">
        <f t="shared" ref="B34:M34" si="3">SUM(B16:B33)</f>
        <v>0</v>
      </c>
      <c r="C34" s="25">
        <f t="shared" si="3"/>
        <v>0</v>
      </c>
      <c r="D34" s="25">
        <f t="shared" si="3"/>
        <v>0</v>
      </c>
      <c r="E34" s="25">
        <f t="shared" si="3"/>
        <v>0</v>
      </c>
      <c r="F34" s="25">
        <f t="shared" si="3"/>
        <v>0</v>
      </c>
      <c r="G34" s="25">
        <f t="shared" si="3"/>
        <v>0</v>
      </c>
      <c r="H34" s="25">
        <f t="shared" si="3"/>
        <v>0</v>
      </c>
      <c r="I34" s="25">
        <f t="shared" si="3"/>
        <v>0</v>
      </c>
      <c r="J34" s="25">
        <f t="shared" si="3"/>
        <v>0</v>
      </c>
      <c r="K34" s="25">
        <f t="shared" si="3"/>
        <v>0</v>
      </c>
      <c r="L34" s="25">
        <f t="shared" si="3"/>
        <v>0</v>
      </c>
      <c r="M34" s="25">
        <f t="shared" si="3"/>
        <v>0</v>
      </c>
      <c r="N34" s="25">
        <f>SUM(B34:M34)</f>
        <v>0</v>
      </c>
    </row>
    <row r="36">
      <c r="A36" s="1" t="s">
        <v>58</v>
      </c>
      <c r="B36" s="25">
        <f t="shared" ref="B36:M36" si="4">B13-B34</f>
        <v>0</v>
      </c>
      <c r="C36" s="25">
        <f t="shared" si="4"/>
        <v>0</v>
      </c>
      <c r="D36" s="25">
        <f t="shared" si="4"/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ref="N36:N38" si="5">SUM(B36:M36)</f>
        <v>0</v>
      </c>
    </row>
    <row r="37">
      <c r="N37" s="25">
        <f t="shared" si="5"/>
        <v>0</v>
      </c>
    </row>
    <row r="38">
      <c r="A38" s="1" t="s">
        <v>34</v>
      </c>
      <c r="B38" s="25">
        <f>if(A38&lt;&gt;"",SUMIF(January!$D$5:$D$8314,A38,January!$F$5:$F$8314),"")</f>
        <v>0</v>
      </c>
      <c r="C38" s="25">
        <f>if(A38&lt;&gt;"",SUMIF(February!$D$5:$D$8314,A38,February!$F$5:$F$8314),"")</f>
        <v>0</v>
      </c>
      <c r="D38" s="25">
        <f>if(A38&lt;&gt;"",SUMIF(March!$D$5:$D$8314,A38,March!$F$5:$F$8314),"")</f>
        <v>0</v>
      </c>
      <c r="E38" s="25">
        <f>if(A38&lt;&gt;"",SUMIF(April!$D$5:$D$8314,A38,April!$F$5:$F$8314),"")</f>
        <v>0</v>
      </c>
      <c r="F38" s="25">
        <f>if(A38&lt;&gt;"",SUMIF(May!$D$5:$D$8314,A38,May!$F$5:$F$8314),"")</f>
        <v>0</v>
      </c>
      <c r="G38" s="25">
        <f>if(A38&lt;&gt;"",SUMIF(June!$D$5:$D$8314,A38,June!$F$5:$F$8314),"")</f>
        <v>0</v>
      </c>
      <c r="H38" s="25">
        <f>if(A38&lt;&gt;"",SUMIF(July!$D$5:$D$8314,A38,July!$F$5:$F$8314),"")</f>
        <v>0</v>
      </c>
      <c r="I38" s="25">
        <f>if(A38&lt;&gt;"",SUMIF(August!$D$5:$D$8314,A38,August!$F$5:$F$8314),"")</f>
        <v>0</v>
      </c>
      <c r="J38" s="25">
        <f>if(A38&lt;&gt;"",SUMIF(September!$D$5:$D$8314,A38,September!$F$5:$F$8314),"")</f>
        <v>0</v>
      </c>
      <c r="K38" s="25">
        <f>if(A38&lt;&gt;"",SUMIF(October!$D$5:$D$8314,A38,October!$F$5:$F$8314),"")</f>
        <v>0</v>
      </c>
      <c r="L38" s="25">
        <f>if(A38&lt;&gt;"",SUMIF(November!$D$5:$D$8314,A38,November!$F$5:$F$8314),"")</f>
        <v>0</v>
      </c>
      <c r="M38" s="25">
        <f>if(A38&lt;&gt;"",SUMIF(December!$D$5:$D$8314,A38,December!$F$5:$F$8314),"")</f>
        <v>0</v>
      </c>
      <c r="N38" s="25">
        <f t="shared" si="5"/>
        <v>0</v>
      </c>
    </row>
    <row r="40">
      <c r="N40" s="25">
        <f t="shared" ref="N40:N57" si="6">SUM(B40:M40)</f>
        <v>0</v>
      </c>
    </row>
    <row r="41">
      <c r="A41" s="1" t="s">
        <v>36</v>
      </c>
      <c r="N41" s="25">
        <f t="shared" si="6"/>
        <v>0</v>
      </c>
    </row>
    <row r="42">
      <c r="A42" s="25" t="str">
        <f>AccountHeaders!A42</f>
        <v>Personal Expense</v>
      </c>
      <c r="B42" s="25">
        <f>if(A42&lt;&gt;"",SUMIF(January!$D$5:$D$8314,A42,January!$F$5:$F$8314),"")</f>
        <v>0</v>
      </c>
      <c r="C42" s="25">
        <f>if(A42&lt;&gt;"",SUMIF(February!$D$5:$D$8314,A42,February!$F$5:$F$8314),"")</f>
        <v>0</v>
      </c>
      <c r="D42" s="25">
        <f>if(A42&lt;&gt;"",SUMIF(March!$D$5:$D$8314,A42,March!$F$5:$F$8314),"")</f>
        <v>0</v>
      </c>
      <c r="E42" s="25">
        <f>if(A42&lt;&gt;"",SUMIF(April!$D$5:$D$8314,A42,April!$F$5:$F$8314),"")</f>
        <v>0</v>
      </c>
      <c r="F42" s="25">
        <f>if(A42&lt;&gt;"",SUMIF(May!$D$5:$D$8314,A42,May!$F$5:$F$8314),"")</f>
        <v>0</v>
      </c>
      <c r="G42" s="25">
        <f>if(A42&lt;&gt;"",SUMIF(June!$D$5:$D$8314,A42,June!$F$5:$F$8314),"")</f>
        <v>0</v>
      </c>
      <c r="H42" s="25">
        <f>if(A42&lt;&gt;"",SUMIF(July!$D$5:$D$8314,A42,July!$F$5:$F$8314),"")</f>
        <v>0</v>
      </c>
      <c r="I42" s="25">
        <f>if(A42&lt;&gt;"",SUMIF(August!$D$5:$D$8314,A42,August!$F$5:$F$8314),"")</f>
        <v>0</v>
      </c>
      <c r="J42" s="25">
        <f>if(A42&lt;&gt;"",SUMIF(September!$D$5:$D$8314,A42,September!$F$5:$F$8314),"")</f>
        <v>0</v>
      </c>
      <c r="K42" s="25">
        <f>if(A42&lt;&gt;"",SUMIF(October!$D$5:$D$8314,A42,October!$F$5:$F$8314),"")</f>
        <v>0</v>
      </c>
      <c r="L42" s="25">
        <f>if(A42&lt;&gt;"",SUMIF(November!$D$5:$D$8314,A42,November!$F$5:$F$8314),"")</f>
        <v>0</v>
      </c>
      <c r="M42" s="25">
        <f>if(A42&lt;&gt;"",SUMIF(December!$D$5:$D$8314,A42,December!$F$5:$F$8314),"")</f>
        <v>0</v>
      </c>
      <c r="N42" s="25">
        <f t="shared" si="6"/>
        <v>0</v>
      </c>
    </row>
    <row r="43">
      <c r="A43" s="25" t="str">
        <f>AccountHeaders!A43</f>
        <v>Personal Money Deposited</v>
      </c>
      <c r="B43" s="25">
        <f>if(A43&lt;&gt;"",SUMIF(January!$D$5:$D$8314,A43,January!$F$5:$F$8314),"")</f>
        <v>0</v>
      </c>
      <c r="C43" s="25">
        <f>if(A43&lt;&gt;"",SUMIF(February!$D$5:$D$8314,A43,February!$F$5:$F$8314),"")</f>
        <v>0</v>
      </c>
      <c r="D43" s="25">
        <f>if(A43&lt;&gt;"",SUMIF(March!$D$5:$D$8314,A43,March!$F$5:$F$8314),"")</f>
        <v>0</v>
      </c>
      <c r="E43" s="25">
        <f>if(A43&lt;&gt;"",SUMIF(April!$D$5:$D$8314,A43,April!$F$5:$F$8314),"")</f>
        <v>0</v>
      </c>
      <c r="F43" s="25">
        <f>if(A43&lt;&gt;"",SUMIF(May!$D$5:$D$8314,A43,May!$F$5:$F$8314),"")</f>
        <v>0</v>
      </c>
      <c r="G43" s="25">
        <f>if(A43&lt;&gt;"",SUMIF(June!$D$5:$D$8314,A43,June!$F$5:$F$8314),"")</f>
        <v>0</v>
      </c>
      <c r="H43" s="25">
        <f>if(A43&lt;&gt;"",SUMIF(July!$D$5:$D$8314,A43,July!$F$5:$F$8314),"")</f>
        <v>0</v>
      </c>
      <c r="I43" s="25">
        <f>if(A43&lt;&gt;"",SUMIF(August!$D$5:$D$8314,A43,August!$F$5:$F$8314),"")</f>
        <v>0</v>
      </c>
      <c r="J43" s="25">
        <f>if(A43&lt;&gt;"",SUMIF(September!$D$5:$D$8314,A43,September!$F$5:$F$8314),"")</f>
        <v>0</v>
      </c>
      <c r="K43" s="25">
        <f>if(A43&lt;&gt;"",SUMIF(October!$D$5:$D$8314,A43,October!$F$5:$F$8314),"")</f>
        <v>0</v>
      </c>
      <c r="L43" s="25">
        <f>if(A43&lt;&gt;"",SUMIF(November!$D$5:$D$8314,A43,November!$F$5:$F$8314),"")</f>
        <v>0</v>
      </c>
      <c r="M43" s="25">
        <f>if(A43&lt;&gt;"",SUMIF(December!$D$5:$D$8314,A43,December!$F$5:$F$8314),"")</f>
        <v>0</v>
      </c>
      <c r="N43" s="25">
        <f t="shared" si="6"/>
        <v>0</v>
      </c>
    </row>
    <row r="44">
      <c r="A44" s="25" t="str">
        <f>AccountHeaders!A44</f>
        <v>Purchase Price of Home</v>
      </c>
      <c r="B44" s="25">
        <f>if(A44&lt;&gt;"",SUMIF(January!$D$5:$D$8314,A44,January!$F$5:$F$8314),"")</f>
        <v>0</v>
      </c>
      <c r="C44" s="25">
        <f>if(A44&lt;&gt;"",SUMIF(February!$D$5:$D$8314,A44,February!$F$5:$F$8314),"")</f>
        <v>0</v>
      </c>
      <c r="D44" s="25">
        <f>if(A44&lt;&gt;"",SUMIF(March!$D$5:$D$8314,A44,March!$F$5:$F$8314),"")</f>
        <v>0</v>
      </c>
      <c r="E44" s="25">
        <f>if(A44&lt;&gt;"",SUMIF(April!$D$5:$D$8314,A44,April!$F$5:$F$8314),"")</f>
        <v>0</v>
      </c>
      <c r="F44" s="25">
        <f>if(A44&lt;&gt;"",SUMIF(May!$D$5:$D$8314,A44,May!$F$5:$F$8314),"")</f>
        <v>0</v>
      </c>
      <c r="G44" s="25">
        <f>if(A44&lt;&gt;"",SUMIF(June!$D$5:$D$8314,A44,June!$F$5:$F$8314),"")</f>
        <v>0</v>
      </c>
      <c r="H44" s="25">
        <f>if(A44&lt;&gt;"",SUMIF(July!$D$5:$D$8314,A44,July!$F$5:$F$8314),"")</f>
        <v>0</v>
      </c>
      <c r="I44" s="25">
        <f>if(A44&lt;&gt;"",SUMIF(August!$D$5:$D$8314,A44,August!$F$5:$F$8314),"")</f>
        <v>0</v>
      </c>
      <c r="J44" s="25">
        <f>if(A44&lt;&gt;"",SUMIF(September!$D$5:$D$8314,A44,September!$F$5:$F$8314),"")</f>
        <v>0</v>
      </c>
      <c r="K44" s="25">
        <f>if(A44&lt;&gt;"",SUMIF(October!$D$5:$D$8314,A44,October!$F$5:$F$8314),"")</f>
        <v>0</v>
      </c>
      <c r="L44" s="25">
        <f>if(A44&lt;&gt;"",SUMIF(November!$D$5:$D$8314,A44,November!$F$5:$F$8314),"")</f>
        <v>0</v>
      </c>
      <c r="M44" s="25">
        <f>if(A44&lt;&gt;"",SUMIF(December!$D$5:$D$8314,A44,December!$F$5:$F$8314),"")</f>
        <v>0</v>
      </c>
      <c r="N44" s="25">
        <f t="shared" si="6"/>
        <v>0</v>
      </c>
    </row>
    <row r="45">
      <c r="A45" s="25" t="str">
        <f>AccountHeaders!A45</f>
        <v>Appliance Purchase</v>
      </c>
      <c r="B45" s="25">
        <f>if(A45&lt;&gt;"",SUMIF(January!$D$5:$D$8314,A45,January!$F$5:$F$8314),"")</f>
        <v>0</v>
      </c>
      <c r="C45" s="25">
        <f>if(A45&lt;&gt;"",SUMIF(February!$D$5:$D$8314,A45,February!$F$5:$F$8314),"")</f>
        <v>0</v>
      </c>
      <c r="D45" s="25">
        <f>if(A45&lt;&gt;"",SUMIF(March!$D$5:$D$8314,A45,March!$F$5:$F$8314),"")</f>
        <v>0</v>
      </c>
      <c r="E45" s="25">
        <f>if(A45&lt;&gt;"",SUMIF(April!$D$5:$D$8314,A45,April!$F$5:$F$8314),"")</f>
        <v>0</v>
      </c>
      <c r="F45" s="25">
        <f>if(A45&lt;&gt;"",SUMIF(May!$D$5:$D$8314,A45,May!$F$5:$F$8314),"")</f>
        <v>0</v>
      </c>
      <c r="G45" s="25">
        <f>if(A45&lt;&gt;"",SUMIF(June!$D$5:$D$8314,A45,June!$F$5:$F$8314),"")</f>
        <v>0</v>
      </c>
      <c r="H45" s="25">
        <f>if(A45&lt;&gt;"",SUMIF(July!$D$5:$D$8314,A45,July!$F$5:$F$8314),"")</f>
        <v>0</v>
      </c>
      <c r="I45" s="25">
        <f>if(A45&lt;&gt;"",SUMIF(August!$D$5:$D$8314,A45,August!$F$5:$F$8314),"")</f>
        <v>0</v>
      </c>
      <c r="J45" s="25">
        <f>if(A45&lt;&gt;"",SUMIF(September!$D$5:$D$8314,A45,September!$F$5:$F$8314),"")</f>
        <v>0</v>
      </c>
      <c r="K45" s="25">
        <f>if(A45&lt;&gt;"",SUMIF(October!$D$5:$D$8314,A45,October!$F$5:$F$8314),"")</f>
        <v>0</v>
      </c>
      <c r="L45" s="25">
        <f>if(A45&lt;&gt;"",SUMIF(November!$D$5:$D$8314,A45,November!$F$5:$F$8314),"")</f>
        <v>0</v>
      </c>
      <c r="M45" s="25">
        <f>if(A45&lt;&gt;"",SUMIF(December!$D$5:$D$8314,A45,December!$F$5:$F$8314),"")</f>
        <v>0</v>
      </c>
      <c r="N45" s="25">
        <f t="shared" si="6"/>
        <v>0</v>
      </c>
    </row>
    <row r="46">
      <c r="A46" s="25" t="str">
        <f>AccountHeaders!A46</f>
        <v/>
      </c>
      <c r="B46" s="25" t="str">
        <f>if(A46&lt;&gt;"",SUMIF(January!$D$5:$D$8314,A46,January!$F$5:$F$8314),"")</f>
        <v/>
      </c>
      <c r="C46" s="25" t="str">
        <f>if(A46&lt;&gt;"",SUMIF(February!$D$5:$D$8314,A46,February!$F$5:$F$8314),"")</f>
        <v/>
      </c>
      <c r="D46" s="25" t="str">
        <f>if(A46&lt;&gt;"",SUMIF(March!$D$5:$D$8314,A46,March!$F$5:$F$8314),"")</f>
        <v/>
      </c>
      <c r="E46" s="25" t="str">
        <f>if(A46&lt;&gt;"",SUMIF(April!$D$5:$D$8314,A46,April!$F$5:$F$8314),"")</f>
        <v/>
      </c>
      <c r="F46" s="25" t="str">
        <f>if(A46&lt;&gt;"",SUMIF(May!$D$5:$D$8314,A46,May!$F$5:$F$8314),"")</f>
        <v/>
      </c>
      <c r="G46" s="25" t="str">
        <f>if(A46&lt;&gt;"",SUMIF(June!$D$5:$D$8314,A46,June!$F$5:$F$8314),"")</f>
        <v/>
      </c>
      <c r="H46" s="25" t="str">
        <f>if(A46&lt;&gt;"",SUMIF(July!$D$5:$D$8314,A46,July!$F$5:$F$8314),"")</f>
        <v/>
      </c>
      <c r="I46" s="25" t="str">
        <f>if(A46&lt;&gt;"",SUMIF(August!$D$5:$D$8314,A46,August!$F$5:$F$8314),"")</f>
        <v/>
      </c>
      <c r="J46" s="25" t="str">
        <f>if(A46&lt;&gt;"",SUMIF(September!$D$5:$D$8314,A46,September!$F$5:$F$8314),"")</f>
        <v/>
      </c>
      <c r="K46" s="25" t="str">
        <f>if(A46&lt;&gt;"",SUMIF(October!$D$5:$D$8314,A46,October!$F$5:$F$8314),"")</f>
        <v/>
      </c>
      <c r="L46" s="25" t="str">
        <f>if(A46&lt;&gt;"",SUMIF(November!$D$5:$D$8314,A46,November!$F$5:$F$8314),"")</f>
        <v/>
      </c>
      <c r="M46" s="25" t="str">
        <f>if(A46&lt;&gt;"",SUMIF(December!$D$5:$D$8314,A46,December!$F$5:$F$8314),"")</f>
        <v/>
      </c>
      <c r="N46" s="25">
        <f t="shared" si="6"/>
        <v>0</v>
      </c>
    </row>
    <row r="47">
      <c r="A47" s="25" t="str">
        <f>AccountHeaders!A47</f>
        <v/>
      </c>
      <c r="B47" s="25" t="str">
        <f>if(A47&lt;&gt;"",SUMIF(January!$D$5:$D$8314,A47,January!$F$5:$F$8314),"")</f>
        <v/>
      </c>
      <c r="C47" s="25" t="str">
        <f>if(A47&lt;&gt;"",SUMIF(February!$D$5:$D$8314,A47,February!$F$5:$F$8314),"")</f>
        <v/>
      </c>
      <c r="D47" s="25" t="str">
        <f>if(A47&lt;&gt;"",SUMIF(March!$D$5:$D$8314,A47,March!$F$5:$F$8314),"")</f>
        <v/>
      </c>
      <c r="E47" s="25" t="str">
        <f>if(A47&lt;&gt;"",SUMIF(April!$D$5:$D$8314,A47,April!$F$5:$F$8314),"")</f>
        <v/>
      </c>
      <c r="F47" s="25" t="str">
        <f>if(A47&lt;&gt;"",SUMIF(May!$D$5:$D$8314,A47,May!$F$5:$F$8314),"")</f>
        <v/>
      </c>
      <c r="G47" s="25" t="str">
        <f>if(A47&lt;&gt;"",SUMIF(June!$D$5:$D$8314,A47,June!$F$5:$F$8314),"")</f>
        <v/>
      </c>
      <c r="H47" s="25" t="str">
        <f>if(A47&lt;&gt;"",SUMIF(July!$D$5:$D$8314,A47,July!$F$5:$F$8314),"")</f>
        <v/>
      </c>
      <c r="I47" s="25" t="str">
        <f>if(A47&lt;&gt;"",SUMIF(August!$D$5:$D$8314,A47,August!$F$5:$F$8314),"")</f>
        <v/>
      </c>
      <c r="J47" s="25" t="str">
        <f>if(A47&lt;&gt;"",SUMIF(September!$D$5:$D$8314,A47,September!$F$5:$F$8314),"")</f>
        <v/>
      </c>
      <c r="K47" s="25" t="str">
        <f>if(A47&lt;&gt;"",SUMIF(October!$D$5:$D$8314,A47,October!$F$5:$F$8314),"")</f>
        <v/>
      </c>
      <c r="L47" s="25" t="str">
        <f>if(A47&lt;&gt;"",SUMIF(November!$D$5:$D$8314,A47,November!$F$5:$F$8314),"")</f>
        <v/>
      </c>
      <c r="M47" s="25" t="str">
        <f>if(A47&lt;&gt;"",SUMIF(December!$D$5:$D$8314,A47,December!$F$5:$F$8314),"")</f>
        <v/>
      </c>
      <c r="N47" s="25">
        <f t="shared" si="6"/>
        <v>0</v>
      </c>
    </row>
    <row r="48">
      <c r="B48" s="25" t="str">
        <f>if(A48&lt;&gt;"",SUMIF(January!$D$5:$D$8314,A48,January!$F$5:$F$8314),"")</f>
        <v/>
      </c>
      <c r="C48" s="25" t="str">
        <f>if(A48&lt;&gt;"",SUMIF(February!$D$5:$D$8314,A48,February!$F$5:$F$8314),"")</f>
        <v/>
      </c>
      <c r="D48" s="25" t="str">
        <f>if(A48&lt;&gt;"",SUMIF(March!$D$5:$D$8314,A48,March!$F$5:$F$8314),"")</f>
        <v/>
      </c>
      <c r="E48" s="25" t="str">
        <f>if(A48&lt;&gt;"",SUMIF(April!$D$5:$D$8314,A48,April!$F$5:$F$8314),"")</f>
        <v/>
      </c>
      <c r="F48" s="25" t="str">
        <f>if(A48&lt;&gt;"",SUMIF(May!$D$5:$D$8314,A48,May!$F$5:$F$8314),"")</f>
        <v/>
      </c>
      <c r="G48" s="25" t="str">
        <f>if(A48&lt;&gt;"",SUMIF(June!$D$5:$D$8314,A48,June!$F$5:$F$8314),"")</f>
        <v/>
      </c>
      <c r="H48" s="25" t="str">
        <f>if(A48&lt;&gt;"",SUMIF(July!$D$5:$D$8314,A48,July!$F$5:$F$8314),"")</f>
        <v/>
      </c>
      <c r="I48" s="25" t="str">
        <f>if(A48&lt;&gt;"",SUMIF(August!$D$5:$D$8314,A48,August!$F$5:$F$8314),"")</f>
        <v/>
      </c>
      <c r="J48" s="25" t="str">
        <f>if(A48&lt;&gt;"",SUMIF(September!$D$5:$D$8314,A48,September!$F$5:$F$8314),"")</f>
        <v/>
      </c>
      <c r="K48" s="25" t="str">
        <f>if(A48&lt;&gt;"",SUMIF(October!$D$5:$D$8314,A48,October!$F$5:$F$8314),"")</f>
        <v/>
      </c>
      <c r="L48" s="25" t="str">
        <f>if(A48&lt;&gt;"",SUMIF(November!$D$5:$D$8314,A48,November!$F$5:$F$8314),"")</f>
        <v/>
      </c>
      <c r="M48" s="25" t="str">
        <f>if(A48&lt;&gt;"",SUMIF(December!$D$5:$D$8314,A48,December!$F$5:$F$8314),"")</f>
        <v/>
      </c>
      <c r="N48" s="25">
        <f t="shared" si="6"/>
        <v>0</v>
      </c>
    </row>
    <row r="49">
      <c r="B49" s="25" t="str">
        <f>if(A49&lt;&gt;"",SUMIF(January!$D$5:$D$8314,A49,January!$F$5:$F$8314),"")</f>
        <v/>
      </c>
      <c r="C49" s="25" t="str">
        <f>if(A49&lt;&gt;"",SUMIF(February!$D$5:$D$8314,A49,February!$F$5:$F$8314),"")</f>
        <v/>
      </c>
      <c r="D49" s="25" t="str">
        <f>if(A49&lt;&gt;"",SUMIF(March!$D$5:$D$8314,A49,March!$F$5:$F$8314),"")</f>
        <v/>
      </c>
      <c r="E49" s="25" t="str">
        <f>if(A49&lt;&gt;"",SUMIF(April!$D$5:$D$8314,A49,April!$F$5:$F$8314),"")</f>
        <v/>
      </c>
      <c r="F49" s="25" t="str">
        <f>if(A49&lt;&gt;"",SUMIF(May!$D$5:$D$8314,A49,May!$F$5:$F$8314),"")</f>
        <v/>
      </c>
      <c r="G49" s="25" t="str">
        <f>if(A49&lt;&gt;"",SUMIF(June!$D$5:$D$8314,A49,June!$F$5:$F$8314),"")</f>
        <v/>
      </c>
      <c r="H49" s="25" t="str">
        <f>if(A49&lt;&gt;"",SUMIF(July!$D$5:$D$8314,A49,July!$F$5:$F$8314),"")</f>
        <v/>
      </c>
      <c r="I49" s="25" t="str">
        <f>if(A49&lt;&gt;"",SUMIF(August!$D$5:$D$8314,A49,August!$F$5:$F$8314),"")</f>
        <v/>
      </c>
      <c r="J49" s="25" t="str">
        <f>if(A49&lt;&gt;"",SUMIF(September!$D$5:$D$8314,A49,September!$F$5:$F$8314),"")</f>
        <v/>
      </c>
      <c r="K49" s="25" t="str">
        <f>if(A49&lt;&gt;"",SUMIF(October!$D$5:$D$8314,A49,October!$F$5:$F$8314),"")</f>
        <v/>
      </c>
      <c r="L49" s="25" t="str">
        <f>if(A49&lt;&gt;"",SUMIF(November!$D$5:$D$8314,A49,November!$F$5:$F$8314),"")</f>
        <v/>
      </c>
      <c r="M49" s="25" t="str">
        <f>if(A49&lt;&gt;"",SUMIF(December!$D$5:$D$8314,A49,December!$F$5:$F$8314),"")</f>
        <v/>
      </c>
      <c r="N49" s="25">
        <f t="shared" si="6"/>
        <v>0</v>
      </c>
    </row>
    <row r="50">
      <c r="N50" s="25">
        <f t="shared" si="6"/>
        <v>0</v>
      </c>
    </row>
    <row r="51">
      <c r="N51" s="25">
        <f t="shared" si="6"/>
        <v>0</v>
      </c>
    </row>
    <row r="52">
      <c r="N52" s="25">
        <f t="shared" si="6"/>
        <v>0</v>
      </c>
    </row>
    <row r="53">
      <c r="N53" s="25">
        <f t="shared" si="6"/>
        <v>0</v>
      </c>
    </row>
    <row r="54">
      <c r="N54" s="25">
        <f t="shared" si="6"/>
        <v>0</v>
      </c>
    </row>
    <row r="55">
      <c r="N55" s="25">
        <f t="shared" si="6"/>
        <v>0</v>
      </c>
    </row>
    <row r="56">
      <c r="N56" s="25">
        <f t="shared" si="6"/>
        <v>0</v>
      </c>
    </row>
    <row r="57">
      <c r="N57" s="25">
        <f t="shared" si="6"/>
        <v>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41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42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43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44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45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46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2" max="2" width="15.29"/>
    <col customWidth="1" min="3" max="3" width="26.14"/>
    <col customWidth="1" min="4" max="4" width="16.43"/>
    <col customWidth="1" min="5" max="5" width="39.14"/>
  </cols>
  <sheetData>
    <row r="1">
      <c r="A1" s="26" t="str">
        <f>AccountHeaders!A4</f>
        <v>Enter your Business Name Here</v>
      </c>
      <c r="C1" s="8"/>
      <c r="D1" s="8"/>
      <c r="E1" s="8"/>
      <c r="F1" s="8"/>
    </row>
    <row r="2">
      <c r="A2" s="26" t="s">
        <v>47</v>
      </c>
      <c r="B2" s="26">
        <f>AccountHeaders!A7</f>
        <v>2020</v>
      </c>
      <c r="C2" s="8"/>
      <c r="D2" s="8"/>
      <c r="E2" s="8"/>
      <c r="F2" s="8"/>
    </row>
    <row r="3">
      <c r="A3" s="8"/>
      <c r="B3" s="8"/>
      <c r="C3" s="8"/>
      <c r="D3" s="8"/>
      <c r="E3" s="8"/>
      <c r="F3" s="8"/>
    </row>
    <row r="4">
      <c r="A4" s="27" t="s">
        <v>59</v>
      </c>
      <c r="B4" s="27" t="s">
        <v>60</v>
      </c>
      <c r="C4" s="27" t="s">
        <v>61</v>
      </c>
      <c r="D4" s="27" t="s">
        <v>62</v>
      </c>
      <c r="E4" s="27" t="s">
        <v>63</v>
      </c>
      <c r="F4" s="27" t="s">
        <v>64</v>
      </c>
    </row>
    <row r="5">
      <c r="D5" s="25"/>
    </row>
    <row r="6">
      <c r="D6" s="25"/>
    </row>
    <row r="7">
      <c r="D7" s="25"/>
    </row>
    <row r="8">
      <c r="D8" s="25"/>
    </row>
    <row r="9">
      <c r="D9" s="25"/>
    </row>
    <row r="10">
      <c r="D10" s="25"/>
    </row>
    <row r="11">
      <c r="D11" s="25"/>
    </row>
    <row r="12">
      <c r="D12" s="25"/>
    </row>
    <row r="13">
      <c r="D13" s="25"/>
    </row>
    <row r="14">
      <c r="D14" s="25"/>
    </row>
    <row r="15">
      <c r="D15" s="25"/>
    </row>
    <row r="16">
      <c r="D16" s="25"/>
    </row>
    <row r="17">
      <c r="D17" s="25"/>
    </row>
    <row r="18">
      <c r="D18" s="25"/>
    </row>
    <row r="19">
      <c r="D19" s="25"/>
    </row>
    <row r="20">
      <c r="D20" s="25"/>
    </row>
    <row r="21">
      <c r="D21" s="25"/>
    </row>
    <row r="22">
      <c r="D22" s="25"/>
    </row>
    <row r="23">
      <c r="D23" s="25"/>
    </row>
    <row r="24">
      <c r="D24" s="25"/>
    </row>
    <row r="25">
      <c r="D25" s="25"/>
    </row>
    <row r="26">
      <c r="D26" s="25"/>
    </row>
    <row r="27">
      <c r="D27" s="25"/>
    </row>
    <row r="28">
      <c r="D28" s="25"/>
    </row>
    <row r="29">
      <c r="D29" s="25"/>
    </row>
    <row r="30">
      <c r="D30" s="25"/>
    </row>
    <row r="31">
      <c r="D31" s="25"/>
    </row>
    <row r="32">
      <c r="D32" s="25"/>
    </row>
    <row r="33">
      <c r="D33" s="25"/>
    </row>
    <row r="34">
      <c r="D34" s="25"/>
    </row>
    <row r="35">
      <c r="D35" s="25"/>
    </row>
    <row r="36">
      <c r="D36" s="25"/>
    </row>
    <row r="37">
      <c r="D37" s="25"/>
    </row>
    <row r="38">
      <c r="D38" s="25"/>
    </row>
    <row r="39">
      <c r="D39" s="25"/>
    </row>
    <row r="40">
      <c r="D40" s="25"/>
    </row>
    <row r="41">
      <c r="D41" s="25"/>
    </row>
    <row r="42">
      <c r="D42" s="25"/>
    </row>
    <row r="43">
      <c r="D43" s="25"/>
    </row>
    <row r="44">
      <c r="D44" s="25"/>
    </row>
    <row r="45">
      <c r="D45" s="25"/>
    </row>
    <row r="46">
      <c r="D46" s="25"/>
    </row>
    <row r="47">
      <c r="D47" s="25"/>
    </row>
    <row r="48">
      <c r="D48" s="25"/>
    </row>
    <row r="49">
      <c r="D49" s="25"/>
    </row>
    <row r="50">
      <c r="D50" s="25"/>
    </row>
    <row r="51">
      <c r="D51" s="25"/>
    </row>
    <row r="52">
      <c r="D52" s="25"/>
    </row>
    <row r="53">
      <c r="D53" s="25"/>
    </row>
    <row r="54">
      <c r="D54" s="25"/>
    </row>
    <row r="55">
      <c r="D55" s="25"/>
    </row>
    <row r="56">
      <c r="D56" s="25"/>
    </row>
    <row r="57">
      <c r="D57" s="25"/>
    </row>
    <row r="58">
      <c r="D58" s="25"/>
    </row>
    <row r="59">
      <c r="D59" s="25"/>
    </row>
    <row r="60">
      <c r="D60" s="25"/>
    </row>
    <row r="61">
      <c r="D61" s="25"/>
    </row>
    <row r="62">
      <c r="D62" s="25"/>
    </row>
    <row r="63">
      <c r="D63" s="25"/>
    </row>
    <row r="64">
      <c r="D64" s="25"/>
    </row>
    <row r="65">
      <c r="D65" s="25"/>
    </row>
    <row r="66">
      <c r="D66" s="25"/>
    </row>
    <row r="67">
      <c r="D67" s="25"/>
    </row>
    <row r="68">
      <c r="D68" s="25"/>
    </row>
    <row r="69">
      <c r="D69" s="25"/>
    </row>
    <row r="70">
      <c r="D70" s="25"/>
    </row>
    <row r="71">
      <c r="D71" s="25"/>
    </row>
    <row r="72">
      <c r="D72" s="25"/>
    </row>
    <row r="73">
      <c r="D73" s="25"/>
    </row>
    <row r="74">
      <c r="D74" s="25"/>
    </row>
    <row r="75">
      <c r="D75" s="25"/>
    </row>
    <row r="76">
      <c r="D76" s="25"/>
    </row>
    <row r="77">
      <c r="D77" s="25"/>
    </row>
    <row r="78">
      <c r="D78" s="25"/>
    </row>
    <row r="79">
      <c r="D79" s="25"/>
    </row>
    <row r="80">
      <c r="D80" s="25"/>
    </row>
    <row r="81">
      <c r="D81" s="25"/>
    </row>
    <row r="82">
      <c r="D82" s="25"/>
    </row>
    <row r="83">
      <c r="D83" s="25"/>
    </row>
    <row r="84">
      <c r="D84" s="25"/>
    </row>
    <row r="85">
      <c r="D85" s="25"/>
    </row>
    <row r="86">
      <c r="D86" s="25"/>
    </row>
    <row r="87">
      <c r="D87" s="25"/>
    </row>
    <row r="88">
      <c r="D88" s="25"/>
    </row>
    <row r="89">
      <c r="D89" s="25"/>
    </row>
    <row r="90">
      <c r="D90" s="25"/>
    </row>
    <row r="91">
      <c r="D91" s="25"/>
    </row>
    <row r="92">
      <c r="D92" s="25"/>
    </row>
    <row r="93">
      <c r="D93" s="25"/>
    </row>
    <row r="94">
      <c r="D94" s="25"/>
    </row>
    <row r="95">
      <c r="D95" s="25"/>
    </row>
    <row r="96">
      <c r="D96" s="25"/>
    </row>
    <row r="97">
      <c r="D97" s="25"/>
    </row>
    <row r="98">
      <c r="D98" s="25"/>
    </row>
    <row r="99">
      <c r="D99" s="25"/>
    </row>
    <row r="100">
      <c r="D100" s="25"/>
    </row>
    <row r="101">
      <c r="D101" s="25"/>
    </row>
    <row r="102">
      <c r="D102" s="25"/>
    </row>
    <row r="103">
      <c r="D103" s="25"/>
    </row>
    <row r="104">
      <c r="D104" s="25"/>
    </row>
    <row r="105">
      <c r="D105" s="25"/>
    </row>
    <row r="106">
      <c r="D106" s="25"/>
    </row>
    <row r="107">
      <c r="D107" s="25"/>
    </row>
    <row r="108">
      <c r="D108" s="25"/>
    </row>
    <row r="109">
      <c r="D109" s="25"/>
    </row>
    <row r="110">
      <c r="D110" s="25"/>
    </row>
    <row r="111">
      <c r="D111" s="25"/>
    </row>
    <row r="112">
      <c r="D112" s="25"/>
    </row>
    <row r="113">
      <c r="D113" s="25"/>
    </row>
    <row r="114">
      <c r="D114" s="25"/>
    </row>
    <row r="115">
      <c r="D115" s="25"/>
    </row>
    <row r="116">
      <c r="D116" s="25"/>
    </row>
    <row r="117">
      <c r="D117" s="25"/>
    </row>
    <row r="118">
      <c r="D118" s="25"/>
    </row>
    <row r="119">
      <c r="D119" s="25"/>
    </row>
    <row r="120">
      <c r="D120" s="25"/>
    </row>
    <row r="121">
      <c r="D121" s="25"/>
    </row>
    <row r="122">
      <c r="D122" s="25"/>
    </row>
    <row r="123">
      <c r="D123" s="25"/>
    </row>
    <row r="124">
      <c r="D124" s="25"/>
    </row>
    <row r="125">
      <c r="D125" s="25"/>
    </row>
    <row r="126">
      <c r="D126" s="25"/>
    </row>
    <row r="127">
      <c r="D127" s="25"/>
    </row>
    <row r="128">
      <c r="D128" s="25"/>
    </row>
    <row r="129">
      <c r="D129" s="25"/>
    </row>
    <row r="130">
      <c r="D130" s="25"/>
    </row>
    <row r="131">
      <c r="D131" s="25"/>
    </row>
    <row r="132">
      <c r="D132" s="25"/>
    </row>
    <row r="133">
      <c r="D133" s="25"/>
    </row>
    <row r="134">
      <c r="D134" s="25"/>
    </row>
    <row r="135">
      <c r="D135" s="25"/>
    </row>
    <row r="136">
      <c r="D136" s="25"/>
    </row>
    <row r="137">
      <c r="D137" s="25"/>
    </row>
    <row r="138">
      <c r="D138" s="25"/>
    </row>
    <row r="139">
      <c r="D139" s="25"/>
    </row>
    <row r="140">
      <c r="D140" s="25"/>
    </row>
    <row r="141">
      <c r="D141" s="25"/>
    </row>
    <row r="142">
      <c r="D142" s="25"/>
    </row>
    <row r="143">
      <c r="D143" s="25"/>
    </row>
    <row r="144">
      <c r="D144" s="25"/>
    </row>
    <row r="145">
      <c r="D145" s="25"/>
    </row>
    <row r="146">
      <c r="D146" s="25"/>
    </row>
    <row r="147">
      <c r="D147" s="25"/>
    </row>
    <row r="148">
      <c r="D148" s="25"/>
    </row>
    <row r="149">
      <c r="D149" s="25"/>
    </row>
    <row r="150">
      <c r="D150" s="25"/>
    </row>
    <row r="151">
      <c r="D151" s="25"/>
    </row>
    <row r="152">
      <c r="D152" s="25"/>
    </row>
    <row r="153">
      <c r="D153" s="25"/>
    </row>
    <row r="154">
      <c r="D154" s="25"/>
    </row>
    <row r="155">
      <c r="D155" s="25"/>
    </row>
    <row r="156">
      <c r="D156" s="25"/>
    </row>
    <row r="157">
      <c r="D157" s="25"/>
    </row>
    <row r="158">
      <c r="D158" s="25"/>
    </row>
    <row r="159">
      <c r="D159" s="25"/>
    </row>
    <row r="160">
      <c r="D160" s="25"/>
    </row>
    <row r="161">
      <c r="D161" s="25"/>
    </row>
    <row r="162">
      <c r="D162" s="25"/>
    </row>
    <row r="163">
      <c r="D163" s="25"/>
    </row>
    <row r="164">
      <c r="D164" s="25"/>
    </row>
    <row r="165">
      <c r="D165" s="25"/>
    </row>
    <row r="166">
      <c r="D166" s="25"/>
    </row>
    <row r="167">
      <c r="D167" s="25"/>
    </row>
    <row r="168">
      <c r="D168" s="25"/>
    </row>
    <row r="169">
      <c r="D169" s="25"/>
    </row>
    <row r="170">
      <c r="D170" s="25"/>
    </row>
    <row r="171">
      <c r="D171" s="25"/>
    </row>
    <row r="172">
      <c r="D172" s="25"/>
    </row>
    <row r="173">
      <c r="D173" s="25"/>
    </row>
    <row r="174">
      <c r="D174" s="25"/>
    </row>
    <row r="175">
      <c r="D175" s="25"/>
    </row>
    <row r="176">
      <c r="D176" s="25"/>
    </row>
    <row r="177">
      <c r="D177" s="25"/>
    </row>
    <row r="178">
      <c r="D178" s="25"/>
    </row>
    <row r="179">
      <c r="D179" s="25"/>
    </row>
    <row r="180">
      <c r="D180" s="25"/>
    </row>
    <row r="181">
      <c r="D181" s="25"/>
    </row>
    <row r="182">
      <c r="D182" s="25"/>
    </row>
    <row r="183">
      <c r="D183" s="25"/>
    </row>
    <row r="184">
      <c r="D184" s="25"/>
    </row>
    <row r="185">
      <c r="D185" s="25"/>
    </row>
    <row r="186">
      <c r="D186" s="25"/>
    </row>
    <row r="187">
      <c r="D187" s="25"/>
    </row>
    <row r="188">
      <c r="D188" s="25"/>
    </row>
    <row r="189">
      <c r="D189" s="25"/>
    </row>
    <row r="190">
      <c r="D190" s="25"/>
    </row>
    <row r="191">
      <c r="D191" s="25"/>
    </row>
    <row r="192">
      <c r="D192" s="25"/>
    </row>
    <row r="193">
      <c r="D193" s="25"/>
    </row>
    <row r="194">
      <c r="D194" s="25"/>
    </row>
    <row r="195">
      <c r="D195" s="25"/>
    </row>
    <row r="196">
      <c r="D196" s="25"/>
    </row>
    <row r="197">
      <c r="D197" s="25"/>
    </row>
    <row r="198">
      <c r="D198" s="25"/>
    </row>
    <row r="199">
      <c r="D199" s="25"/>
    </row>
    <row r="200">
      <c r="D200" s="25"/>
    </row>
    <row r="201">
      <c r="D201" s="25"/>
    </row>
    <row r="202">
      <c r="D202" s="25"/>
    </row>
    <row r="203">
      <c r="D203" s="25"/>
    </row>
    <row r="204">
      <c r="D204" s="25"/>
    </row>
    <row r="205">
      <c r="D205" s="25"/>
    </row>
    <row r="206">
      <c r="D206" s="25"/>
    </row>
    <row r="207">
      <c r="D207" s="25"/>
    </row>
    <row r="208">
      <c r="D208" s="25"/>
    </row>
    <row r="209">
      <c r="D209" s="25"/>
    </row>
    <row r="210">
      <c r="D210" s="25"/>
    </row>
    <row r="211">
      <c r="D211" s="25"/>
    </row>
    <row r="212">
      <c r="D212" s="25"/>
    </row>
    <row r="213">
      <c r="D213" s="25"/>
    </row>
    <row r="214">
      <c r="D214" s="25"/>
    </row>
    <row r="215">
      <c r="D215" s="25"/>
    </row>
    <row r="216">
      <c r="D216" s="25"/>
    </row>
    <row r="217">
      <c r="D217" s="25"/>
    </row>
    <row r="218">
      <c r="D218" s="25"/>
    </row>
    <row r="219">
      <c r="D219" s="25"/>
    </row>
    <row r="220">
      <c r="D220" s="25"/>
    </row>
    <row r="221">
      <c r="D221" s="25"/>
    </row>
    <row r="222">
      <c r="D222" s="25"/>
    </row>
    <row r="223">
      <c r="D223" s="25"/>
    </row>
    <row r="224">
      <c r="D224" s="25"/>
    </row>
    <row r="225">
      <c r="D225" s="25"/>
    </row>
    <row r="226">
      <c r="D226" s="25"/>
    </row>
    <row r="227">
      <c r="D227" s="25"/>
    </row>
    <row r="228">
      <c r="D228" s="25"/>
    </row>
    <row r="229">
      <c r="D229" s="25"/>
    </row>
    <row r="230">
      <c r="D230" s="25"/>
    </row>
    <row r="231">
      <c r="D231" s="25"/>
    </row>
    <row r="232">
      <c r="D232" s="25"/>
    </row>
    <row r="233">
      <c r="D233" s="25"/>
    </row>
    <row r="234">
      <c r="D234" s="25"/>
    </row>
    <row r="235">
      <c r="D235" s="25"/>
    </row>
    <row r="236">
      <c r="D236" s="25"/>
    </row>
    <row r="237">
      <c r="D237" s="25"/>
    </row>
    <row r="238">
      <c r="D238" s="25"/>
    </row>
    <row r="239">
      <c r="D239" s="25"/>
    </row>
    <row r="240">
      <c r="D240" s="25"/>
    </row>
    <row r="241">
      <c r="D241" s="25"/>
    </row>
  </sheetData>
  <conditionalFormatting sqref="D5:D241">
    <cfRule type="notContainsBlanks" dxfId="0" priority="1">
      <formula>LEN(TRIM(D5))&gt;0</formula>
    </cfRule>
  </conditionalFormatting>
  <dataValidations>
    <dataValidation type="list" allowBlank="1" showErrorMessage="1" sqref="D5:D241">
      <formula1>AccountHeaders!$B$10:$B$56</formula1>
    </dataValidation>
  </dataValidations>
  <drawing r:id="rId1"/>
</worksheet>
</file>