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 MIRNA´S\Desktop\RESPALDO MIRNA´S\ADMON 2018-2021\2019\TRANSPARENCIA\ADMIN 2020\4to TRIM 2020\INFORMACION CONTABLE\"/>
    </mc:Choice>
  </mc:AlternateContent>
  <xr:revisionPtr revIDLastSave="0" documentId="13_ncr:1_{267B18ED-89CC-4BC2-AE5D-0420E057E9E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NOTAS DE MEMORIA" sheetId="4" r:id="rId1"/>
  </sheets>
  <calcPr calcId="181029"/>
</workbook>
</file>

<file path=xl/calcChain.xml><?xml version="1.0" encoding="utf-8"?>
<calcChain xmlns="http://schemas.openxmlformats.org/spreadsheetml/2006/main">
  <c r="F32" i="4" l="1"/>
  <c r="F31" i="4" l="1"/>
  <c r="F42" i="4"/>
  <c r="F43" i="4"/>
  <c r="F44" i="4"/>
  <c r="F45" i="4"/>
  <c r="F46" i="4"/>
  <c r="F47" i="4"/>
  <c r="F48" i="4"/>
  <c r="F50" i="4"/>
  <c r="F51" i="4"/>
  <c r="F52" i="4"/>
  <c r="F53" i="4"/>
  <c r="F41" i="4"/>
  <c r="F30" i="4" l="1"/>
</calcChain>
</file>

<file path=xl/sharedStrings.xml><?xml version="1.0" encoding="utf-8"?>
<sst xmlns="http://schemas.openxmlformats.org/spreadsheetml/2006/main" count="56" uniqueCount="56">
  <si>
    <t>Concepto</t>
  </si>
  <si>
    <t>Cuenta</t>
  </si>
  <si>
    <t>COMISION DE AGUA POTABLE Y ALCANTARILLADO DEL MUNICIPIO DE IGUALA</t>
  </si>
  <si>
    <t>Bajo protesta de decir verdad declaramos que los Estados Financieros y sus notas, son razonablemente correctos y son responsabilidad del emisor.</t>
  </si>
  <si>
    <t>NOTAS DE MEMORIA</t>
  </si>
  <si>
    <t>Saldo Inicial</t>
  </si>
  <si>
    <t>Cargos del Período</t>
  </si>
  <si>
    <t>Abonos del Período</t>
  </si>
  <si>
    <t>Saldo Final</t>
  </si>
  <si>
    <t>CUENTAS DE ORDEN CONTABLES</t>
  </si>
  <si>
    <t>Custodia de Valores</t>
  </si>
  <si>
    <t>Instrumentos de Crédito Prestados a Formadores de Mercado</t>
  </si>
  <si>
    <t>Préstamo de Instrumentos de Crédito a Formadores de Mercado y su Garantía</t>
  </si>
  <si>
    <t>Instrumentos de Crédito Recibidos en Garantía de los Formadores de Mercado</t>
  </si>
  <si>
    <t>Garantía de Créditos Recibidos de los Formadores de Mercado</t>
  </si>
  <si>
    <t>Autorización para la Emisión de Bonos, Títulos y Valores de la Deuda Pública Interna</t>
  </si>
  <si>
    <t>Autorización para la Emisión de Bonos, Títulos y Valores de la Deuda Pública Externa</t>
  </si>
  <si>
    <t>Emisiones Autorizadas de la Deuda Pública Interna y Externa</t>
  </si>
  <si>
    <t>Suscripción de Contratos de Préstamos y Otras Obligaciones de la Deuda Pública Interna</t>
  </si>
  <si>
    <t>Suscripción de Contratos de Préstamos y Otras Obligaciones de la Deuda Pública Externa</t>
  </si>
  <si>
    <t>Contratos de Préstamos y Otras Obligaciones de la Deuda Pública Interna y Externa</t>
  </si>
  <si>
    <t>Avales Autorizados</t>
  </si>
  <si>
    <t>Avales Firmados</t>
  </si>
  <si>
    <t>Fianzas y Garantías Recibidas por Deudas a Cobrar</t>
  </si>
  <si>
    <t>Fianzas y Garantías Recibidas</t>
  </si>
  <si>
    <t>Fianzas Otorgadas para Respaldar Obligaciones no Fiscales del Gobierno</t>
  </si>
  <si>
    <t>Fianzas Otorgadas del Gobierno para Respaldar Obligaciones no Fiscales</t>
  </si>
  <si>
    <t>Demandas Judicial en Proceso de Resolución</t>
  </si>
  <si>
    <t>Resolución de Demandas en Proceso Judicial</t>
  </si>
  <si>
    <t>Contratos para Inversión Mediante Proyectos para Prestación de Servicios (PPS) y Similares</t>
  </si>
  <si>
    <t>Inversión Pública Contratada Mediante Proyectos para Prestación de Servicios (PPS) y Similares</t>
  </si>
  <si>
    <t>Bienes Bajo Contrato en Concesión</t>
  </si>
  <si>
    <t>Contrato de Concesión por Bienes</t>
  </si>
  <si>
    <t>Bienes Bajo Contrato en Comodato</t>
  </si>
  <si>
    <t>Contrato de Comodato por Bienes</t>
  </si>
  <si>
    <t>CUENTAS DE ORDEN PRESUPUESTARIAS</t>
  </si>
  <si>
    <t>Ley de Ingresos Estimada</t>
  </si>
  <si>
    <t>Ley de Ingresos por Ejecutar</t>
  </si>
  <si>
    <t>Modificaciones a la Ley de Ingresos Estimada</t>
  </si>
  <si>
    <t>Ley de Ingresos Devengada</t>
  </si>
  <si>
    <t>Ley de Ingresos Recaudada</t>
  </si>
  <si>
    <t>Presupuesto de Egresos Aprobado</t>
  </si>
  <si>
    <t>Presupuesto de Egresos por Ejercer</t>
  </si>
  <si>
    <t>Modificaciones al Presupuesto de Egresos Aprobado</t>
  </si>
  <si>
    <t>Presupuesto de Egresos Comprometido</t>
  </si>
  <si>
    <t>Presupuesto de Egresos Devengado</t>
  </si>
  <si>
    <t>Presupuesto de Egresos Ejercido</t>
  </si>
  <si>
    <t>Presupuesto de Egresos Pagado</t>
  </si>
  <si>
    <t>JUICIOS</t>
  </si>
  <si>
    <t>VALORES</t>
  </si>
  <si>
    <t>VALORES EN CUSTODIA</t>
  </si>
  <si>
    <t>EMISIÓN DE OBLIGACIONES</t>
  </si>
  <si>
    <t>AVALES Y GARANTÍAS</t>
  </si>
  <si>
    <t>Presupuesto de Egresos</t>
  </si>
  <si>
    <t>Ley de ingresos</t>
  </si>
  <si>
    <t>AL 31 DE DICIEMBRE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</si>
</sst>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42">
    <xf numFmtId="0" fontId="0" fillId="0" borderId="0" xfId="0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justify"/>
    </xf>
    <xf numFmtId="0" fontId="4" fillId="0" borderId="0" xfId="0" applyFont="1" applyFill="1" applyBorder="1" applyAlignment="1">
      <alignment vertical="justify"/>
    </xf>
    <xf numFmtId="0" fontId="5" fillId="0" borderId="0" xfId="0" applyFont="1" applyFill="1" applyBorder="1" applyAlignment="1">
      <alignment vertical="top" wrapText="1"/>
    </xf>
    <xf numFmtId="0" fontId="9" fillId="0" borderId="0" xfId="7" applyFont="1" applyBorder="1"/>
    <xf numFmtId="4" fontId="9" fillId="0" borderId="0" xfId="7" applyNumberFormat="1" applyFont="1" applyBorder="1"/>
    <xf numFmtId="4" fontId="9" fillId="0" borderId="8" xfId="7" applyNumberFormat="1" applyFont="1" applyBorder="1"/>
    <xf numFmtId="0" fontId="9" fillId="0" borderId="5" xfId="7" applyFont="1" applyBorder="1"/>
    <xf numFmtId="4" fontId="9" fillId="0" borderId="5" xfId="7" applyNumberFormat="1" applyFont="1" applyBorder="1"/>
    <xf numFmtId="0" fontId="9" fillId="0" borderId="0" xfId="7" applyFont="1" applyBorder="1" applyAlignment="1">
      <alignment wrapText="1"/>
    </xf>
    <xf numFmtId="0" fontId="9" fillId="0" borderId="7" xfId="7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0" fontId="12" fillId="0" borderId="2" xfId="7" applyFont="1" applyBorder="1" applyAlignment="1">
      <alignment horizontal="center"/>
    </xf>
    <xf numFmtId="0" fontId="12" fillId="0" borderId="3" xfId="7" applyFont="1" applyBorder="1"/>
    <xf numFmtId="0" fontId="12" fillId="0" borderId="7" xfId="7" applyFont="1" applyBorder="1" applyAlignment="1">
      <alignment horizontal="center"/>
    </xf>
    <xf numFmtId="0" fontId="12" fillId="0" borderId="0" xfId="7" applyFont="1" applyBorder="1"/>
    <xf numFmtId="0" fontId="5" fillId="0" borderId="0" xfId="0" applyFont="1" applyFill="1" applyBorder="1" applyAlignment="1">
      <alignment vertical="center" wrapText="1"/>
    </xf>
    <xf numFmtId="0" fontId="12" fillId="2" borderId="1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left" vertical="top"/>
    </xf>
    <xf numFmtId="4" fontId="9" fillId="0" borderId="8" xfId="7" applyNumberFormat="1" applyFont="1" applyFill="1" applyBorder="1"/>
    <xf numFmtId="4" fontId="0" fillId="0" borderId="0" xfId="0" applyNumberFormat="1"/>
    <xf numFmtId="4" fontId="9" fillId="0" borderId="0" xfId="7" applyNumberFormat="1" applyFont="1" applyFill="1" applyBorder="1"/>
    <xf numFmtId="4" fontId="8" fillId="0" borderId="8" xfId="0" applyNumberFormat="1" applyFont="1" applyBorder="1"/>
    <xf numFmtId="4" fontId="8" fillId="0" borderId="6" xfId="0" applyNumberFormat="1" applyFont="1" applyBorder="1"/>
    <xf numFmtId="43" fontId="6" fillId="0" borderId="0" xfId="10" applyFont="1" applyFill="1" applyBorder="1" applyAlignment="1">
      <alignment horizontal="left" vertical="top"/>
    </xf>
    <xf numFmtId="10" fontId="6" fillId="0" borderId="0" xfId="0" applyNumberFormat="1" applyFont="1" applyFill="1" applyBorder="1" applyAlignment="1">
      <alignment horizontal="left" vertical="top"/>
    </xf>
    <xf numFmtId="0" fontId="9" fillId="0" borderId="0" xfId="7" applyFont="1" applyAlignment="1">
      <alignment horizontal="left" wrapText="1"/>
    </xf>
    <xf numFmtId="0" fontId="5" fillId="3" borderId="0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justify"/>
    </xf>
    <xf numFmtId="0" fontId="4" fillId="3" borderId="3" xfId="0" applyFont="1" applyFill="1" applyBorder="1" applyAlignment="1">
      <alignment vertical="justify"/>
    </xf>
    <xf numFmtId="0" fontId="4" fillId="3" borderId="9" xfId="0" applyFont="1" applyFill="1" applyBorder="1" applyAlignment="1">
      <alignment vertical="justify"/>
    </xf>
    <xf numFmtId="0" fontId="5" fillId="3" borderId="7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vertical="justify"/>
    </xf>
    <xf numFmtId="0" fontId="4" fillId="3" borderId="5" xfId="0" applyFont="1" applyFill="1" applyBorder="1" applyAlignment="1">
      <alignment vertical="justify"/>
    </xf>
    <xf numFmtId="0" fontId="4" fillId="3" borderId="6" xfId="0" applyFont="1" applyFill="1" applyBorder="1" applyAlignment="1">
      <alignment vertical="justify"/>
    </xf>
  </cellXfs>
  <cellStyles count="11">
    <cellStyle name="Hipervínculo 2" xfId="1" xr:uid="{00000000-0005-0000-0000-000000000000}"/>
    <cellStyle name="Millares" xfId="10" builtinId="3"/>
    <cellStyle name="Millares 2" xfId="5" xr:uid="{00000000-0005-0000-0000-000001000000}"/>
    <cellStyle name="Millares 2 2" xfId="9" xr:uid="{00000000-0005-0000-0000-000002000000}"/>
    <cellStyle name="Moneda 2" xfId="4" xr:uid="{00000000-0005-0000-0000-000003000000}"/>
    <cellStyle name="Moneda 2 2" xfId="3" xr:uid="{00000000-0005-0000-0000-000004000000}"/>
    <cellStyle name="Normal" xfId="0" builtinId="0"/>
    <cellStyle name="Normal 2" xfId="2" xr:uid="{00000000-0005-0000-0000-000006000000}"/>
    <cellStyle name="Normal 2 3" xfId="8" xr:uid="{00000000-0005-0000-0000-000007000000}"/>
    <cellStyle name="Normal 3" xfId="6" xr:uid="{00000000-0005-0000-0000-000008000000}"/>
    <cellStyle name="Normal 4" xfId="7" xr:uid="{00000000-0005-0000-0000-000009000000}"/>
  </cellStyles>
  <dxfs count="0"/>
  <tableStyles count="0" defaultTableStyle="TableStyleMedium9" defaultPivotStyle="PivotStyleLight16"/>
  <colors>
    <mruColors>
      <color rgb="FFBDE1C0"/>
      <color rgb="FF78C27F"/>
      <color rgb="FFE5F3E6"/>
      <color rgb="FFF4FAF4"/>
      <color rgb="FF26A632"/>
      <color rgb="FF60A060"/>
      <color rgb="FF339933"/>
      <color rgb="FF48A4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409575</xdr:colOff>
      <xdr:row>4</xdr:row>
      <xdr:rowOff>57150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DA076800-C2D8-4FDF-8050-10E19B9C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196" b="6897"/>
        <a:stretch>
          <a:fillRect/>
        </a:stretch>
      </xdr:blipFill>
      <xdr:spPr bwMode="auto">
        <a:xfrm>
          <a:off x="819150" y="66675"/>
          <a:ext cx="11906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</xdr:colOff>
      <xdr:row>56</xdr:row>
      <xdr:rowOff>57150</xdr:rowOff>
    </xdr:from>
    <xdr:to>
      <xdr:col>1</xdr:col>
      <xdr:colOff>2867025</xdr:colOff>
      <xdr:row>62</xdr:row>
      <xdr:rowOff>66674</xdr:rowOff>
    </xdr:to>
    <xdr:sp macro="" textlink="">
      <xdr:nvSpPr>
        <xdr:cNvPr id="9" name="Text Box 9">
          <a:extLst>
            <a:ext uri="{FF2B5EF4-FFF2-40B4-BE49-F238E27FC236}">
              <a16:creationId xmlns:a16="http://schemas.microsoft.com/office/drawing/2014/main" id="{F1361758-EF43-492A-9FDF-05A503ACD851}"/>
            </a:ext>
          </a:extLst>
        </xdr:cNvPr>
        <xdr:cNvSpPr txBox="1">
          <a:spLocks noChangeArrowheads="1"/>
        </xdr:cNvSpPr>
      </xdr:nvSpPr>
      <xdr:spPr bwMode="auto">
        <a:xfrm>
          <a:off x="9525" y="8801100"/>
          <a:ext cx="3638550" cy="9239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Elaborado por</a:t>
          </a:r>
        </a:p>
        <a:p>
          <a:pPr algn="ctr" rtl="1">
            <a:defRPr sz="1000"/>
          </a:pPr>
          <a:r>
            <a:rPr lang="es-MX" sz="800" b="1" i="0">
              <a:effectLst/>
              <a:latin typeface="+mn-lt"/>
              <a:ea typeface="+mn-ea"/>
              <a:cs typeface="+mn-cs"/>
            </a:rPr>
            <a:t>L.C</a:t>
          </a: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. MARIA NAHANNI MARTINEZ HERNANDEZ </a:t>
          </a:r>
        </a:p>
        <a:p>
          <a:pPr algn="l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DIRECTORA</a:t>
          </a:r>
          <a:r>
            <a:rPr lang="es-MX" sz="800" b="1" i="0" strike="noStrike" baseline="0">
              <a:solidFill>
                <a:srgbClr val="000000"/>
              </a:solidFill>
              <a:latin typeface="Arial"/>
              <a:cs typeface="Arial"/>
            </a:rPr>
            <a:t> ADMINISTRATIVA CAPAMI</a:t>
          </a: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1</xdr:col>
      <xdr:colOff>3829051</xdr:colOff>
      <xdr:row>56</xdr:row>
      <xdr:rowOff>114299</xdr:rowOff>
    </xdr:from>
    <xdr:to>
      <xdr:col>3</xdr:col>
      <xdr:colOff>333376</xdr:colOff>
      <xdr:row>62</xdr:row>
      <xdr:rowOff>76200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D40D00F5-60FF-468F-97EE-707259B2C253}"/>
            </a:ext>
          </a:extLst>
        </xdr:cNvPr>
        <xdr:cNvSpPr txBox="1">
          <a:spLocks noChangeArrowheads="1"/>
        </xdr:cNvSpPr>
      </xdr:nvSpPr>
      <xdr:spPr bwMode="auto">
        <a:xfrm>
          <a:off x="4610101" y="8858249"/>
          <a:ext cx="2686050" cy="8763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Revisado por</a:t>
          </a: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C.P. BULMARO MUNDO REYNA</a:t>
          </a: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CONTRALOR INTERNO CAPAMI</a:t>
          </a:r>
        </a:p>
      </xdr:txBody>
    </xdr:sp>
    <xdr:clientData/>
  </xdr:twoCellAnchor>
  <xdr:twoCellAnchor>
    <xdr:from>
      <xdr:col>4</xdr:col>
      <xdr:colOff>123826</xdr:colOff>
      <xdr:row>56</xdr:row>
      <xdr:rowOff>85726</xdr:rowOff>
    </xdr:from>
    <xdr:to>
      <xdr:col>6</xdr:col>
      <xdr:colOff>9526</xdr:colOff>
      <xdr:row>62</xdr:row>
      <xdr:rowOff>47626</xdr:rowOff>
    </xdr:to>
    <xdr:sp macro="" textlink="">
      <xdr:nvSpPr>
        <xdr:cNvPr id="11" name="Text Box 8">
          <a:extLst>
            <a:ext uri="{FF2B5EF4-FFF2-40B4-BE49-F238E27FC236}">
              <a16:creationId xmlns:a16="http://schemas.microsoft.com/office/drawing/2014/main" id="{EBF75E5F-861A-4CF6-BE2D-34CD45471995}"/>
            </a:ext>
          </a:extLst>
        </xdr:cNvPr>
        <xdr:cNvSpPr txBox="1">
          <a:spLocks noChangeArrowheads="1"/>
        </xdr:cNvSpPr>
      </xdr:nvSpPr>
      <xdr:spPr bwMode="auto">
        <a:xfrm>
          <a:off x="8353426" y="8829676"/>
          <a:ext cx="3505200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800" b="1" i="0" strike="noStrike">
              <a:solidFill>
                <a:srgbClr val="000000"/>
              </a:solidFill>
              <a:latin typeface="Arial"/>
              <a:cs typeface="Arial"/>
            </a:rPr>
            <a:t>Aprobado</a:t>
          </a:r>
          <a:r>
            <a:rPr lang="es-MX" sz="800" b="1" i="0" strike="noStrike" baseline="0">
              <a:solidFill>
                <a:srgbClr val="000000"/>
              </a:solidFill>
              <a:latin typeface="Arial"/>
              <a:cs typeface="Arial"/>
            </a:rPr>
            <a:t> por</a:t>
          </a:r>
        </a:p>
        <a:p>
          <a:pPr algn="ctr" rtl="1">
            <a:defRPr sz="1000"/>
          </a:pPr>
          <a:r>
            <a:rPr lang="es-MX" sz="800" b="1" i="0" strike="noStrike" baseline="0">
              <a:solidFill>
                <a:srgbClr val="000000"/>
              </a:solidFill>
              <a:latin typeface="Arial"/>
              <a:cs typeface="Arial"/>
            </a:rPr>
            <a:t>LIC. BENJAMIN DOMINGUEZ MARTINEZ</a:t>
          </a:r>
        </a:p>
        <a:p>
          <a:pPr algn="ctr" rtl="1">
            <a:defRPr sz="1000"/>
          </a:pPr>
          <a:r>
            <a:rPr lang="es-MX" sz="800" b="1" i="0" strike="noStrike" baseline="0">
              <a:solidFill>
                <a:srgbClr val="000000"/>
              </a:solidFill>
              <a:latin typeface="Arial"/>
              <a:cs typeface="Arial"/>
            </a:rPr>
            <a:t>DIRECTOR GENERAL CAPAMI</a:t>
          </a:r>
          <a:endParaRPr lang="es-MX" sz="8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4"/>
  <sheetViews>
    <sheetView tabSelected="1" zoomScaleNormal="100" workbookViewId="0">
      <selection activeCell="B49" sqref="B49"/>
    </sheetView>
  </sheetViews>
  <sheetFormatPr baseColWidth="10" defaultColWidth="9.33203125" defaultRowHeight="12" customHeight="1" x14ac:dyDescent="0.2"/>
  <cols>
    <col min="1" max="1" width="13.6640625" style="1" customWidth="1"/>
    <col min="2" max="2" width="89" style="1" customWidth="1"/>
    <col min="3" max="3" width="19.1640625" style="1" customWidth="1"/>
    <col min="4" max="4" width="22.1640625" style="1" customWidth="1"/>
    <col min="5" max="5" width="32.1640625" style="1" customWidth="1"/>
    <col min="6" max="6" width="31.1640625" style="1" customWidth="1"/>
    <col min="7" max="7" width="5" style="1" customWidth="1"/>
    <col min="8" max="8" width="19.6640625" style="1" customWidth="1"/>
    <col min="9" max="9" width="19.83203125" style="1" customWidth="1"/>
    <col min="10" max="10" width="21.83203125" style="1" customWidth="1"/>
    <col min="11" max="11" width="20" style="1" customWidth="1"/>
    <col min="12" max="12" width="16.6640625" style="1" customWidth="1"/>
    <col min="13" max="13" width="9.1640625" style="1" customWidth="1"/>
    <col min="14" max="14" width="13.33203125" style="1" bestFit="1" customWidth="1"/>
    <col min="15" max="16384" width="9.33203125" style="1"/>
  </cols>
  <sheetData>
    <row r="1" spans="1:14" s="2" customFormat="1" x14ac:dyDescent="0.2">
      <c r="A1" s="32"/>
      <c r="B1" s="33"/>
      <c r="C1" s="33"/>
      <c r="D1" s="33"/>
      <c r="E1" s="33"/>
      <c r="F1" s="34"/>
      <c r="G1" s="3"/>
      <c r="H1" s="3"/>
      <c r="I1" s="3"/>
      <c r="J1" s="3"/>
      <c r="K1" s="3"/>
      <c r="L1" s="3"/>
      <c r="M1" s="3"/>
      <c r="N1" s="3"/>
    </row>
    <row r="2" spans="1:14" s="2" customFormat="1" ht="12" customHeight="1" x14ac:dyDescent="0.2">
      <c r="A2" s="35" t="s">
        <v>2</v>
      </c>
      <c r="B2" s="30"/>
      <c r="C2" s="30"/>
      <c r="D2" s="30"/>
      <c r="E2" s="30"/>
      <c r="F2" s="36"/>
      <c r="G2" s="5"/>
      <c r="H2" s="5"/>
      <c r="I2" s="5"/>
      <c r="J2" s="4"/>
      <c r="K2" s="4"/>
      <c r="L2" s="4"/>
      <c r="M2" s="4"/>
      <c r="N2" s="4"/>
    </row>
    <row r="3" spans="1:14" s="2" customFormat="1" ht="12" customHeight="1" x14ac:dyDescent="0.2">
      <c r="A3" s="37" t="s">
        <v>4</v>
      </c>
      <c r="B3" s="31"/>
      <c r="C3" s="31"/>
      <c r="D3" s="31"/>
      <c r="E3" s="31"/>
      <c r="F3" s="38"/>
      <c r="G3" s="18"/>
      <c r="H3" s="18"/>
      <c r="I3" s="18"/>
      <c r="J3" s="4"/>
      <c r="K3" s="4"/>
      <c r="L3" s="4"/>
      <c r="M3" s="4"/>
      <c r="N3" s="4"/>
    </row>
    <row r="4" spans="1:14" s="2" customFormat="1" ht="12" customHeight="1" x14ac:dyDescent="0.2">
      <c r="A4" s="35" t="s">
        <v>55</v>
      </c>
      <c r="B4" s="30"/>
      <c r="C4" s="30"/>
      <c r="D4" s="30"/>
      <c r="E4" s="30"/>
      <c r="F4" s="36"/>
      <c r="G4" s="5"/>
      <c r="H4" s="5"/>
      <c r="I4" s="5"/>
      <c r="J4" s="4"/>
      <c r="K4" s="4"/>
      <c r="L4" s="4"/>
      <c r="M4" s="4"/>
      <c r="N4" s="4"/>
    </row>
    <row r="5" spans="1:14" s="2" customFormat="1" x14ac:dyDescent="0.2">
      <c r="A5" s="39"/>
      <c r="B5" s="40"/>
      <c r="C5" s="40"/>
      <c r="D5" s="40"/>
      <c r="E5" s="40"/>
      <c r="F5" s="41"/>
      <c r="G5" s="4"/>
      <c r="H5" s="4"/>
      <c r="I5" s="4"/>
      <c r="J5" s="4"/>
      <c r="K5" s="4"/>
      <c r="L5" s="4"/>
      <c r="M5" s="4"/>
      <c r="N5" s="4"/>
    </row>
    <row r="7" spans="1:14" ht="27.75" customHeight="1" x14ac:dyDescent="0.2">
      <c r="A7" s="19" t="s">
        <v>1</v>
      </c>
      <c r="B7" s="19" t="s">
        <v>0</v>
      </c>
      <c r="C7" s="20" t="s">
        <v>5</v>
      </c>
      <c r="D7" s="20" t="s">
        <v>6</v>
      </c>
      <c r="E7" s="20" t="s">
        <v>7</v>
      </c>
      <c r="F7" s="19" t="s">
        <v>8</v>
      </c>
    </row>
    <row r="8" spans="1:14" ht="12" customHeight="1" x14ac:dyDescent="0.2">
      <c r="A8" s="14">
        <v>7000</v>
      </c>
      <c r="B8" s="15" t="s">
        <v>9</v>
      </c>
      <c r="C8" s="7">
        <v>0</v>
      </c>
      <c r="D8" s="7">
        <v>-542720</v>
      </c>
      <c r="E8" s="7">
        <v>-542720</v>
      </c>
      <c r="F8" s="8">
        <v>0</v>
      </c>
      <c r="H8" s="21"/>
    </row>
    <row r="9" spans="1:14" ht="12" customHeight="1" x14ac:dyDescent="0.2">
      <c r="A9" s="12">
        <v>7100</v>
      </c>
      <c r="B9" s="17" t="s">
        <v>49</v>
      </c>
      <c r="C9" s="7">
        <v>0</v>
      </c>
      <c r="D9" s="7">
        <v>0</v>
      </c>
      <c r="E9" s="7">
        <v>0</v>
      </c>
      <c r="F9" s="8">
        <v>0</v>
      </c>
    </row>
    <row r="10" spans="1:14" ht="12" customHeight="1" x14ac:dyDescent="0.2">
      <c r="A10" s="12">
        <v>7110</v>
      </c>
      <c r="B10" s="6" t="s">
        <v>50</v>
      </c>
      <c r="C10" s="7">
        <v>0</v>
      </c>
      <c r="D10" s="7">
        <v>0</v>
      </c>
      <c r="E10" s="7">
        <v>0</v>
      </c>
      <c r="F10" s="8">
        <v>0</v>
      </c>
    </row>
    <row r="11" spans="1:14" ht="12" customHeight="1" x14ac:dyDescent="0.2">
      <c r="A11" s="12">
        <v>7120</v>
      </c>
      <c r="B11" s="6" t="s">
        <v>10</v>
      </c>
      <c r="C11" s="7">
        <v>0</v>
      </c>
      <c r="D11" s="7">
        <v>0</v>
      </c>
      <c r="E11" s="7">
        <v>0</v>
      </c>
      <c r="F11" s="8">
        <v>0</v>
      </c>
    </row>
    <row r="12" spans="1:14" ht="12" customHeight="1" x14ac:dyDescent="0.2">
      <c r="A12" s="12">
        <v>7130</v>
      </c>
      <c r="B12" s="6" t="s">
        <v>11</v>
      </c>
      <c r="C12" s="7">
        <v>0</v>
      </c>
      <c r="D12" s="7">
        <v>0</v>
      </c>
      <c r="E12" s="7">
        <v>0</v>
      </c>
      <c r="F12" s="8">
        <v>0</v>
      </c>
    </row>
    <row r="13" spans="1:14" ht="12" customHeight="1" x14ac:dyDescent="0.2">
      <c r="A13" s="12">
        <v>7140</v>
      </c>
      <c r="B13" s="11" t="s">
        <v>12</v>
      </c>
      <c r="C13" s="7">
        <v>0</v>
      </c>
      <c r="D13" s="7">
        <v>0</v>
      </c>
      <c r="E13" s="7">
        <v>0</v>
      </c>
      <c r="F13" s="8">
        <v>0</v>
      </c>
    </row>
    <row r="14" spans="1:14" ht="12" customHeight="1" x14ac:dyDescent="0.2">
      <c r="A14" s="12">
        <v>7150</v>
      </c>
      <c r="B14" s="11" t="s">
        <v>13</v>
      </c>
      <c r="C14" s="7">
        <v>0</v>
      </c>
      <c r="D14" s="7">
        <v>0</v>
      </c>
      <c r="E14" s="7">
        <v>0</v>
      </c>
      <c r="F14" s="8">
        <v>0</v>
      </c>
    </row>
    <row r="15" spans="1:14" ht="12" customHeight="1" x14ac:dyDescent="0.2">
      <c r="A15" s="12">
        <v>7160</v>
      </c>
      <c r="B15" s="6" t="s">
        <v>14</v>
      </c>
      <c r="C15" s="7">
        <v>0</v>
      </c>
      <c r="D15" s="7">
        <v>0</v>
      </c>
      <c r="E15" s="7">
        <v>0</v>
      </c>
      <c r="F15" s="8">
        <v>0</v>
      </c>
    </row>
    <row r="16" spans="1:14" ht="12" customHeight="1" x14ac:dyDescent="0.2">
      <c r="A16" s="12">
        <v>7200</v>
      </c>
      <c r="B16" s="6" t="s">
        <v>51</v>
      </c>
      <c r="C16" s="7"/>
      <c r="D16" s="7"/>
      <c r="E16" s="7"/>
      <c r="F16" s="8"/>
    </row>
    <row r="17" spans="1:8" ht="12" customHeight="1" x14ac:dyDescent="0.2">
      <c r="A17" s="12">
        <v>7210</v>
      </c>
      <c r="B17" s="11" t="s">
        <v>15</v>
      </c>
      <c r="C17" s="7">
        <v>0</v>
      </c>
      <c r="D17" s="7">
        <v>0</v>
      </c>
      <c r="E17" s="7">
        <v>0</v>
      </c>
      <c r="F17" s="8">
        <v>0</v>
      </c>
    </row>
    <row r="18" spans="1:8" ht="12" customHeight="1" x14ac:dyDescent="0.2">
      <c r="A18" s="12">
        <v>7220</v>
      </c>
      <c r="B18" s="11" t="s">
        <v>16</v>
      </c>
      <c r="C18" s="7">
        <v>0</v>
      </c>
      <c r="D18" s="7">
        <v>0</v>
      </c>
      <c r="E18" s="7">
        <v>0</v>
      </c>
      <c r="F18" s="8">
        <v>0</v>
      </c>
    </row>
    <row r="19" spans="1:8" ht="12" customHeight="1" x14ac:dyDescent="0.2">
      <c r="A19" s="12">
        <v>7230</v>
      </c>
      <c r="B19" s="6" t="s">
        <v>17</v>
      </c>
      <c r="C19" s="7">
        <v>0</v>
      </c>
      <c r="D19" s="7">
        <v>0</v>
      </c>
      <c r="E19" s="7">
        <v>0</v>
      </c>
      <c r="F19" s="8">
        <v>0</v>
      </c>
    </row>
    <row r="20" spans="1:8" ht="12" customHeight="1" x14ac:dyDescent="0.2">
      <c r="A20" s="12">
        <v>7240</v>
      </c>
      <c r="B20" s="11" t="s">
        <v>18</v>
      </c>
      <c r="C20" s="7">
        <v>0</v>
      </c>
      <c r="D20" s="7">
        <v>0</v>
      </c>
      <c r="E20" s="7">
        <v>0</v>
      </c>
      <c r="F20" s="8">
        <v>0</v>
      </c>
    </row>
    <row r="21" spans="1:8" ht="12" customHeight="1" x14ac:dyDescent="0.2">
      <c r="A21" s="12">
        <v>7250</v>
      </c>
      <c r="B21" s="11" t="s">
        <v>19</v>
      </c>
      <c r="C21" s="7">
        <v>0</v>
      </c>
      <c r="D21" s="7">
        <v>0</v>
      </c>
      <c r="E21" s="7">
        <v>0</v>
      </c>
      <c r="F21" s="8">
        <v>0</v>
      </c>
    </row>
    <row r="22" spans="1:8" ht="12" customHeight="1" x14ac:dyDescent="0.2">
      <c r="A22" s="12">
        <v>7260</v>
      </c>
      <c r="B22" s="11" t="s">
        <v>20</v>
      </c>
      <c r="C22" s="7">
        <v>0</v>
      </c>
      <c r="D22" s="7">
        <v>0</v>
      </c>
      <c r="E22" s="7">
        <v>0</v>
      </c>
      <c r="F22" s="8">
        <v>0</v>
      </c>
    </row>
    <row r="23" spans="1:8" ht="12" customHeight="1" x14ac:dyDescent="0.2">
      <c r="A23" s="12">
        <v>7300</v>
      </c>
      <c r="B23" s="11" t="s">
        <v>52</v>
      </c>
      <c r="C23" s="7"/>
      <c r="D23" s="7"/>
      <c r="E23" s="7"/>
      <c r="F23" s="8"/>
    </row>
    <row r="24" spans="1:8" ht="12" customHeight="1" x14ac:dyDescent="0.2">
      <c r="A24" s="12">
        <v>7310</v>
      </c>
      <c r="B24" s="6" t="s">
        <v>21</v>
      </c>
      <c r="C24" s="7">
        <v>0</v>
      </c>
      <c r="D24" s="7">
        <v>0</v>
      </c>
      <c r="E24" s="7">
        <v>0</v>
      </c>
      <c r="F24" s="8">
        <v>0</v>
      </c>
    </row>
    <row r="25" spans="1:8" ht="12" customHeight="1" x14ac:dyDescent="0.2">
      <c r="A25" s="12">
        <v>7320</v>
      </c>
      <c r="B25" s="6" t="s">
        <v>22</v>
      </c>
      <c r="C25" s="7">
        <v>0</v>
      </c>
      <c r="D25" s="7">
        <v>0</v>
      </c>
      <c r="E25" s="7">
        <v>0</v>
      </c>
      <c r="F25" s="8">
        <v>0</v>
      </c>
    </row>
    <row r="26" spans="1:8" ht="12" customHeight="1" x14ac:dyDescent="0.2">
      <c r="A26" s="12">
        <v>7330</v>
      </c>
      <c r="B26" s="6" t="s">
        <v>23</v>
      </c>
      <c r="C26" s="7">
        <v>0</v>
      </c>
      <c r="D26" s="7">
        <v>0</v>
      </c>
      <c r="E26" s="7">
        <v>0</v>
      </c>
      <c r="F26" s="8">
        <v>0</v>
      </c>
    </row>
    <row r="27" spans="1:8" ht="12" customHeight="1" x14ac:dyDescent="0.2">
      <c r="A27" s="12">
        <v>7340</v>
      </c>
      <c r="B27" s="6" t="s">
        <v>24</v>
      </c>
      <c r="C27" s="7">
        <v>0</v>
      </c>
      <c r="D27" s="7">
        <v>0</v>
      </c>
      <c r="E27" s="7">
        <v>0</v>
      </c>
      <c r="F27" s="8">
        <v>0</v>
      </c>
    </row>
    <row r="28" spans="1:8" ht="12" customHeight="1" x14ac:dyDescent="0.2">
      <c r="A28" s="12">
        <v>7350</v>
      </c>
      <c r="B28" s="6" t="s">
        <v>25</v>
      </c>
      <c r="C28" s="7">
        <v>0</v>
      </c>
      <c r="D28" s="7">
        <v>0</v>
      </c>
      <c r="E28" s="7">
        <v>0</v>
      </c>
      <c r="F28" s="8">
        <v>0</v>
      </c>
    </row>
    <row r="29" spans="1:8" ht="12" customHeight="1" x14ac:dyDescent="0.2">
      <c r="A29" s="12">
        <v>7360</v>
      </c>
      <c r="B29" s="6" t="s">
        <v>26</v>
      </c>
      <c r="C29" s="7">
        <v>0</v>
      </c>
      <c r="D29" s="7">
        <v>0</v>
      </c>
      <c r="E29" s="7">
        <v>0</v>
      </c>
      <c r="F29" s="22">
        <v>0</v>
      </c>
    </row>
    <row r="30" spans="1:8" ht="12" customHeight="1" x14ac:dyDescent="0.2">
      <c r="A30" s="12">
        <v>7400</v>
      </c>
      <c r="B30" s="6" t="s">
        <v>48</v>
      </c>
      <c r="C30" s="7">
        <v>0</v>
      </c>
      <c r="D30" s="7">
        <v>-542720</v>
      </c>
      <c r="E30" s="7">
        <v>-542720</v>
      </c>
      <c r="F30" s="22">
        <f>+C30+D30-E30</f>
        <v>0</v>
      </c>
    </row>
    <row r="31" spans="1:8" ht="12" customHeight="1" x14ac:dyDescent="0.2">
      <c r="A31" s="12">
        <v>7410</v>
      </c>
      <c r="B31" s="6" t="s">
        <v>27</v>
      </c>
      <c r="C31" s="7">
        <v>-592593.97</v>
      </c>
      <c r="D31" s="7">
        <v>0</v>
      </c>
      <c r="E31" s="7">
        <v>-542720</v>
      </c>
      <c r="F31" s="22">
        <f>+C31+D31-E31</f>
        <v>-49873.969999999972</v>
      </c>
      <c r="H31" s="21"/>
    </row>
    <row r="32" spans="1:8" ht="12" customHeight="1" x14ac:dyDescent="0.2">
      <c r="A32" s="12">
        <v>7420</v>
      </c>
      <c r="B32" s="6" t="s">
        <v>28</v>
      </c>
      <c r="C32" s="7">
        <v>-592593.97</v>
      </c>
      <c r="D32" s="7">
        <v>-542720</v>
      </c>
      <c r="E32" s="7">
        <v>0</v>
      </c>
      <c r="F32" s="22">
        <f>+C32-D32+E32</f>
        <v>-49873.969999999972</v>
      </c>
      <c r="H32" s="21"/>
    </row>
    <row r="33" spans="1:12" ht="12" customHeight="1" x14ac:dyDescent="0.2">
      <c r="A33" s="12">
        <v>7510</v>
      </c>
      <c r="B33" s="11" t="s">
        <v>29</v>
      </c>
      <c r="C33" s="7">
        <v>0</v>
      </c>
      <c r="D33" s="7">
        <v>0</v>
      </c>
      <c r="E33" s="7">
        <v>0</v>
      </c>
      <c r="F33" s="22">
        <v>0</v>
      </c>
    </row>
    <row r="34" spans="1:12" ht="12" customHeight="1" x14ac:dyDescent="0.2">
      <c r="A34" s="12">
        <v>7520</v>
      </c>
      <c r="B34" s="11" t="s">
        <v>30</v>
      </c>
      <c r="C34" s="7">
        <v>0</v>
      </c>
      <c r="D34" s="7">
        <v>0</v>
      </c>
      <c r="E34" s="7">
        <v>0</v>
      </c>
      <c r="F34" s="22">
        <v>0</v>
      </c>
    </row>
    <row r="35" spans="1:12" ht="12" customHeight="1" x14ac:dyDescent="0.2">
      <c r="A35" s="12">
        <v>7610</v>
      </c>
      <c r="B35" s="6" t="s">
        <v>31</v>
      </c>
      <c r="C35" s="7">
        <v>0</v>
      </c>
      <c r="D35" s="7">
        <v>0</v>
      </c>
      <c r="E35" s="7">
        <v>0</v>
      </c>
      <c r="F35" s="22">
        <v>0</v>
      </c>
    </row>
    <row r="36" spans="1:12" ht="12" customHeight="1" x14ac:dyDescent="0.2">
      <c r="A36" s="12">
        <v>7620</v>
      </c>
      <c r="B36" s="6" t="s">
        <v>32</v>
      </c>
      <c r="C36" s="7">
        <v>0</v>
      </c>
      <c r="D36" s="7">
        <v>0</v>
      </c>
      <c r="E36" s="7">
        <v>0</v>
      </c>
      <c r="F36" s="22">
        <v>0</v>
      </c>
    </row>
    <row r="37" spans="1:12" ht="12" customHeight="1" x14ac:dyDescent="0.2">
      <c r="A37" s="12">
        <v>7630</v>
      </c>
      <c r="B37" s="6" t="s">
        <v>33</v>
      </c>
      <c r="C37" s="7">
        <v>0</v>
      </c>
      <c r="D37" s="7">
        <v>0</v>
      </c>
      <c r="E37" s="7">
        <v>0</v>
      </c>
      <c r="F37" s="22">
        <v>0</v>
      </c>
    </row>
    <row r="38" spans="1:12" ht="12" customHeight="1" x14ac:dyDescent="0.2">
      <c r="A38" s="12">
        <v>7640</v>
      </c>
      <c r="B38" s="6" t="s">
        <v>34</v>
      </c>
      <c r="C38" s="7">
        <v>0</v>
      </c>
      <c r="D38" s="7">
        <v>0</v>
      </c>
      <c r="E38" s="7">
        <v>0</v>
      </c>
      <c r="F38" s="22">
        <v>0</v>
      </c>
    </row>
    <row r="39" spans="1:12" ht="12" customHeight="1" x14ac:dyDescent="0.2">
      <c r="A39" s="16">
        <v>8000</v>
      </c>
      <c r="B39" s="17" t="s">
        <v>35</v>
      </c>
      <c r="C39" s="7">
        <v>0</v>
      </c>
      <c r="D39" s="7">
        <v>0</v>
      </c>
      <c r="E39" s="7">
        <v>0</v>
      </c>
      <c r="F39" s="22">
        <v>0</v>
      </c>
      <c r="G39" s="21"/>
      <c r="H39" s="21"/>
    </row>
    <row r="40" spans="1:12" ht="12" customHeight="1" x14ac:dyDescent="0.2">
      <c r="A40" s="12">
        <v>8100</v>
      </c>
      <c r="B40" s="6" t="s">
        <v>54</v>
      </c>
      <c r="C40" s="7">
        <v>0</v>
      </c>
      <c r="D40" s="7">
        <v>0</v>
      </c>
      <c r="E40" s="7">
        <v>0</v>
      </c>
      <c r="F40" s="22">
        <v>0</v>
      </c>
      <c r="G40" s="21"/>
      <c r="H40" s="21"/>
    </row>
    <row r="41" spans="1:12" ht="12" customHeight="1" x14ac:dyDescent="0.2">
      <c r="A41" s="12">
        <v>8110</v>
      </c>
      <c r="B41" s="6" t="s">
        <v>36</v>
      </c>
      <c r="C41" s="7">
        <v>0</v>
      </c>
      <c r="D41" s="7">
        <v>68708800.010000005</v>
      </c>
      <c r="E41" s="7">
        <v>0</v>
      </c>
      <c r="F41" s="25">
        <f>+D41-E41</f>
        <v>68708800.010000005</v>
      </c>
      <c r="G41" s="21"/>
      <c r="H41" s="23"/>
      <c r="I41" s="23"/>
      <c r="J41" s="7"/>
      <c r="K41" s="24"/>
      <c r="L41" s="21"/>
    </row>
    <row r="42" spans="1:12" ht="12" customHeight="1" x14ac:dyDescent="0.2">
      <c r="A42" s="12">
        <v>8120</v>
      </c>
      <c r="B42" s="6" t="s">
        <v>37</v>
      </c>
      <c r="C42" s="7">
        <v>0</v>
      </c>
      <c r="D42" s="7">
        <v>57737572.479999997</v>
      </c>
      <c r="E42" s="7">
        <v>72912989.25</v>
      </c>
      <c r="F42" s="25">
        <f>+D42-E42</f>
        <v>-15175416.770000003</v>
      </c>
      <c r="G42" s="21"/>
      <c r="H42" s="23"/>
      <c r="I42" s="23"/>
      <c r="J42" s="7"/>
      <c r="K42" s="24"/>
      <c r="L42" s="21"/>
    </row>
    <row r="43" spans="1:12" ht="12" customHeight="1" x14ac:dyDescent="0.2">
      <c r="A43" s="12">
        <v>8130</v>
      </c>
      <c r="B43" s="6" t="s">
        <v>38</v>
      </c>
      <c r="C43" s="7">
        <v>0</v>
      </c>
      <c r="D43" s="7">
        <v>4204189.24</v>
      </c>
      <c r="E43" s="7">
        <v>4204189.24</v>
      </c>
      <c r="F43" s="25">
        <f t="shared" ref="F43:F47" si="0">+D43-E43</f>
        <v>0</v>
      </c>
      <c r="G43" s="21"/>
      <c r="H43" s="23"/>
      <c r="I43" s="23"/>
      <c r="J43" s="7"/>
      <c r="K43" s="24"/>
      <c r="L43" s="21"/>
    </row>
    <row r="44" spans="1:12" ht="12" customHeight="1" x14ac:dyDescent="0.2">
      <c r="A44" s="12">
        <v>8140</v>
      </c>
      <c r="B44" s="6" t="s">
        <v>39</v>
      </c>
      <c r="C44" s="7">
        <v>0</v>
      </c>
      <c r="D44" s="7">
        <v>53533383.240000002</v>
      </c>
      <c r="E44" s="7">
        <v>53533383.240000002</v>
      </c>
      <c r="F44" s="25">
        <f>+D44-E44</f>
        <v>0</v>
      </c>
      <c r="G44" s="21"/>
      <c r="H44" s="23"/>
      <c r="I44" s="23"/>
      <c r="J44" s="7"/>
      <c r="K44" s="24"/>
      <c r="L44" s="21"/>
    </row>
    <row r="45" spans="1:12" ht="12" customHeight="1" x14ac:dyDescent="0.2">
      <c r="A45" s="12">
        <v>8150</v>
      </c>
      <c r="B45" s="6" t="s">
        <v>40</v>
      </c>
      <c r="C45" s="7">
        <v>0</v>
      </c>
      <c r="D45" s="7">
        <v>0</v>
      </c>
      <c r="E45" s="7">
        <v>53533383.240000002</v>
      </c>
      <c r="F45" s="25">
        <f>+D45-E45</f>
        <v>-53533383.240000002</v>
      </c>
      <c r="G45" s="21"/>
      <c r="H45" s="23"/>
      <c r="I45" s="23"/>
      <c r="J45" s="7"/>
      <c r="K45" s="24"/>
      <c r="L45" s="21"/>
    </row>
    <row r="46" spans="1:12" ht="12" customHeight="1" x14ac:dyDescent="0.2">
      <c r="A46" s="12">
        <v>8200</v>
      </c>
      <c r="B46" s="6" t="s">
        <v>53</v>
      </c>
      <c r="C46" s="7"/>
      <c r="D46" s="7">
        <v>0</v>
      </c>
      <c r="E46" s="7">
        <v>0</v>
      </c>
      <c r="F46" s="25">
        <f t="shared" si="0"/>
        <v>0</v>
      </c>
      <c r="G46" s="21"/>
      <c r="H46" s="23"/>
      <c r="I46" s="23"/>
      <c r="J46" s="7"/>
      <c r="K46" s="24"/>
      <c r="L46" s="21"/>
    </row>
    <row r="47" spans="1:12" ht="12" customHeight="1" x14ac:dyDescent="0.2">
      <c r="A47" s="12">
        <v>8210</v>
      </c>
      <c r="B47" s="6" t="s">
        <v>41</v>
      </c>
      <c r="C47" s="7">
        <v>0</v>
      </c>
      <c r="D47" s="7">
        <v>0</v>
      </c>
      <c r="E47" s="7">
        <v>68708800.010000005</v>
      </c>
      <c r="F47" s="25">
        <f t="shared" si="0"/>
        <v>-68708800.010000005</v>
      </c>
      <c r="G47" s="21"/>
      <c r="H47" s="23"/>
      <c r="I47" s="23"/>
      <c r="J47" s="7"/>
      <c r="K47" s="24"/>
      <c r="L47" s="21"/>
    </row>
    <row r="48" spans="1:12" ht="12" customHeight="1" x14ac:dyDescent="0.2">
      <c r="A48" s="12">
        <v>8220</v>
      </c>
      <c r="B48" s="6" t="s">
        <v>42</v>
      </c>
      <c r="C48" s="7">
        <v>0</v>
      </c>
      <c r="D48" s="7">
        <v>82438199.829999998</v>
      </c>
      <c r="E48" s="7">
        <v>67250075.840000004</v>
      </c>
      <c r="F48" s="25">
        <f>+D48-E48</f>
        <v>15188123.989999995</v>
      </c>
      <c r="G48" s="21"/>
      <c r="H48" s="23"/>
      <c r="I48" s="23"/>
      <c r="J48" s="7"/>
      <c r="K48" s="24"/>
      <c r="L48" s="21"/>
    </row>
    <row r="49" spans="1:11" ht="12" customHeight="1" x14ac:dyDescent="0.2">
      <c r="A49" s="12">
        <v>8230</v>
      </c>
      <c r="B49" s="6" t="s">
        <v>43</v>
      </c>
      <c r="C49" s="7">
        <v>0</v>
      </c>
      <c r="D49" s="7">
        <v>13729399.82</v>
      </c>
      <c r="E49" s="7">
        <v>13729399.82</v>
      </c>
      <c r="F49" s="25">
        <v>0</v>
      </c>
      <c r="G49" s="21"/>
      <c r="H49" s="23"/>
      <c r="I49" s="23"/>
      <c r="J49" s="7"/>
      <c r="K49" s="24"/>
    </row>
    <row r="50" spans="1:11" ht="12" customHeight="1" x14ac:dyDescent="0.2">
      <c r="A50" s="12">
        <v>8240</v>
      </c>
      <c r="B50" s="6" t="s">
        <v>44</v>
      </c>
      <c r="C50" s="7">
        <v>0</v>
      </c>
      <c r="D50" s="7">
        <v>53520676.020000003</v>
      </c>
      <c r="E50" s="7">
        <v>53520676.020000003</v>
      </c>
      <c r="F50" s="25">
        <f>+D50-E50</f>
        <v>0</v>
      </c>
      <c r="G50" s="21"/>
      <c r="H50" s="23"/>
      <c r="I50" s="23"/>
      <c r="J50" s="7"/>
      <c r="K50" s="24"/>
    </row>
    <row r="51" spans="1:11" ht="12" customHeight="1" x14ac:dyDescent="0.2">
      <c r="A51" s="12">
        <v>8250</v>
      </c>
      <c r="B51" s="6" t="s">
        <v>45</v>
      </c>
      <c r="C51" s="7">
        <v>0</v>
      </c>
      <c r="D51" s="7">
        <v>53520676.020000003</v>
      </c>
      <c r="E51" s="7">
        <v>51512973.159999996</v>
      </c>
      <c r="F51" s="25">
        <f>+D51-E51</f>
        <v>2007702.8600000069</v>
      </c>
      <c r="G51" s="21"/>
      <c r="H51" s="23"/>
      <c r="I51" s="23"/>
      <c r="J51" s="7"/>
      <c r="K51" s="24"/>
    </row>
    <row r="52" spans="1:11" ht="12" customHeight="1" x14ac:dyDescent="0.2">
      <c r="A52" s="12">
        <v>8260</v>
      </c>
      <c r="B52" s="6" t="s">
        <v>46</v>
      </c>
      <c r="C52" s="7">
        <v>0</v>
      </c>
      <c r="D52" s="7">
        <v>51512973.159999996</v>
      </c>
      <c r="E52" s="7">
        <v>51512973.159999996</v>
      </c>
      <c r="F52" s="25">
        <f>+D52-E52</f>
        <v>0</v>
      </c>
      <c r="G52" s="21"/>
      <c r="H52" s="23"/>
      <c r="I52" s="23"/>
      <c r="J52" s="7"/>
      <c r="K52" s="24"/>
    </row>
    <row r="53" spans="1:11" ht="12" customHeight="1" x14ac:dyDescent="0.2">
      <c r="A53" s="13">
        <v>8270</v>
      </c>
      <c r="B53" s="9" t="s">
        <v>47</v>
      </c>
      <c r="C53" s="10">
        <v>0</v>
      </c>
      <c r="D53" s="10">
        <v>51512973.159999996</v>
      </c>
      <c r="E53" s="10">
        <v>0</v>
      </c>
      <c r="F53" s="26">
        <f>+D53-E53</f>
        <v>51512973.159999996</v>
      </c>
      <c r="G53" s="21"/>
      <c r="H53" s="23"/>
      <c r="I53" s="23"/>
      <c r="J53" s="7"/>
      <c r="K53" s="24"/>
    </row>
    <row r="54" spans="1:11" ht="12" customHeight="1" x14ac:dyDescent="0.2">
      <c r="J54" s="7"/>
    </row>
    <row r="55" spans="1:11" ht="12.75" x14ac:dyDescent="0.2">
      <c r="A55" s="29" t="s">
        <v>3</v>
      </c>
      <c r="B55" s="29"/>
      <c r="C55" s="29"/>
      <c r="D55" s="29"/>
      <c r="E55" s="29"/>
      <c r="F55" s="29"/>
      <c r="J55" s="7"/>
    </row>
    <row r="81" spans="2:5" ht="12" customHeight="1" x14ac:dyDescent="0.2">
      <c r="B81" s="27"/>
      <c r="C81" s="27"/>
      <c r="D81" s="27"/>
    </row>
    <row r="82" spans="2:5" ht="12" customHeight="1" x14ac:dyDescent="0.2">
      <c r="B82" s="27"/>
      <c r="C82" s="27"/>
      <c r="D82" s="27"/>
    </row>
    <row r="83" spans="2:5" ht="12" customHeight="1" x14ac:dyDescent="0.2">
      <c r="B83" s="27"/>
      <c r="C83" s="27"/>
      <c r="D83" s="27"/>
    </row>
    <row r="84" spans="2:5" ht="12" customHeight="1" x14ac:dyDescent="0.2">
      <c r="B84" s="27"/>
      <c r="C84" s="27"/>
      <c r="D84" s="27"/>
      <c r="E84" s="28"/>
    </row>
    <row r="85" spans="2:5" ht="12" customHeight="1" x14ac:dyDescent="0.2">
      <c r="B85" s="27"/>
      <c r="C85" s="27"/>
      <c r="D85" s="27"/>
    </row>
    <row r="86" spans="2:5" ht="12" customHeight="1" x14ac:dyDescent="0.2">
      <c r="B86" s="27"/>
      <c r="C86" s="27"/>
      <c r="D86" s="27"/>
    </row>
    <row r="87" spans="2:5" ht="12" customHeight="1" x14ac:dyDescent="0.2">
      <c r="B87" s="27"/>
      <c r="C87" s="27"/>
      <c r="D87" s="27"/>
    </row>
    <row r="88" spans="2:5" ht="12" customHeight="1" x14ac:dyDescent="0.2">
      <c r="B88" s="27"/>
      <c r="C88" s="27"/>
      <c r="D88" s="27"/>
    </row>
    <row r="89" spans="2:5" ht="12" customHeight="1" x14ac:dyDescent="0.2">
      <c r="B89" s="27"/>
      <c r="C89" s="27"/>
      <c r="D89" s="27"/>
    </row>
    <row r="90" spans="2:5" ht="12" customHeight="1" x14ac:dyDescent="0.2">
      <c r="B90" s="27"/>
      <c r="C90" s="27"/>
      <c r="D90" s="27"/>
    </row>
    <row r="91" spans="2:5" ht="12" customHeight="1" x14ac:dyDescent="0.2">
      <c r="B91" s="27"/>
      <c r="C91" s="27"/>
      <c r="D91" s="27"/>
    </row>
    <row r="92" spans="2:5" ht="12" customHeight="1" x14ac:dyDescent="0.2">
      <c r="B92" s="27"/>
      <c r="C92" s="27"/>
      <c r="D92" s="27"/>
    </row>
    <row r="93" spans="2:5" ht="12" customHeight="1" x14ac:dyDescent="0.2">
      <c r="B93" s="27"/>
      <c r="C93" s="27"/>
      <c r="D93" s="27"/>
    </row>
    <row r="94" spans="2:5" ht="12" customHeight="1" x14ac:dyDescent="0.2">
      <c r="B94" s="27"/>
      <c r="C94" s="27"/>
      <c r="D94" s="27"/>
    </row>
  </sheetData>
  <mergeCells count="4">
    <mergeCell ref="A55:F55"/>
    <mergeCell ref="A3:F3"/>
    <mergeCell ref="A4:F4"/>
    <mergeCell ref="A2:F2"/>
  </mergeCells>
  <printOptions horizontalCentered="1"/>
  <pageMargins left="0.31496062992125984" right="0.70866141732283472" top="0.74803149606299213" bottom="0.74803149606299213" header="0.31496062992125984" footer="0.31496062992125984"/>
  <pageSetup scale="65" orientation="landscape" r:id="rId1"/>
  <headerFooter>
    <oddFooter>Página 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NOTAS DE MEMORIA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PC MIRNA´S</cp:lastModifiedBy>
  <cp:lastPrinted>2021-01-25T22:08:08Z</cp:lastPrinted>
  <dcterms:created xsi:type="dcterms:W3CDTF">2017-02-28T18:38:56Z</dcterms:created>
  <dcterms:modified xsi:type="dcterms:W3CDTF">2021-01-25T22:08:36Z</dcterms:modified>
</cp:coreProperties>
</file>