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ncepcionmulvany/Desktop/"/>
    </mc:Choice>
  </mc:AlternateContent>
  <xr:revisionPtr revIDLastSave="0" documentId="13_ncr:1_{0E203DFF-E5D4-8045-A1DC-D3CEF046385F}" xr6:coauthVersionLast="36" xr6:coauthVersionMax="36" xr10:uidLastSave="{00000000-0000-0000-0000-000000000000}"/>
  <bookViews>
    <workbookView xWindow="0" yWindow="440" windowWidth="28800" windowHeight="16560" xr2:uid="{42D8AEF0-BC53-1C44-B65F-27FFECDCBE09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1" l="1"/>
  <c r="G59" i="1"/>
  <c r="J59" i="1" s="1"/>
  <c r="G58" i="1"/>
  <c r="J58" i="1" s="1"/>
  <c r="G57" i="1"/>
  <c r="J57" i="1" s="1"/>
  <c r="G56" i="1"/>
  <c r="J56" i="1" s="1"/>
  <c r="G55" i="1"/>
  <c r="J55" i="1" s="1"/>
  <c r="G54" i="1"/>
  <c r="J54" i="1" s="1"/>
  <c r="G53" i="1"/>
  <c r="J53" i="1" s="1"/>
  <c r="G52" i="1"/>
  <c r="J52" i="1" s="1"/>
  <c r="G51" i="1"/>
  <c r="J51" i="1" s="1"/>
  <c r="G50" i="1"/>
  <c r="J50" i="1" s="1"/>
  <c r="G49" i="1"/>
  <c r="J49" i="1" s="1"/>
  <c r="G48" i="1"/>
  <c r="J48" i="1" s="1"/>
  <c r="G47" i="1"/>
  <c r="J47" i="1" s="1"/>
  <c r="G46" i="1"/>
  <c r="J46" i="1" s="1"/>
  <c r="J45" i="1"/>
  <c r="G45" i="1"/>
  <c r="G44" i="1"/>
  <c r="J44" i="1" s="1"/>
  <c r="G43" i="1"/>
  <c r="J43" i="1" s="1"/>
  <c r="G42" i="1"/>
  <c r="J42" i="1" s="1"/>
  <c r="G41" i="1"/>
  <c r="J41" i="1" s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34" i="1"/>
  <c r="J34" i="1" s="1"/>
  <c r="G33" i="1"/>
  <c r="J33" i="1" s="1"/>
  <c r="G32" i="1"/>
  <c r="J32" i="1" s="1"/>
  <c r="G31" i="1"/>
  <c r="J31" i="1" s="1"/>
  <c r="G30" i="1"/>
  <c r="J30" i="1" s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G22" i="1"/>
  <c r="J22" i="1" s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J13" i="1"/>
  <c r="G13" i="1"/>
  <c r="G12" i="1"/>
  <c r="J12" i="1" s="1"/>
  <c r="G11" i="1"/>
  <c r="J11" i="1" s="1"/>
  <c r="G10" i="1"/>
  <c r="J10" i="1" s="1"/>
  <c r="G9" i="1"/>
  <c r="J9" i="1" s="1"/>
  <c r="G8" i="1"/>
  <c r="J8" i="1" s="1"/>
  <c r="G7" i="1"/>
  <c r="J7" i="1" s="1"/>
  <c r="G6" i="1"/>
  <c r="J6" i="1" s="1"/>
  <c r="G62" i="1" l="1"/>
  <c r="J60" i="1"/>
  <c r="G60" i="1"/>
</calcChain>
</file>

<file path=xl/sharedStrings.xml><?xml version="1.0" encoding="utf-8"?>
<sst xmlns="http://schemas.openxmlformats.org/spreadsheetml/2006/main" count="258" uniqueCount="107">
  <si>
    <t>Club:</t>
  </si>
  <si>
    <t>Contact:</t>
  </si>
  <si>
    <t xml:space="preserve">Cell #: </t>
  </si>
  <si>
    <t>Day</t>
  </si>
  <si>
    <t>DATE</t>
  </si>
  <si>
    <t>Division</t>
  </si>
  <si>
    <t>Estimated Time</t>
  </si>
  <si>
    <t># Teams Entered</t>
  </si>
  <si>
    <t>Cost per Team</t>
  </si>
  <si>
    <t>Total Due</t>
  </si>
  <si>
    <t>Payment</t>
  </si>
  <si>
    <t>Date</t>
  </si>
  <si>
    <t>Balance Due</t>
  </si>
  <si>
    <t>Sat</t>
  </si>
  <si>
    <t xml:space="preserve">U14, December 8th </t>
  </si>
  <si>
    <t>U14</t>
  </si>
  <si>
    <t>Morning</t>
  </si>
  <si>
    <t xml:space="preserve">U16, December 8th </t>
  </si>
  <si>
    <t>U16</t>
  </si>
  <si>
    <t>Afternoon</t>
  </si>
  <si>
    <t xml:space="preserve">U19, December 8th </t>
  </si>
  <si>
    <t>U19</t>
  </si>
  <si>
    <t>Evening</t>
  </si>
  <si>
    <t>U14, December 15th</t>
  </si>
  <si>
    <t xml:space="preserve">U16, December 15th </t>
  </si>
  <si>
    <t xml:space="preserve">U19, December 15th </t>
  </si>
  <si>
    <t xml:space="preserve">U14, December 22nd </t>
  </si>
  <si>
    <t>U16, December 22nd</t>
  </si>
  <si>
    <t xml:space="preserve">U19, December 22nd </t>
  </si>
  <si>
    <t xml:space="preserve">U14, December 29th </t>
  </si>
  <si>
    <t xml:space="preserve">U16, December 29th </t>
  </si>
  <si>
    <t xml:space="preserve">U19, December 29th </t>
  </si>
  <si>
    <t>Sun</t>
  </si>
  <si>
    <t>U10, December 30th / 8:00am - 12:00pm</t>
  </si>
  <si>
    <t>U10</t>
  </si>
  <si>
    <t>U12, December 30th / 12:00pm - 4:00pm</t>
  </si>
  <si>
    <t>U12</t>
  </si>
  <si>
    <t>Mid Day</t>
  </si>
  <si>
    <t>U14, January 5th</t>
  </si>
  <si>
    <t xml:space="preserve">U16, January 5th </t>
  </si>
  <si>
    <t xml:space="preserve">U19, January 5th </t>
  </si>
  <si>
    <t>U10, January 6th / 8:00am - 12:00pm</t>
  </si>
  <si>
    <t>U12, January 6th / 12:00pm - 5:30pm</t>
  </si>
  <si>
    <t xml:space="preserve">U14, January 12th </t>
  </si>
  <si>
    <t xml:space="preserve">U16, January 12th </t>
  </si>
  <si>
    <t xml:space="preserve">U19, January 12th </t>
  </si>
  <si>
    <t>U10, January 13th / 8:00am - 12:00pm</t>
  </si>
  <si>
    <t>U12, January 13th / 12:00pm - 5:30pm</t>
  </si>
  <si>
    <t xml:space="preserve">U14, January 19th </t>
  </si>
  <si>
    <t xml:space="preserve">U16, January 19th </t>
  </si>
  <si>
    <t>U19, January 19th</t>
  </si>
  <si>
    <t>U10, January 20th / 8:00am - 12:00pm</t>
  </si>
  <si>
    <t>U12, January 20th / 12:00pm - 5:30pm</t>
  </si>
  <si>
    <t xml:space="preserve">U12, January 26th </t>
  </si>
  <si>
    <t xml:space="preserve">U16, January 26th </t>
  </si>
  <si>
    <t xml:space="preserve">U19, January 26th </t>
  </si>
  <si>
    <t>U10, January 27th / 8:00am - 12:00pm</t>
  </si>
  <si>
    <t>U14, January 27th / 12:00pm - 5:30pm</t>
  </si>
  <si>
    <t xml:space="preserve">U14, February 2nd </t>
  </si>
  <si>
    <t xml:space="preserve">U16, February 2nd </t>
  </si>
  <si>
    <t xml:space="preserve">U19, February 2nd </t>
  </si>
  <si>
    <t>U10, February 3rd /8:00am - 12:00pm</t>
  </si>
  <si>
    <t>U12, February 3rd / 12:00pm - 5:30pm</t>
  </si>
  <si>
    <t xml:space="preserve">U14, February 9th </t>
  </si>
  <si>
    <t xml:space="preserve">U16, February 9th </t>
  </si>
  <si>
    <t xml:space="preserve">U19, February 9th </t>
  </si>
  <si>
    <t>U12, February 10th / 8:00am - 12:00pm</t>
  </si>
  <si>
    <t>U14, February 10th / 12:00pm - 6:00pm</t>
  </si>
  <si>
    <t xml:space="preserve">U14, February 16th </t>
  </si>
  <si>
    <t xml:space="preserve">U16, February 16th </t>
  </si>
  <si>
    <t xml:space="preserve">U19, February 16th </t>
  </si>
  <si>
    <t>U10, February 17th / 8:00am - 1:00pm</t>
  </si>
  <si>
    <t>U12, February 17th / 1:00pm - 6:00pm</t>
  </si>
  <si>
    <t xml:space="preserve">U14, February 23rd </t>
  </si>
  <si>
    <t xml:space="preserve">U16, February 23rd </t>
  </si>
  <si>
    <t xml:space="preserve">U19, February 23rd </t>
  </si>
  <si>
    <t>U16, February 24th / 8:00am - 1:00pm</t>
  </si>
  <si>
    <t>8:30am-1pm</t>
  </si>
  <si>
    <t>U16, February 24th / 1:00pm - 6:00pm</t>
  </si>
  <si>
    <t>1pm - 6pm</t>
  </si>
  <si>
    <t>TOTAL DUE</t>
  </si>
  <si>
    <r>
      <rPr>
        <b/>
        <sz val="10"/>
        <color indexed="8"/>
        <rFont val="Arial"/>
        <family val="2"/>
      </rPr>
      <t>Viper Sports Club</t>
    </r>
    <r>
      <rPr>
        <sz val="10"/>
        <color indexed="8"/>
        <rFont val="Arial"/>
        <family val="2"/>
      </rPr>
      <t xml:space="preserve"> - 610-495-0999</t>
    </r>
  </si>
  <si>
    <t>Deposit Made</t>
  </si>
  <si>
    <t>vipersportsclub@comcast.net</t>
  </si>
  <si>
    <t>CLUB NAME: </t>
  </si>
  <si>
    <t>Credit Card #                                                                                        </t>
  </si>
  <si>
    <t>Name on Card :                                                                                                                       </t>
  </si>
  <si>
    <t>Address on Credit Card: </t>
  </si>
  <si>
    <t>** Credit Card Holder gives the Viper Sports Club permission to run the card through the Viper Sports Club SQUARE Account</t>
  </si>
  <si>
    <t>***Any information we need to be aware of: </t>
  </si>
  <si>
    <t>Street:</t>
  </si>
  <si>
    <t>City: </t>
  </si>
  <si>
    <t>State: </t>
  </si>
  <si>
    <t>Zip: </t>
  </si>
  <si>
    <t>Visa</t>
  </si>
  <si>
    <t>AmEx</t>
  </si>
  <si>
    <r>
      <rPr>
        <b/>
        <sz val="11"/>
        <color rgb="FFFF0000"/>
        <rFont val="Arial"/>
        <family val="2"/>
      </rPr>
      <t xml:space="preserve">Credit Card Payments: </t>
    </r>
    <r>
      <rPr>
        <b/>
        <sz val="11"/>
        <color indexed="8"/>
        <rFont val="Arial"/>
        <family val="2"/>
      </rPr>
      <t xml:space="preserve"> I authorize Viper Sports Club to charge:</t>
    </r>
  </si>
  <si>
    <r>
      <t xml:space="preserve">PAYMENT METHOD:             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Master Card </t>
    </r>
    <r>
      <rPr>
        <b/>
        <sz val="11"/>
        <color theme="1"/>
        <rFont val="Calibri"/>
        <family val="2"/>
        <scheme val="minor"/>
      </rPr>
      <t xml:space="preserve">                                                </t>
    </r>
  </si>
  <si>
    <t>*Credit Card Payment: 2.9% plus .30 cents convenience fee added to the total charged</t>
  </si>
  <si>
    <r>
      <rPr>
        <sz val="12"/>
        <color rgb="FFFF0000"/>
        <rFont val="Calibri (Body)_x0000_"/>
      </rPr>
      <t>Back SC#</t>
    </r>
    <r>
      <rPr>
        <sz val="11"/>
        <color rgb="FFFF0000"/>
        <rFont val="Calibri (Body)_x0000_"/>
      </rPr>
      <t> </t>
    </r>
  </si>
  <si>
    <t>Expiration Date: </t>
  </si>
  <si>
    <t>Total</t>
  </si>
  <si>
    <t>Balance must be paid 1 week prior to your frist tournament at the Viper Spotts Club                                               * $30 service fee for returned checks if paying by check</t>
  </si>
  <si>
    <t xml:space="preserve">Email: </t>
  </si>
  <si>
    <r>
      <t>Viper Sports Club:</t>
    </r>
    <r>
      <rPr>
        <b/>
        <sz val="11"/>
        <color indexed="8"/>
        <rFont val="Arial"/>
        <family val="2"/>
      </rPr>
      <t xml:space="preserve"> 2018-19 Indoor Field Hockey Tournament Registration Form</t>
    </r>
  </si>
  <si>
    <r>
      <t xml:space="preserve">       </t>
    </r>
    <r>
      <rPr>
        <b/>
        <sz val="14"/>
        <color rgb="FFFF0000"/>
        <rFont val="Calibri"/>
        <family val="2"/>
        <scheme val="minor"/>
      </rPr>
      <t>Mail To</t>
    </r>
    <r>
      <rPr>
        <sz val="14"/>
        <color rgb="FFFF0000"/>
        <rFont val="Calibri"/>
        <family val="2"/>
        <scheme val="minor"/>
      </rPr>
      <t xml:space="preserve">: </t>
    </r>
    <r>
      <rPr>
        <b/>
        <sz val="14"/>
        <color rgb="FFFF0000"/>
        <rFont val="Calibri"/>
        <family val="2"/>
        <scheme val="minor"/>
      </rPr>
      <t>Viper Sports Club  832 N Lewis Road  Limerick, PA 19468 </t>
    </r>
  </si>
  <si>
    <t>**Signature of Cardholder - Electronic Signature once Name is Typed in if emailing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</si>
</sst>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F800]dddd\,\ mmmm\ dd\,\ yyyy"/>
  </numFmts>
  <fonts count="34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rgb="FFDD0806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rgb="FFFF000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Trebuchet MS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rebuchet MS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2"/>
      <color rgb="FFFF0000"/>
      <name val="Calibri (Body)_x0000_"/>
    </font>
    <font>
      <sz val="11"/>
      <color rgb="FFFF0000"/>
      <name val="Calibri (Body)_x0000_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8">
    <xf numFmtId="0" fontId="0" fillId="0" borderId="0" xfId="0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Border="1" applyAlignment="1">
      <alignment horizontal="center"/>
    </xf>
    <xf numFmtId="0" fontId="7" fillId="0" borderId="6" xfId="0" applyFont="1" applyBorder="1"/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20" fontId="12" fillId="0" borderId="20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64" fontId="12" fillId="0" borderId="21" xfId="0" applyNumberFormat="1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164" fontId="15" fillId="0" borderId="21" xfId="0" applyNumberFormat="1" applyFont="1" applyFill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164" fontId="16" fillId="0" borderId="21" xfId="0" applyNumberFormat="1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20" fontId="12" fillId="0" borderId="9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164" fontId="15" fillId="0" borderId="7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164" fontId="16" fillId="0" borderId="7" xfId="0" applyNumberFormat="1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20" fontId="12" fillId="0" borderId="26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164" fontId="12" fillId="0" borderId="27" xfId="0" applyNumberFormat="1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164" fontId="15" fillId="0" borderId="27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vertical="center"/>
    </xf>
    <xf numFmtId="164" fontId="16" fillId="0" borderId="27" xfId="0" applyNumberFormat="1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164" fontId="12" fillId="0" borderId="31" xfId="0" applyNumberFormat="1" applyFont="1" applyBorder="1" applyAlignment="1">
      <alignment horizontal="center" vertical="center"/>
    </xf>
    <xf numFmtId="164" fontId="15" fillId="0" borderId="31" xfId="0" applyNumberFormat="1" applyFont="1" applyBorder="1" applyAlignment="1">
      <alignment horizontal="center" vertical="center"/>
    </xf>
    <xf numFmtId="164" fontId="15" fillId="0" borderId="31" xfId="0" applyNumberFormat="1" applyFont="1" applyFill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164" fontId="16" fillId="0" borderId="31" xfId="0" applyNumberFormat="1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64" fontId="12" fillId="0" borderId="35" xfId="0" applyNumberFormat="1" applyFont="1" applyBorder="1" applyAlignment="1">
      <alignment horizontal="center" vertical="center"/>
    </xf>
    <xf numFmtId="164" fontId="15" fillId="0" borderId="35" xfId="0" applyNumberFormat="1" applyFont="1" applyBorder="1" applyAlignment="1">
      <alignment horizontal="center" vertical="center"/>
    </xf>
    <xf numFmtId="164" fontId="15" fillId="0" borderId="35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vertical="center"/>
    </xf>
    <xf numFmtId="164" fontId="16" fillId="0" borderId="35" xfId="0" applyNumberFormat="1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20" fontId="12" fillId="0" borderId="34" xfId="0" applyNumberFormat="1" applyFont="1" applyBorder="1" applyAlignment="1">
      <alignment horizontal="center" vertical="center"/>
    </xf>
    <xf numFmtId="20" fontId="12" fillId="0" borderId="30" xfId="0" applyNumberFormat="1" applyFont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8" fillId="0" borderId="37" xfId="0" applyFont="1" applyFill="1" applyBorder="1"/>
    <xf numFmtId="0" fontId="19" fillId="0" borderId="38" xfId="0" applyFont="1" applyBorder="1" applyAlignment="1">
      <alignment horizontal="right" vertical="center"/>
    </xf>
    <xf numFmtId="0" fontId="8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shrinkToFit="1"/>
    </xf>
    <xf numFmtId="164" fontId="8" fillId="0" borderId="42" xfId="0" applyNumberFormat="1" applyFont="1" applyBorder="1" applyAlignment="1">
      <alignment horizontal="center" vertical="center"/>
    </xf>
    <xf numFmtId="164" fontId="21" fillId="0" borderId="40" xfId="0" applyNumberFormat="1" applyFont="1" applyFill="1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164" fontId="16" fillId="0" borderId="37" xfId="0" applyNumberFormat="1" applyFont="1" applyBorder="1" applyAlignment="1">
      <alignment horizontal="center" vertical="center"/>
    </xf>
    <xf numFmtId="165" fontId="12" fillId="0" borderId="44" xfId="0" applyNumberFormat="1" applyFont="1" applyFill="1" applyBorder="1" applyAlignment="1">
      <alignment horizontal="center" vertical="center"/>
    </xf>
    <xf numFmtId="0" fontId="18" fillId="0" borderId="0" xfId="0" applyFont="1" applyFill="1" applyBorder="1"/>
    <xf numFmtId="0" fontId="18" fillId="0" borderId="0" xfId="0" applyFont="1" applyBorder="1"/>
    <xf numFmtId="164" fontId="22" fillId="0" borderId="44" xfId="0" applyNumberFormat="1" applyFont="1" applyBorder="1" applyAlignment="1">
      <alignment horizontal="center" vertical="center"/>
    </xf>
    <xf numFmtId="0" fontId="23" fillId="0" borderId="46" xfId="0" applyFont="1" applyFill="1" applyBorder="1"/>
    <xf numFmtId="0" fontId="24" fillId="0" borderId="47" xfId="0" applyFont="1" applyBorder="1"/>
    <xf numFmtId="0" fontId="24" fillId="0" borderId="48" xfId="0" applyFont="1" applyBorder="1"/>
    <xf numFmtId="165" fontId="1" fillId="0" borderId="49" xfId="1" applyNumberFormat="1" applyFill="1" applyBorder="1" applyAlignment="1" applyProtection="1">
      <alignment horizontal="center" vertical="center"/>
    </xf>
    <xf numFmtId="164" fontId="16" fillId="0" borderId="23" xfId="0" applyNumberFormat="1" applyFont="1" applyBorder="1" applyAlignment="1">
      <alignment horizontal="center"/>
    </xf>
    <xf numFmtId="0" fontId="23" fillId="0" borderId="36" xfId="0" applyFont="1" applyFill="1" applyBorder="1"/>
    <xf numFmtId="0" fontId="24" fillId="0" borderId="0" xfId="0" applyFont="1" applyBorder="1"/>
    <xf numFmtId="0" fontId="24" fillId="0" borderId="51" xfId="0" applyFont="1" applyBorder="1"/>
    <xf numFmtId="164" fontId="22" fillId="0" borderId="49" xfId="0" applyNumberFormat="1" applyFont="1" applyBorder="1" applyAlignment="1"/>
    <xf numFmtId="0" fontId="23" fillId="0" borderId="37" xfId="0" applyFont="1" applyFill="1" applyBorder="1"/>
    <xf numFmtId="0" fontId="24" fillId="0" borderId="38" xfId="0" applyFont="1" applyBorder="1"/>
    <xf numFmtId="0" fontId="24" fillId="0" borderId="39" xfId="0" applyFont="1" applyBorder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5" fillId="0" borderId="0" xfId="0" applyFont="1" applyFill="1"/>
    <xf numFmtId="0" fontId="27" fillId="0" borderId="0" xfId="0" applyFont="1"/>
    <xf numFmtId="0" fontId="28" fillId="0" borderId="0" xfId="0" applyFont="1"/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top"/>
    </xf>
    <xf numFmtId="0" fontId="26" fillId="0" borderId="0" xfId="0" applyFont="1"/>
    <xf numFmtId="0" fontId="28" fillId="2" borderId="0" xfId="0" applyFont="1" applyFill="1"/>
    <xf numFmtId="0" fontId="32" fillId="2" borderId="0" xfId="0" applyFont="1" applyFill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5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9" xfId="0" applyBorder="1" applyAlignment="1">
      <alignment horizontal="center"/>
    </xf>
    <xf numFmtId="0" fontId="30" fillId="0" borderId="7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3" fillId="0" borderId="0" xfId="0" applyFont="1" applyBorder="1" applyAlignment="1">
      <alignment horizontal="left" vertical="center" wrapText="1"/>
    </xf>
    <xf numFmtId="0" fontId="27" fillId="0" borderId="8" xfId="0" applyFont="1" applyBorder="1" applyAlignment="1">
      <alignment horizontal="left" vertical="top"/>
    </xf>
    <xf numFmtId="0" fontId="27" fillId="0" borderId="54" xfId="0" applyFont="1" applyBorder="1" applyAlignment="1">
      <alignment horizontal="left" vertical="top"/>
    </xf>
    <xf numFmtId="0" fontId="27" fillId="0" borderId="9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26" fillId="0" borderId="8" xfId="0" applyFont="1" applyBorder="1" applyAlignment="1">
      <alignment horizontal="left" vertical="top"/>
    </xf>
    <xf numFmtId="0" fontId="26" fillId="0" borderId="54" xfId="0" applyFont="1" applyBorder="1" applyAlignment="1">
      <alignment horizontal="left" vertical="top"/>
    </xf>
    <xf numFmtId="0" fontId="26" fillId="0" borderId="9" xfId="0" applyFont="1" applyBorder="1" applyAlignment="1">
      <alignment horizontal="left" vertical="top"/>
    </xf>
    <xf numFmtId="0" fontId="26" fillId="0" borderId="7" xfId="0" applyFont="1" applyBorder="1" applyAlignment="1">
      <alignment horizontal="left" vertical="top"/>
    </xf>
    <xf numFmtId="0" fontId="26" fillId="0" borderId="1" xfId="0" applyFont="1" applyBorder="1" applyAlignment="1">
      <alignment horizontal="left" vertical="top"/>
    </xf>
    <xf numFmtId="0" fontId="26" fillId="0" borderId="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6" fillId="0" borderId="5" xfId="0" applyFont="1" applyBorder="1" applyAlignment="1">
      <alignment horizontal="left" vertical="top"/>
    </xf>
    <xf numFmtId="0" fontId="22" fillId="0" borderId="18" xfId="0" applyFont="1" applyBorder="1" applyAlignment="1">
      <alignment horizontal="right"/>
    </xf>
    <xf numFmtId="0" fontId="22" fillId="0" borderId="45" xfId="0" applyFont="1" applyBorder="1" applyAlignment="1">
      <alignment horizontal="right"/>
    </xf>
    <xf numFmtId="0" fontId="16" fillId="0" borderId="22" xfId="0" applyFont="1" applyBorder="1" applyAlignment="1">
      <alignment horizontal="right"/>
    </xf>
    <xf numFmtId="0" fontId="16" fillId="0" borderId="50" xfId="0" applyFont="1" applyBorder="1" applyAlignment="1">
      <alignment horizontal="right"/>
    </xf>
    <xf numFmtId="0" fontId="22" fillId="0" borderId="24" xfId="0" applyFont="1" applyBorder="1" applyAlignment="1">
      <alignment horizontal="right"/>
    </xf>
    <xf numFmtId="0" fontId="22" fillId="0" borderId="52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vipersportsclub@comcast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1B97A-261C-F248-BB60-3AF02C18C5C5}">
  <dimension ref="A1:J121"/>
  <sheetViews>
    <sheetView tabSelected="1" workbookViewId="0">
      <selection activeCell="B3" sqref="B3:C3"/>
    </sheetView>
  </sheetViews>
  <sheetFormatPr baseColWidth="10" defaultRowHeight="16"/>
  <cols>
    <col min="1" max="1" width="6.5" style="104" customWidth="1"/>
    <col min="2" max="2" width="33" style="104" customWidth="1"/>
    <col min="3" max="3" width="8.1640625" style="105" customWidth="1"/>
    <col min="4" max="4" width="11.6640625" style="104" customWidth="1"/>
    <col min="5" max="5" width="7.83203125" style="104" customWidth="1"/>
    <col min="6" max="6" width="9.5" style="104" customWidth="1"/>
    <col min="7" max="7" width="7.83203125" style="104" customWidth="1"/>
    <col min="8" max="8" width="7.1640625" style="106" customWidth="1"/>
    <col min="9" max="9" width="5.33203125" customWidth="1"/>
    <col min="10" max="10" width="7" customWidth="1"/>
  </cols>
  <sheetData>
    <row r="1" spans="1:10">
      <c r="A1" s="149" t="s">
        <v>104</v>
      </c>
      <c r="B1" s="150"/>
      <c r="C1" s="150"/>
      <c r="D1" s="150"/>
      <c r="E1" s="150"/>
      <c r="F1" s="150"/>
      <c r="G1" s="150"/>
      <c r="H1" s="150"/>
      <c r="I1" s="150"/>
      <c r="J1" s="151"/>
    </row>
    <row r="2" spans="1:10" ht="9" customHeight="1">
      <c r="A2" s="1"/>
      <c r="B2" s="2"/>
      <c r="C2" s="152"/>
      <c r="D2" s="152"/>
      <c r="E2" s="152"/>
      <c r="F2" s="152"/>
      <c r="G2" s="2"/>
      <c r="H2" s="3"/>
      <c r="I2" s="4"/>
      <c r="J2" s="5"/>
    </row>
    <row r="3" spans="1:10">
      <c r="A3" s="6" t="s">
        <v>0</v>
      </c>
      <c r="B3" s="153"/>
      <c r="C3" s="154"/>
      <c r="D3" s="7" t="s">
        <v>1</v>
      </c>
      <c r="E3" s="155"/>
      <c r="F3" s="155"/>
      <c r="G3" s="155"/>
      <c r="H3" s="155"/>
      <c r="I3" s="155"/>
      <c r="J3" s="155"/>
    </row>
    <row r="4" spans="1:10" ht="17" thickBot="1">
      <c r="A4" s="7" t="s">
        <v>103</v>
      </c>
      <c r="B4" s="156"/>
      <c r="C4" s="157"/>
      <c r="D4" s="8" t="s">
        <v>2</v>
      </c>
      <c r="E4" s="155"/>
      <c r="F4" s="155"/>
      <c r="G4" s="155"/>
      <c r="H4" s="155"/>
      <c r="I4" s="155"/>
      <c r="J4" s="155"/>
    </row>
    <row r="5" spans="1:10" ht="27" thickBot="1">
      <c r="A5" s="9" t="s">
        <v>3</v>
      </c>
      <c r="B5" s="10" t="s">
        <v>4</v>
      </c>
      <c r="C5" s="11" t="s">
        <v>5</v>
      </c>
      <c r="D5" s="12" t="s">
        <v>6</v>
      </c>
      <c r="E5" s="14" t="s">
        <v>7</v>
      </c>
      <c r="F5" s="13" t="s">
        <v>8</v>
      </c>
      <c r="G5" s="15" t="s">
        <v>9</v>
      </c>
      <c r="H5" s="16" t="s">
        <v>10</v>
      </c>
      <c r="I5" s="17" t="s">
        <v>11</v>
      </c>
      <c r="J5" s="18" t="s">
        <v>12</v>
      </c>
    </row>
    <row r="6" spans="1:10">
      <c r="A6" s="19" t="s">
        <v>13</v>
      </c>
      <c r="B6" s="20" t="s">
        <v>14</v>
      </c>
      <c r="C6" s="21" t="s">
        <v>15</v>
      </c>
      <c r="D6" s="22" t="s">
        <v>16</v>
      </c>
      <c r="E6" s="23"/>
      <c r="F6" s="24">
        <v>395</v>
      </c>
      <c r="G6" s="25">
        <f>E6*F6</f>
        <v>0</v>
      </c>
      <c r="H6" s="26"/>
      <c r="I6" s="27"/>
      <c r="J6" s="28">
        <f t="shared" ref="J6:J59" si="0">SUM(G6,-H6)</f>
        <v>0</v>
      </c>
    </row>
    <row r="7" spans="1:10">
      <c r="A7" s="29" t="s">
        <v>13</v>
      </c>
      <c r="B7" s="30" t="s">
        <v>17</v>
      </c>
      <c r="C7" s="31" t="s">
        <v>18</v>
      </c>
      <c r="D7" s="32" t="s">
        <v>19</v>
      </c>
      <c r="E7" s="33"/>
      <c r="F7" s="34">
        <v>395</v>
      </c>
      <c r="G7" s="35">
        <f t="shared" ref="G7:G59" si="1">E7*F7</f>
        <v>0</v>
      </c>
      <c r="H7" s="36"/>
      <c r="I7" s="37"/>
      <c r="J7" s="38">
        <f t="shared" si="0"/>
        <v>0</v>
      </c>
    </row>
    <row r="8" spans="1:10" ht="17" thickBot="1">
      <c r="A8" s="39" t="s">
        <v>13</v>
      </c>
      <c r="B8" s="40" t="s">
        <v>20</v>
      </c>
      <c r="C8" s="41" t="s">
        <v>21</v>
      </c>
      <c r="D8" s="42" t="s">
        <v>22</v>
      </c>
      <c r="E8" s="43"/>
      <c r="F8" s="44">
        <v>395</v>
      </c>
      <c r="G8" s="45">
        <f>E8*F8</f>
        <v>0</v>
      </c>
      <c r="H8" s="46"/>
      <c r="I8" s="47"/>
      <c r="J8" s="48">
        <f>SUM(G8,-H8)</f>
        <v>0</v>
      </c>
    </row>
    <row r="9" spans="1:10">
      <c r="A9" s="19" t="s">
        <v>13</v>
      </c>
      <c r="B9" s="20" t="s">
        <v>23</v>
      </c>
      <c r="C9" s="21" t="s">
        <v>15</v>
      </c>
      <c r="D9" s="22" t="s">
        <v>16</v>
      </c>
      <c r="E9" s="23"/>
      <c r="F9" s="24">
        <v>395</v>
      </c>
      <c r="G9" s="25">
        <f>E9*F9</f>
        <v>0</v>
      </c>
      <c r="H9" s="26"/>
      <c r="I9" s="27"/>
      <c r="J9" s="28">
        <f>SUM(G9,-H9)</f>
        <v>0</v>
      </c>
    </row>
    <row r="10" spans="1:10">
      <c r="A10" s="29" t="s">
        <v>13</v>
      </c>
      <c r="B10" s="30" t="s">
        <v>24</v>
      </c>
      <c r="C10" s="31" t="s">
        <v>18</v>
      </c>
      <c r="D10" s="32" t="s">
        <v>19</v>
      </c>
      <c r="E10" s="33"/>
      <c r="F10" s="34">
        <v>395</v>
      </c>
      <c r="G10" s="35">
        <f>E10*F10</f>
        <v>0</v>
      </c>
      <c r="H10" s="36"/>
      <c r="I10" s="37"/>
      <c r="J10" s="38">
        <f>SUM(G10,-H10)</f>
        <v>0</v>
      </c>
    </row>
    <row r="11" spans="1:10" ht="17" thickBot="1">
      <c r="A11" s="39" t="s">
        <v>13</v>
      </c>
      <c r="B11" s="40" t="s">
        <v>25</v>
      </c>
      <c r="C11" s="41" t="s">
        <v>21</v>
      </c>
      <c r="D11" s="42" t="s">
        <v>22</v>
      </c>
      <c r="E11" s="43"/>
      <c r="F11" s="44">
        <v>395</v>
      </c>
      <c r="G11" s="45">
        <f t="shared" si="1"/>
        <v>0</v>
      </c>
      <c r="H11" s="46"/>
      <c r="I11" s="47"/>
      <c r="J11" s="48">
        <f t="shared" si="0"/>
        <v>0</v>
      </c>
    </row>
    <row r="12" spans="1:10">
      <c r="A12" s="19" t="s">
        <v>13</v>
      </c>
      <c r="B12" s="20" t="s">
        <v>26</v>
      </c>
      <c r="C12" s="21" t="s">
        <v>15</v>
      </c>
      <c r="D12" s="22" t="s">
        <v>16</v>
      </c>
      <c r="E12" s="23"/>
      <c r="F12" s="24">
        <v>395</v>
      </c>
      <c r="G12" s="25">
        <f t="shared" si="1"/>
        <v>0</v>
      </c>
      <c r="H12" s="26"/>
      <c r="I12" s="27"/>
      <c r="J12" s="28">
        <f t="shared" si="0"/>
        <v>0</v>
      </c>
    </row>
    <row r="13" spans="1:10">
      <c r="A13" s="29" t="s">
        <v>13</v>
      </c>
      <c r="B13" s="30" t="s">
        <v>27</v>
      </c>
      <c r="C13" s="31" t="s">
        <v>18</v>
      </c>
      <c r="D13" s="32" t="s">
        <v>19</v>
      </c>
      <c r="E13" s="33"/>
      <c r="F13" s="34">
        <v>395</v>
      </c>
      <c r="G13" s="35">
        <f>E13*F13</f>
        <v>0</v>
      </c>
      <c r="H13" s="36"/>
      <c r="I13" s="37"/>
      <c r="J13" s="38">
        <f>SUM(G13,-H13)</f>
        <v>0</v>
      </c>
    </row>
    <row r="14" spans="1:10" ht="17" thickBot="1">
      <c r="A14" s="39" t="s">
        <v>13</v>
      </c>
      <c r="B14" s="40" t="s">
        <v>28</v>
      </c>
      <c r="C14" s="41" t="s">
        <v>21</v>
      </c>
      <c r="D14" s="42" t="s">
        <v>22</v>
      </c>
      <c r="E14" s="43"/>
      <c r="F14" s="44">
        <v>395</v>
      </c>
      <c r="G14" s="45">
        <f>E14*F14</f>
        <v>0</v>
      </c>
      <c r="H14" s="46"/>
      <c r="I14" s="47"/>
      <c r="J14" s="48">
        <f>SUM(G14,-H14)</f>
        <v>0</v>
      </c>
    </row>
    <row r="15" spans="1:10">
      <c r="A15" s="19" t="s">
        <v>13</v>
      </c>
      <c r="B15" s="20" t="s">
        <v>29</v>
      </c>
      <c r="C15" s="21" t="s">
        <v>15</v>
      </c>
      <c r="D15" s="22" t="s">
        <v>16</v>
      </c>
      <c r="E15" s="23"/>
      <c r="F15" s="24">
        <v>395</v>
      </c>
      <c r="G15" s="25">
        <f t="shared" si="1"/>
        <v>0</v>
      </c>
      <c r="H15" s="26"/>
      <c r="I15" s="27"/>
      <c r="J15" s="28">
        <f t="shared" si="0"/>
        <v>0</v>
      </c>
    </row>
    <row r="16" spans="1:10">
      <c r="A16" s="29" t="s">
        <v>13</v>
      </c>
      <c r="B16" s="30" t="s">
        <v>30</v>
      </c>
      <c r="C16" s="31" t="s">
        <v>18</v>
      </c>
      <c r="D16" s="32" t="s">
        <v>19</v>
      </c>
      <c r="E16" s="33"/>
      <c r="F16" s="34">
        <v>395</v>
      </c>
      <c r="G16" s="35">
        <f t="shared" si="1"/>
        <v>0</v>
      </c>
      <c r="H16" s="36"/>
      <c r="I16" s="37"/>
      <c r="J16" s="38">
        <f t="shared" si="0"/>
        <v>0</v>
      </c>
    </row>
    <row r="17" spans="1:10" ht="17" thickBot="1">
      <c r="A17" s="39" t="s">
        <v>13</v>
      </c>
      <c r="B17" s="40" t="s">
        <v>31</v>
      </c>
      <c r="C17" s="41" t="s">
        <v>15</v>
      </c>
      <c r="D17" s="42" t="s">
        <v>22</v>
      </c>
      <c r="E17" s="43"/>
      <c r="F17" s="44">
        <v>395</v>
      </c>
      <c r="G17" s="45">
        <f t="shared" si="1"/>
        <v>0</v>
      </c>
      <c r="H17" s="46"/>
      <c r="I17" s="47"/>
      <c r="J17" s="48">
        <f t="shared" si="0"/>
        <v>0</v>
      </c>
    </row>
    <row r="18" spans="1:10">
      <c r="A18" s="19" t="s">
        <v>32</v>
      </c>
      <c r="B18" s="49" t="s">
        <v>33</v>
      </c>
      <c r="C18" s="21" t="s">
        <v>34</v>
      </c>
      <c r="D18" s="50" t="s">
        <v>16</v>
      </c>
      <c r="E18" s="23"/>
      <c r="F18" s="24">
        <v>395</v>
      </c>
      <c r="G18" s="25">
        <f>E18*F18</f>
        <v>0</v>
      </c>
      <c r="H18" s="26"/>
      <c r="I18" s="27"/>
      <c r="J18" s="28">
        <f>SUM(G18,-H18)</f>
        <v>0</v>
      </c>
    </row>
    <row r="19" spans="1:10" ht="17" thickBot="1">
      <c r="A19" s="39" t="s">
        <v>32</v>
      </c>
      <c r="B19" s="51" t="s">
        <v>35</v>
      </c>
      <c r="C19" s="41" t="s">
        <v>36</v>
      </c>
      <c r="D19" s="52" t="s">
        <v>37</v>
      </c>
      <c r="E19" s="43"/>
      <c r="F19" s="44">
        <v>395</v>
      </c>
      <c r="G19" s="45">
        <f t="shared" si="1"/>
        <v>0</v>
      </c>
      <c r="H19" s="46"/>
      <c r="I19" s="47"/>
      <c r="J19" s="48">
        <f t="shared" si="0"/>
        <v>0</v>
      </c>
    </row>
    <row r="20" spans="1:10">
      <c r="A20" s="19" t="s">
        <v>13</v>
      </c>
      <c r="B20" s="20" t="s">
        <v>38</v>
      </c>
      <c r="C20" s="21" t="s">
        <v>15</v>
      </c>
      <c r="D20" s="22" t="s">
        <v>16</v>
      </c>
      <c r="E20" s="23"/>
      <c r="F20" s="24">
        <v>395</v>
      </c>
      <c r="G20" s="25">
        <f t="shared" si="1"/>
        <v>0</v>
      </c>
      <c r="H20" s="26"/>
      <c r="I20" s="23"/>
      <c r="J20" s="28">
        <f t="shared" si="0"/>
        <v>0</v>
      </c>
    </row>
    <row r="21" spans="1:10">
      <c r="A21" s="29" t="s">
        <v>13</v>
      </c>
      <c r="B21" s="30" t="s">
        <v>39</v>
      </c>
      <c r="C21" s="31" t="s">
        <v>18</v>
      </c>
      <c r="D21" s="32" t="s">
        <v>19</v>
      </c>
      <c r="E21" s="33"/>
      <c r="F21" s="34">
        <v>395</v>
      </c>
      <c r="G21" s="35">
        <f t="shared" si="1"/>
        <v>0</v>
      </c>
      <c r="H21" s="36"/>
      <c r="I21" s="33"/>
      <c r="J21" s="38">
        <f t="shared" si="0"/>
        <v>0</v>
      </c>
    </row>
    <row r="22" spans="1:10" ht="17" thickBot="1">
      <c r="A22" s="39" t="s">
        <v>13</v>
      </c>
      <c r="B22" s="40" t="s">
        <v>40</v>
      </c>
      <c r="C22" s="41" t="s">
        <v>21</v>
      </c>
      <c r="D22" s="42" t="s">
        <v>22</v>
      </c>
      <c r="E22" s="43"/>
      <c r="F22" s="44">
        <v>395</v>
      </c>
      <c r="G22" s="45">
        <f t="shared" si="1"/>
        <v>0</v>
      </c>
      <c r="H22" s="46"/>
      <c r="I22" s="43"/>
      <c r="J22" s="48">
        <f t="shared" si="0"/>
        <v>0</v>
      </c>
    </row>
    <row r="23" spans="1:10">
      <c r="A23" s="19" t="s">
        <v>32</v>
      </c>
      <c r="B23" s="49" t="s">
        <v>41</v>
      </c>
      <c r="C23" s="21" t="s">
        <v>34</v>
      </c>
      <c r="D23" s="50" t="s">
        <v>16</v>
      </c>
      <c r="E23" s="23"/>
      <c r="F23" s="24">
        <v>395</v>
      </c>
      <c r="G23" s="25">
        <f>E23*F23</f>
        <v>0</v>
      </c>
      <c r="H23" s="26"/>
      <c r="I23" s="27"/>
      <c r="J23" s="28">
        <f>SUM(G23,-H23)</f>
        <v>0</v>
      </c>
    </row>
    <row r="24" spans="1:10" ht="17" thickBot="1">
      <c r="A24" s="39" t="s">
        <v>32</v>
      </c>
      <c r="B24" s="51" t="s">
        <v>42</v>
      </c>
      <c r="C24" s="41" t="s">
        <v>36</v>
      </c>
      <c r="D24" s="52" t="s">
        <v>37</v>
      </c>
      <c r="E24" s="43"/>
      <c r="F24" s="44">
        <v>395</v>
      </c>
      <c r="G24" s="45">
        <f>E24*F24</f>
        <v>0</v>
      </c>
      <c r="H24" s="46"/>
      <c r="I24" s="47"/>
      <c r="J24" s="48">
        <f>SUM(G24,-H24)</f>
        <v>0</v>
      </c>
    </row>
    <row r="25" spans="1:10">
      <c r="A25" s="19" t="s">
        <v>13</v>
      </c>
      <c r="B25" s="20" t="s">
        <v>43</v>
      </c>
      <c r="C25" s="21" t="s">
        <v>15</v>
      </c>
      <c r="D25" s="50" t="s">
        <v>16</v>
      </c>
      <c r="E25" s="23"/>
      <c r="F25" s="24">
        <v>395</v>
      </c>
      <c r="G25" s="25">
        <f t="shared" si="1"/>
        <v>0</v>
      </c>
      <c r="H25" s="26"/>
      <c r="I25" s="27"/>
      <c r="J25" s="28">
        <f t="shared" si="0"/>
        <v>0</v>
      </c>
    </row>
    <row r="26" spans="1:10">
      <c r="A26" s="29" t="s">
        <v>13</v>
      </c>
      <c r="B26" s="30" t="s">
        <v>44</v>
      </c>
      <c r="C26" s="31" t="s">
        <v>18</v>
      </c>
      <c r="D26" s="53" t="s">
        <v>19</v>
      </c>
      <c r="E26" s="33"/>
      <c r="F26" s="34">
        <v>395</v>
      </c>
      <c r="G26" s="35">
        <f t="shared" si="1"/>
        <v>0</v>
      </c>
      <c r="H26" s="36"/>
      <c r="I26" s="37"/>
      <c r="J26" s="38">
        <f t="shared" si="0"/>
        <v>0</v>
      </c>
    </row>
    <row r="27" spans="1:10" ht="17" thickBot="1">
      <c r="A27" s="39" t="s">
        <v>13</v>
      </c>
      <c r="B27" s="40" t="s">
        <v>45</v>
      </c>
      <c r="C27" s="41" t="s">
        <v>21</v>
      </c>
      <c r="D27" s="52" t="s">
        <v>22</v>
      </c>
      <c r="E27" s="43"/>
      <c r="F27" s="44">
        <v>395</v>
      </c>
      <c r="G27" s="45">
        <f t="shared" si="1"/>
        <v>0</v>
      </c>
      <c r="H27" s="46"/>
      <c r="I27" s="47"/>
      <c r="J27" s="48">
        <f t="shared" si="0"/>
        <v>0</v>
      </c>
    </row>
    <row r="28" spans="1:10">
      <c r="A28" s="19" t="s">
        <v>32</v>
      </c>
      <c r="B28" s="49" t="s">
        <v>46</v>
      </c>
      <c r="C28" s="21" t="s">
        <v>34</v>
      </c>
      <c r="D28" s="50" t="s">
        <v>16</v>
      </c>
      <c r="E28" s="23"/>
      <c r="F28" s="24">
        <v>395</v>
      </c>
      <c r="G28" s="25">
        <f t="shared" si="1"/>
        <v>0</v>
      </c>
      <c r="H28" s="26"/>
      <c r="I28" s="27"/>
      <c r="J28" s="28">
        <f t="shared" si="0"/>
        <v>0</v>
      </c>
    </row>
    <row r="29" spans="1:10" ht="17" thickBot="1">
      <c r="A29" s="39" t="s">
        <v>32</v>
      </c>
      <c r="B29" s="51" t="s">
        <v>47</v>
      </c>
      <c r="C29" s="41" t="s">
        <v>36</v>
      </c>
      <c r="D29" s="52" t="s">
        <v>37</v>
      </c>
      <c r="E29" s="43"/>
      <c r="F29" s="44">
        <v>395</v>
      </c>
      <c r="G29" s="45">
        <f>E29*F29</f>
        <v>0</v>
      </c>
      <c r="H29" s="46"/>
      <c r="I29" s="47"/>
      <c r="J29" s="48">
        <f>SUM(G29,-H29)</f>
        <v>0</v>
      </c>
    </row>
    <row r="30" spans="1:10">
      <c r="A30" s="19" t="s">
        <v>13</v>
      </c>
      <c r="B30" s="20" t="s">
        <v>48</v>
      </c>
      <c r="C30" s="21" t="s">
        <v>15</v>
      </c>
      <c r="D30" s="50" t="s">
        <v>16</v>
      </c>
      <c r="E30" s="23"/>
      <c r="F30" s="24">
        <v>395</v>
      </c>
      <c r="G30" s="25">
        <f t="shared" si="1"/>
        <v>0</v>
      </c>
      <c r="H30" s="26"/>
      <c r="I30" s="23"/>
      <c r="J30" s="28">
        <f t="shared" si="0"/>
        <v>0</v>
      </c>
    </row>
    <row r="31" spans="1:10">
      <c r="A31" s="29" t="s">
        <v>13</v>
      </c>
      <c r="B31" s="30" t="s">
        <v>49</v>
      </c>
      <c r="C31" s="31" t="s">
        <v>18</v>
      </c>
      <c r="D31" s="53" t="s">
        <v>19</v>
      </c>
      <c r="E31" s="33"/>
      <c r="F31" s="34">
        <v>395</v>
      </c>
      <c r="G31" s="35">
        <f t="shared" si="1"/>
        <v>0</v>
      </c>
      <c r="H31" s="36"/>
      <c r="I31" s="37"/>
      <c r="J31" s="38">
        <f t="shared" si="0"/>
        <v>0</v>
      </c>
    </row>
    <row r="32" spans="1:10" ht="17" thickBot="1">
      <c r="A32" s="39" t="s">
        <v>13</v>
      </c>
      <c r="B32" s="40" t="s">
        <v>50</v>
      </c>
      <c r="C32" s="41" t="s">
        <v>21</v>
      </c>
      <c r="D32" s="52" t="s">
        <v>16</v>
      </c>
      <c r="E32" s="43"/>
      <c r="F32" s="44">
        <v>395</v>
      </c>
      <c r="G32" s="45">
        <f t="shared" si="1"/>
        <v>0</v>
      </c>
      <c r="H32" s="46"/>
      <c r="I32" s="47"/>
      <c r="J32" s="48">
        <f t="shared" si="0"/>
        <v>0</v>
      </c>
    </row>
    <row r="33" spans="1:10">
      <c r="A33" s="54" t="s">
        <v>32</v>
      </c>
      <c r="B33" s="55" t="s">
        <v>51</v>
      </c>
      <c r="C33" s="56" t="s">
        <v>34</v>
      </c>
      <c r="D33" s="57" t="s">
        <v>16</v>
      </c>
      <c r="E33" s="58"/>
      <c r="F33" s="59">
        <v>395</v>
      </c>
      <c r="G33" s="60">
        <f>E33*F33</f>
        <v>0</v>
      </c>
      <c r="H33" s="61"/>
      <c r="I33" s="62"/>
      <c r="J33" s="63">
        <f>SUM(G33,-H33)</f>
        <v>0</v>
      </c>
    </row>
    <row r="34" spans="1:10" ht="17" thickBot="1">
      <c r="A34" s="64" t="s">
        <v>32</v>
      </c>
      <c r="B34" s="65" t="s">
        <v>52</v>
      </c>
      <c r="C34" s="66" t="s">
        <v>36</v>
      </c>
      <c r="D34" s="67" t="s">
        <v>37</v>
      </c>
      <c r="E34" s="68"/>
      <c r="F34" s="69">
        <v>395</v>
      </c>
      <c r="G34" s="70">
        <f>E34*F34</f>
        <v>0</v>
      </c>
      <c r="H34" s="71"/>
      <c r="I34" s="72"/>
      <c r="J34" s="73">
        <f>SUM(G34,-H34)</f>
        <v>0</v>
      </c>
    </row>
    <row r="35" spans="1:10">
      <c r="A35" s="19" t="s">
        <v>13</v>
      </c>
      <c r="B35" s="49" t="s">
        <v>53</v>
      </c>
      <c r="C35" s="21" t="s">
        <v>36</v>
      </c>
      <c r="D35" s="22" t="s">
        <v>16</v>
      </c>
      <c r="E35" s="23"/>
      <c r="F35" s="24">
        <v>395</v>
      </c>
      <c r="G35" s="25">
        <f>E35*F35</f>
        <v>0</v>
      </c>
      <c r="H35" s="26"/>
      <c r="I35" s="27"/>
      <c r="J35" s="28">
        <f>SUM(G35,-H35)</f>
        <v>0</v>
      </c>
    </row>
    <row r="36" spans="1:10">
      <c r="A36" s="29" t="s">
        <v>13</v>
      </c>
      <c r="B36" s="30" t="s">
        <v>54</v>
      </c>
      <c r="C36" s="31" t="s">
        <v>18</v>
      </c>
      <c r="D36" s="32" t="s">
        <v>19</v>
      </c>
      <c r="E36" s="33"/>
      <c r="F36" s="34">
        <v>395</v>
      </c>
      <c r="G36" s="35">
        <f>E36*F36</f>
        <v>0</v>
      </c>
      <c r="H36" s="36"/>
      <c r="I36" s="37"/>
      <c r="J36" s="38">
        <f>SUM(G36,-H36)</f>
        <v>0</v>
      </c>
    </row>
    <row r="37" spans="1:10" ht="17" thickBot="1">
      <c r="A37" s="39" t="s">
        <v>13</v>
      </c>
      <c r="B37" s="40" t="s">
        <v>55</v>
      </c>
      <c r="C37" s="41" t="s">
        <v>21</v>
      </c>
      <c r="D37" s="42" t="s">
        <v>22</v>
      </c>
      <c r="E37" s="43"/>
      <c r="F37" s="44">
        <v>395</v>
      </c>
      <c r="G37" s="45">
        <f t="shared" si="1"/>
        <v>0</v>
      </c>
      <c r="H37" s="46"/>
      <c r="I37" s="47"/>
      <c r="J37" s="48">
        <f t="shared" si="0"/>
        <v>0</v>
      </c>
    </row>
    <row r="38" spans="1:10">
      <c r="A38" s="19" t="s">
        <v>32</v>
      </c>
      <c r="B38" s="49" t="s">
        <v>56</v>
      </c>
      <c r="C38" s="21" t="s">
        <v>34</v>
      </c>
      <c r="D38" s="50" t="s">
        <v>16</v>
      </c>
      <c r="E38" s="23"/>
      <c r="F38" s="24">
        <v>395</v>
      </c>
      <c r="G38" s="25">
        <f t="shared" si="1"/>
        <v>0</v>
      </c>
      <c r="H38" s="26"/>
      <c r="I38" s="27"/>
      <c r="J38" s="28">
        <f t="shared" si="0"/>
        <v>0</v>
      </c>
    </row>
    <row r="39" spans="1:10" ht="17" thickBot="1">
      <c r="A39" s="39" t="s">
        <v>32</v>
      </c>
      <c r="B39" s="40" t="s">
        <v>57</v>
      </c>
      <c r="C39" s="41" t="s">
        <v>15</v>
      </c>
      <c r="D39" s="52" t="s">
        <v>37</v>
      </c>
      <c r="E39" s="43"/>
      <c r="F39" s="44">
        <v>395</v>
      </c>
      <c r="G39" s="45">
        <f t="shared" si="1"/>
        <v>0</v>
      </c>
      <c r="H39" s="46"/>
      <c r="I39" s="47"/>
      <c r="J39" s="48">
        <f t="shared" si="0"/>
        <v>0</v>
      </c>
    </row>
    <row r="40" spans="1:10">
      <c r="A40" s="19" t="s">
        <v>13</v>
      </c>
      <c r="B40" s="20" t="s">
        <v>58</v>
      </c>
      <c r="C40" s="56" t="s">
        <v>15</v>
      </c>
      <c r="D40" s="22" t="s">
        <v>16</v>
      </c>
      <c r="E40" s="23"/>
      <c r="F40" s="24">
        <v>395</v>
      </c>
      <c r="G40" s="25">
        <f>E40*F40</f>
        <v>0</v>
      </c>
      <c r="H40" s="26"/>
      <c r="I40" s="27"/>
      <c r="J40" s="28">
        <f>SUM(G40,-H40)</f>
        <v>0</v>
      </c>
    </row>
    <row r="41" spans="1:10">
      <c r="A41" s="29" t="s">
        <v>13</v>
      </c>
      <c r="B41" s="74" t="s">
        <v>59</v>
      </c>
      <c r="C41" s="31" t="s">
        <v>18</v>
      </c>
      <c r="D41" s="32" t="s">
        <v>19</v>
      </c>
      <c r="E41" s="33"/>
      <c r="F41" s="34">
        <v>395</v>
      </c>
      <c r="G41" s="35">
        <f>E41*F41</f>
        <v>0</v>
      </c>
      <c r="H41" s="36"/>
      <c r="I41" s="37"/>
      <c r="J41" s="38">
        <f>SUM(G41,-H41)</f>
        <v>0</v>
      </c>
    </row>
    <row r="42" spans="1:10" ht="17" thickBot="1">
      <c r="A42" s="64" t="s">
        <v>13</v>
      </c>
      <c r="B42" s="75" t="s">
        <v>60</v>
      </c>
      <c r="C42" s="66" t="s">
        <v>21</v>
      </c>
      <c r="D42" s="76" t="s">
        <v>22</v>
      </c>
      <c r="E42" s="68"/>
      <c r="F42" s="69">
        <v>395</v>
      </c>
      <c r="G42" s="70">
        <f>E42*F42</f>
        <v>0</v>
      </c>
      <c r="H42" s="71"/>
      <c r="I42" s="72"/>
      <c r="J42" s="73">
        <f t="shared" si="0"/>
        <v>0</v>
      </c>
    </row>
    <row r="43" spans="1:10">
      <c r="A43" s="19" t="s">
        <v>32</v>
      </c>
      <c r="B43" s="49" t="s">
        <v>61</v>
      </c>
      <c r="C43" s="21" t="s">
        <v>34</v>
      </c>
      <c r="D43" s="50" t="s">
        <v>16</v>
      </c>
      <c r="E43" s="23"/>
      <c r="F43" s="24">
        <v>395</v>
      </c>
      <c r="G43" s="25">
        <f>E43*F43</f>
        <v>0</v>
      </c>
      <c r="H43" s="26"/>
      <c r="I43" s="23"/>
      <c r="J43" s="28">
        <f t="shared" si="0"/>
        <v>0</v>
      </c>
    </row>
    <row r="44" spans="1:10" ht="17" thickBot="1">
      <c r="A44" s="39" t="s">
        <v>32</v>
      </c>
      <c r="B44" s="51" t="s">
        <v>62</v>
      </c>
      <c r="C44" s="41" t="s">
        <v>36</v>
      </c>
      <c r="D44" s="52" t="s">
        <v>37</v>
      </c>
      <c r="E44" s="43"/>
      <c r="F44" s="44">
        <v>395</v>
      </c>
      <c r="G44" s="45">
        <f t="shared" si="1"/>
        <v>0</v>
      </c>
      <c r="H44" s="46"/>
      <c r="I44" s="43"/>
      <c r="J44" s="48">
        <f t="shared" si="0"/>
        <v>0</v>
      </c>
    </row>
    <row r="45" spans="1:10">
      <c r="A45" s="54" t="s">
        <v>13</v>
      </c>
      <c r="B45" s="74" t="s">
        <v>63</v>
      </c>
      <c r="C45" s="56" t="s">
        <v>15</v>
      </c>
      <c r="D45" s="77" t="s">
        <v>16</v>
      </c>
      <c r="E45" s="58"/>
      <c r="F45" s="59">
        <v>395</v>
      </c>
      <c r="G45" s="60">
        <f t="shared" si="1"/>
        <v>0</v>
      </c>
      <c r="H45" s="61"/>
      <c r="I45" s="58"/>
      <c r="J45" s="63">
        <f t="shared" si="0"/>
        <v>0</v>
      </c>
    </row>
    <row r="46" spans="1:10">
      <c r="A46" s="29" t="s">
        <v>13</v>
      </c>
      <c r="B46" s="30" t="s">
        <v>64</v>
      </c>
      <c r="C46" s="31" t="s">
        <v>18</v>
      </c>
      <c r="D46" s="32" t="s">
        <v>19</v>
      </c>
      <c r="E46" s="33"/>
      <c r="F46" s="34">
        <v>395</v>
      </c>
      <c r="G46" s="35">
        <f t="shared" si="1"/>
        <v>0</v>
      </c>
      <c r="H46" s="36"/>
      <c r="I46" s="37"/>
      <c r="J46" s="38">
        <f t="shared" si="0"/>
        <v>0</v>
      </c>
    </row>
    <row r="47" spans="1:10" ht="17" thickBot="1">
      <c r="A47" s="64" t="s">
        <v>13</v>
      </c>
      <c r="B47" s="78" t="s">
        <v>65</v>
      </c>
      <c r="C47" s="66" t="s">
        <v>21</v>
      </c>
      <c r="D47" s="76" t="s">
        <v>22</v>
      </c>
      <c r="E47" s="68"/>
      <c r="F47" s="69">
        <v>395</v>
      </c>
      <c r="G47" s="70">
        <f>E47*F47</f>
        <v>0</v>
      </c>
      <c r="H47" s="71"/>
      <c r="I47" s="72"/>
      <c r="J47" s="73">
        <f>SUM(G47,-H47)</f>
        <v>0</v>
      </c>
    </row>
    <row r="48" spans="1:10">
      <c r="A48" s="19" t="s">
        <v>32</v>
      </c>
      <c r="B48" s="49" t="s">
        <v>66</v>
      </c>
      <c r="C48" s="21" t="s">
        <v>36</v>
      </c>
      <c r="D48" s="50" t="s">
        <v>16</v>
      </c>
      <c r="E48" s="23"/>
      <c r="F48" s="24">
        <v>395</v>
      </c>
      <c r="G48" s="25">
        <f>E48*F48</f>
        <v>0</v>
      </c>
      <c r="H48" s="26"/>
      <c r="I48" s="27"/>
      <c r="J48" s="28">
        <f>SUM(G48,-H48)</f>
        <v>0</v>
      </c>
    </row>
    <row r="49" spans="1:10" ht="17" thickBot="1">
      <c r="A49" s="39" t="s">
        <v>32</v>
      </c>
      <c r="B49" s="40" t="s">
        <v>67</v>
      </c>
      <c r="C49" s="41" t="s">
        <v>15</v>
      </c>
      <c r="D49" s="52" t="s">
        <v>37</v>
      </c>
      <c r="E49" s="43"/>
      <c r="F49" s="44">
        <v>395</v>
      </c>
      <c r="G49" s="45">
        <f>E49*F49</f>
        <v>0</v>
      </c>
      <c r="H49" s="46"/>
      <c r="I49" s="47"/>
      <c r="J49" s="48">
        <f>SUM(G49,-H49)</f>
        <v>0</v>
      </c>
    </row>
    <row r="50" spans="1:10">
      <c r="A50" s="54" t="s">
        <v>13</v>
      </c>
      <c r="B50" s="74" t="s">
        <v>68</v>
      </c>
      <c r="C50" s="56" t="s">
        <v>15</v>
      </c>
      <c r="D50" s="77" t="s">
        <v>16</v>
      </c>
      <c r="E50" s="58"/>
      <c r="F50" s="59">
        <v>395</v>
      </c>
      <c r="G50" s="60">
        <f t="shared" si="1"/>
        <v>0</v>
      </c>
      <c r="H50" s="61"/>
      <c r="I50" s="62"/>
      <c r="J50" s="63">
        <f t="shared" si="0"/>
        <v>0</v>
      </c>
    </row>
    <row r="51" spans="1:10">
      <c r="A51" s="29" t="s">
        <v>13</v>
      </c>
      <c r="B51" s="74" t="s">
        <v>69</v>
      </c>
      <c r="C51" s="31" t="s">
        <v>18</v>
      </c>
      <c r="D51" s="32" t="s">
        <v>19</v>
      </c>
      <c r="E51" s="33"/>
      <c r="F51" s="34">
        <v>395</v>
      </c>
      <c r="G51" s="35">
        <f t="shared" si="1"/>
        <v>0</v>
      </c>
      <c r="H51" s="36"/>
      <c r="I51" s="37"/>
      <c r="J51" s="38">
        <f t="shared" si="0"/>
        <v>0</v>
      </c>
    </row>
    <row r="52" spans="1:10" ht="17" thickBot="1">
      <c r="A52" s="64" t="s">
        <v>13</v>
      </c>
      <c r="B52" s="75" t="s">
        <v>70</v>
      </c>
      <c r="C52" s="66" t="s">
        <v>21</v>
      </c>
      <c r="D52" s="76" t="s">
        <v>22</v>
      </c>
      <c r="E52" s="68"/>
      <c r="F52" s="69">
        <v>395</v>
      </c>
      <c r="G52" s="70">
        <f t="shared" si="1"/>
        <v>0</v>
      </c>
      <c r="H52" s="71"/>
      <c r="I52" s="72"/>
      <c r="J52" s="73">
        <f t="shared" si="0"/>
        <v>0</v>
      </c>
    </row>
    <row r="53" spans="1:10">
      <c r="A53" s="19" t="s">
        <v>32</v>
      </c>
      <c r="B53" s="49" t="s">
        <v>71</v>
      </c>
      <c r="C53" s="21" t="s">
        <v>34</v>
      </c>
      <c r="D53" s="50" t="s">
        <v>16</v>
      </c>
      <c r="E53" s="23"/>
      <c r="F53" s="24">
        <v>395</v>
      </c>
      <c r="G53" s="25">
        <f t="shared" si="1"/>
        <v>0</v>
      </c>
      <c r="H53" s="26"/>
      <c r="I53" s="27"/>
      <c r="J53" s="28">
        <f t="shared" si="0"/>
        <v>0</v>
      </c>
    </row>
    <row r="54" spans="1:10" ht="17" thickBot="1">
      <c r="A54" s="39" t="s">
        <v>32</v>
      </c>
      <c r="B54" s="51" t="s">
        <v>72</v>
      </c>
      <c r="C54" s="41" t="s">
        <v>36</v>
      </c>
      <c r="D54" s="52" t="s">
        <v>37</v>
      </c>
      <c r="E54" s="43"/>
      <c r="F54" s="44">
        <v>395</v>
      </c>
      <c r="G54" s="45">
        <f t="shared" si="1"/>
        <v>0</v>
      </c>
      <c r="H54" s="46"/>
      <c r="I54" s="47"/>
      <c r="J54" s="48">
        <f t="shared" si="0"/>
        <v>0</v>
      </c>
    </row>
    <row r="55" spans="1:10">
      <c r="A55" s="54" t="s">
        <v>13</v>
      </c>
      <c r="B55" s="74" t="s">
        <v>73</v>
      </c>
      <c r="C55" s="56" t="s">
        <v>15</v>
      </c>
      <c r="D55" s="77" t="s">
        <v>16</v>
      </c>
      <c r="E55" s="58"/>
      <c r="F55" s="59">
        <v>395</v>
      </c>
      <c r="G55" s="60">
        <f t="shared" si="1"/>
        <v>0</v>
      </c>
      <c r="H55" s="61"/>
      <c r="I55" s="62"/>
      <c r="J55" s="63">
        <f t="shared" si="0"/>
        <v>0</v>
      </c>
    </row>
    <row r="56" spans="1:10">
      <c r="A56" s="29" t="s">
        <v>13</v>
      </c>
      <c r="B56" s="74" t="s">
        <v>74</v>
      </c>
      <c r="C56" s="31" t="s">
        <v>18</v>
      </c>
      <c r="D56" s="32" t="s">
        <v>19</v>
      </c>
      <c r="E56" s="33"/>
      <c r="F56" s="34">
        <v>395</v>
      </c>
      <c r="G56" s="35">
        <f t="shared" si="1"/>
        <v>0</v>
      </c>
      <c r="H56" s="36"/>
      <c r="I56" s="37"/>
      <c r="J56" s="38">
        <f t="shared" si="0"/>
        <v>0</v>
      </c>
    </row>
    <row r="57" spans="1:10" ht="17" thickBot="1">
      <c r="A57" s="64" t="s">
        <v>13</v>
      </c>
      <c r="B57" s="75" t="s">
        <v>75</v>
      </c>
      <c r="C57" s="66" t="s">
        <v>21</v>
      </c>
      <c r="D57" s="76" t="s">
        <v>22</v>
      </c>
      <c r="E57" s="68"/>
      <c r="F57" s="69">
        <v>395</v>
      </c>
      <c r="G57" s="70">
        <f t="shared" si="1"/>
        <v>0</v>
      </c>
      <c r="H57" s="71"/>
      <c r="I57" s="72"/>
      <c r="J57" s="73">
        <f t="shared" si="0"/>
        <v>0</v>
      </c>
    </row>
    <row r="58" spans="1:10">
      <c r="A58" s="19" t="s">
        <v>32</v>
      </c>
      <c r="B58" s="20" t="s">
        <v>76</v>
      </c>
      <c r="C58" s="21" t="s">
        <v>18</v>
      </c>
      <c r="D58" s="50" t="s">
        <v>77</v>
      </c>
      <c r="E58" s="23"/>
      <c r="F58" s="24">
        <v>395</v>
      </c>
      <c r="G58" s="25">
        <f t="shared" si="1"/>
        <v>0</v>
      </c>
      <c r="H58" s="26"/>
      <c r="I58" s="27"/>
      <c r="J58" s="28">
        <f t="shared" si="0"/>
        <v>0</v>
      </c>
    </row>
    <row r="59" spans="1:10" ht="17" thickBot="1">
      <c r="A59" s="39" t="s">
        <v>32</v>
      </c>
      <c r="B59" s="79" t="s">
        <v>78</v>
      </c>
      <c r="C59" s="41" t="s">
        <v>18</v>
      </c>
      <c r="D59" s="52" t="s">
        <v>79</v>
      </c>
      <c r="E59" s="43"/>
      <c r="F59" s="44">
        <v>395</v>
      </c>
      <c r="G59" s="45">
        <f t="shared" si="1"/>
        <v>0</v>
      </c>
      <c r="H59" s="46"/>
      <c r="I59" s="47"/>
      <c r="J59" s="48">
        <f t="shared" si="0"/>
        <v>0</v>
      </c>
    </row>
    <row r="60" spans="1:10" ht="17" thickBot="1">
      <c r="A60"/>
      <c r="B60"/>
      <c r="C60" s="80"/>
      <c r="D60" s="81" t="s">
        <v>101</v>
      </c>
      <c r="E60" s="82"/>
      <c r="F60" s="83" t="s">
        <v>80</v>
      </c>
      <c r="G60" s="84">
        <f>SUM(G6:G59)</f>
        <v>0</v>
      </c>
      <c r="H60" s="85"/>
      <c r="I60" s="86"/>
      <c r="J60" s="87">
        <f>SUM(J6:J59)</f>
        <v>0</v>
      </c>
    </row>
    <row r="61" spans="1:10">
      <c r="A61"/>
      <c r="B61" s="88" t="s">
        <v>81</v>
      </c>
      <c r="C61" s="89"/>
      <c r="D61" s="90"/>
      <c r="E61" s="143" t="s">
        <v>82</v>
      </c>
      <c r="F61" s="144"/>
      <c r="G61" s="91">
        <f>SUM(H6:H59)</f>
        <v>0</v>
      </c>
      <c r="H61" s="92"/>
      <c r="I61" s="93"/>
      <c r="J61" s="94"/>
    </row>
    <row r="62" spans="1:10" ht="17" thickBot="1">
      <c r="A62"/>
      <c r="B62" s="95" t="s">
        <v>83</v>
      </c>
      <c r="C62" s="89"/>
      <c r="D62" s="90"/>
      <c r="E62" s="145" t="s">
        <v>12</v>
      </c>
      <c r="F62" s="146"/>
      <c r="G62" s="96">
        <f>SUM(J6:J59)</f>
        <v>0</v>
      </c>
      <c r="H62" s="97"/>
      <c r="I62" s="98"/>
      <c r="J62" s="99"/>
    </row>
    <row r="63" spans="1:10" ht="17" thickBot="1">
      <c r="A63"/>
      <c r="B63"/>
      <c r="C63" s="89"/>
      <c r="D63" s="90"/>
      <c r="E63" s="147"/>
      <c r="F63" s="148"/>
      <c r="G63" s="100"/>
      <c r="H63" s="101"/>
      <c r="I63" s="102"/>
      <c r="J63" s="103"/>
    </row>
    <row r="64" spans="1:10" ht="27" customHeight="1">
      <c r="B64" s="128" t="s">
        <v>96</v>
      </c>
      <c r="C64" s="128"/>
      <c r="D64" s="128"/>
      <c r="E64" s="128"/>
      <c r="F64" s="109"/>
    </row>
    <row r="65" spans="1:10" ht="38" customHeight="1">
      <c r="B65" s="122" t="s">
        <v>102</v>
      </c>
      <c r="C65" s="122"/>
      <c r="D65" s="122"/>
      <c r="E65" s="122"/>
      <c r="F65" s="122"/>
      <c r="G65" s="122"/>
      <c r="H65" s="122"/>
      <c r="I65" s="122"/>
      <c r="J65" s="122"/>
    </row>
    <row r="66" spans="1:10" ht="23" customHeight="1">
      <c r="B66" s="129" t="s">
        <v>84</v>
      </c>
      <c r="C66" s="130"/>
      <c r="D66" s="130"/>
      <c r="E66" s="130"/>
      <c r="F66" s="130"/>
      <c r="G66" s="131"/>
      <c r="H66"/>
    </row>
    <row r="67" spans="1:10" ht="21" customHeight="1">
      <c r="B67" s="109" t="s">
        <v>97</v>
      </c>
      <c r="C67" s="110"/>
      <c r="D67" s="111" t="s">
        <v>94</v>
      </c>
      <c r="E67" s="111" t="s">
        <v>95</v>
      </c>
      <c r="F67"/>
      <c r="G67"/>
      <c r="H67"/>
    </row>
    <row r="68" spans="1:10" ht="19" customHeight="1">
      <c r="B68" t="s">
        <v>98</v>
      </c>
      <c r="C68"/>
      <c r="D68"/>
      <c r="E68"/>
      <c r="F68"/>
      <c r="G68"/>
      <c r="H68"/>
    </row>
    <row r="69" spans="1:10">
      <c r="B69" s="139" t="s">
        <v>85</v>
      </c>
      <c r="C69" s="140"/>
      <c r="D69" s="140"/>
      <c r="E69" s="126" t="s">
        <v>99</v>
      </c>
      <c r="F69" s="127"/>
      <c r="G69" s="127"/>
      <c r="H69"/>
    </row>
    <row r="70" spans="1:10" ht="29" customHeight="1">
      <c r="A70"/>
      <c r="B70" s="141"/>
      <c r="C70" s="142"/>
      <c r="D70" s="142"/>
      <c r="E70" s="127"/>
      <c r="F70" s="127"/>
      <c r="G70" s="127"/>
      <c r="H70"/>
    </row>
    <row r="71" spans="1:10" ht="31" customHeight="1">
      <c r="A71"/>
      <c r="B71" s="135" t="s">
        <v>86</v>
      </c>
      <c r="C71" s="136"/>
      <c r="D71" s="137"/>
      <c r="E71" s="138" t="s">
        <v>100</v>
      </c>
      <c r="F71" s="138"/>
      <c r="G71" s="138"/>
      <c r="H71"/>
    </row>
    <row r="72" spans="1:10" ht="30" customHeight="1">
      <c r="A72"/>
      <c r="B72"/>
      <c r="C72"/>
      <c r="D72"/>
      <c r="E72"/>
      <c r="F72"/>
      <c r="G72"/>
      <c r="H72"/>
    </row>
    <row r="73" spans="1:10" ht="16" customHeight="1">
      <c r="A73"/>
      <c r="B73" s="113" t="s">
        <v>106</v>
      </c>
      <c r="C73"/>
      <c r="D73"/>
      <c r="E73" s="112"/>
      <c r="F73" s="112"/>
      <c r="G73" s="112"/>
      <c r="H73" s="116" t="s">
        <v>11</v>
      </c>
      <c r="I73" s="117"/>
      <c r="J73" s="118"/>
    </row>
    <row r="74" spans="1:10" ht="26" customHeight="1">
      <c r="A74"/>
      <c r="B74" s="123"/>
      <c r="C74" s="124"/>
      <c r="D74" s="124"/>
      <c r="E74" s="124"/>
      <c r="F74" s="125"/>
      <c r="G74" s="112"/>
      <c r="H74" s="119"/>
      <c r="I74" s="120"/>
      <c r="J74" s="121"/>
    </row>
    <row r="75" spans="1:10" ht="24" customHeight="1">
      <c r="A75"/>
      <c r="B75" s="107" t="s">
        <v>87</v>
      </c>
      <c r="C75"/>
      <c r="D75"/>
      <c r="E75"/>
      <c r="F75"/>
      <c r="G75"/>
      <c r="H75"/>
    </row>
    <row r="76" spans="1:10" ht="28" customHeight="1">
      <c r="A76"/>
      <c r="B76" s="132" t="s">
        <v>90</v>
      </c>
      <c r="C76" s="134"/>
      <c r="D76" s="134"/>
      <c r="E76" s="134"/>
      <c r="F76" s="134"/>
      <c r="G76" s="134"/>
      <c r="H76" s="134"/>
      <c r="I76" s="134"/>
      <c r="J76" s="133"/>
    </row>
    <row r="77" spans="1:10">
      <c r="A77"/>
      <c r="B77"/>
      <c r="C77"/>
      <c r="D77"/>
      <c r="E77"/>
      <c r="F77"/>
      <c r="G77"/>
      <c r="H77"/>
    </row>
    <row r="78" spans="1:10" ht="29" customHeight="1">
      <c r="A78"/>
      <c r="B78" s="132" t="s">
        <v>91</v>
      </c>
      <c r="C78" s="134"/>
      <c r="D78" s="134"/>
      <c r="E78" s="132" t="s">
        <v>92</v>
      </c>
      <c r="F78" s="133"/>
      <c r="G78" s="135" t="s">
        <v>93</v>
      </c>
      <c r="H78" s="136"/>
      <c r="I78" s="136"/>
      <c r="J78" s="137"/>
    </row>
    <row r="79" spans="1:10">
      <c r="A79"/>
      <c r="B79" t="s">
        <v>88</v>
      </c>
      <c r="C79"/>
      <c r="D79"/>
      <c r="E79"/>
      <c r="F79"/>
      <c r="G79"/>
      <c r="H79"/>
    </row>
    <row r="80" spans="1:10">
      <c r="A80"/>
      <c r="B80" s="116" t="s">
        <v>89</v>
      </c>
      <c r="C80" s="117"/>
      <c r="D80" s="117"/>
      <c r="E80" s="117"/>
      <c r="F80" s="117"/>
      <c r="G80" s="117"/>
      <c r="H80" s="117"/>
      <c r="I80" s="117"/>
      <c r="J80" s="118"/>
    </row>
    <row r="81" spans="1:10" ht="70" customHeight="1">
      <c r="A81"/>
      <c r="B81" s="119"/>
      <c r="C81" s="120"/>
      <c r="D81" s="120"/>
      <c r="E81" s="120"/>
      <c r="F81" s="120"/>
      <c r="G81" s="120"/>
      <c r="H81" s="120"/>
      <c r="I81" s="120"/>
      <c r="J81" s="121"/>
    </row>
    <row r="82" spans="1:10" ht="21" customHeight="1">
      <c r="A82"/>
      <c r="B82" s="115" t="s">
        <v>105</v>
      </c>
      <c r="C82" s="114"/>
      <c r="D82" s="114"/>
      <c r="E82" s="114"/>
      <c r="F82" s="114"/>
      <c r="G82" s="108"/>
      <c r="H82" s="108"/>
      <c r="I82" s="108"/>
      <c r="J82" s="108"/>
    </row>
    <row r="83" spans="1:10">
      <c r="A83"/>
      <c r="B83" s="108"/>
      <c r="C83"/>
      <c r="D83"/>
      <c r="E83"/>
      <c r="F83"/>
      <c r="G83" s="108"/>
      <c r="H83" s="108"/>
      <c r="I83" s="108"/>
      <c r="J83" s="108"/>
    </row>
    <row r="84" spans="1:10">
      <c r="A84"/>
      <c r="B84" s="108"/>
      <c r="C84" s="108"/>
      <c r="D84" s="108"/>
      <c r="E84" s="108"/>
      <c r="F84" s="108"/>
      <c r="G84" s="108"/>
      <c r="H84" s="108"/>
      <c r="I84" s="108"/>
      <c r="J84" s="108"/>
    </row>
    <row r="85" spans="1:10">
      <c r="A85"/>
      <c r="B85" s="108"/>
      <c r="C85" s="108"/>
      <c r="D85" s="108"/>
      <c r="E85" s="108"/>
      <c r="F85" s="108"/>
      <c r="G85" s="108"/>
      <c r="H85" s="108"/>
      <c r="I85" s="108"/>
      <c r="J85" s="108"/>
    </row>
    <row r="86" spans="1:10">
      <c r="A86"/>
      <c r="B86" s="108"/>
      <c r="C86" s="108"/>
      <c r="D86" s="108"/>
      <c r="E86" s="108"/>
      <c r="F86" s="108"/>
      <c r="G86" s="108"/>
      <c r="H86" s="108"/>
      <c r="I86" s="108"/>
      <c r="J86" s="108"/>
    </row>
    <row r="87" spans="1:10">
      <c r="A87"/>
      <c r="B87" s="108"/>
      <c r="C87" s="108"/>
      <c r="D87" s="108"/>
      <c r="E87" s="108"/>
      <c r="F87" s="108"/>
      <c r="G87" s="108"/>
      <c r="H87" s="108"/>
      <c r="I87" s="108"/>
      <c r="J87" s="108"/>
    </row>
    <row r="88" spans="1:10">
      <c r="A88"/>
      <c r="B88" s="108"/>
      <c r="C88" s="108"/>
      <c r="D88" s="108"/>
      <c r="E88" s="108"/>
      <c r="F88" s="108"/>
      <c r="G88" s="108"/>
      <c r="H88" s="108"/>
      <c r="I88" s="108"/>
      <c r="J88" s="108"/>
    </row>
    <row r="89" spans="1:10">
      <c r="A89"/>
      <c r="B89" s="108"/>
      <c r="C89" s="108"/>
      <c r="D89" s="108"/>
      <c r="E89" s="108"/>
      <c r="F89" s="108"/>
      <c r="G89" s="108"/>
      <c r="H89" s="108"/>
      <c r="I89" s="108"/>
      <c r="J89" s="108"/>
    </row>
    <row r="90" spans="1:10">
      <c r="A90"/>
      <c r="B90" s="108"/>
      <c r="C90" s="108"/>
      <c r="D90"/>
      <c r="E90"/>
      <c r="F90"/>
      <c r="G90"/>
      <c r="H90"/>
    </row>
    <row r="91" spans="1:10">
      <c r="A91"/>
      <c r="B91"/>
      <c r="C91"/>
      <c r="D91"/>
    </row>
    <row r="92" spans="1:10">
      <c r="A92"/>
      <c r="B92"/>
      <c r="C92"/>
      <c r="D92"/>
    </row>
    <row r="93" spans="1:10">
      <c r="A93"/>
      <c r="B93"/>
      <c r="C93"/>
      <c r="D93"/>
    </row>
    <row r="94" spans="1:10">
      <c r="A94"/>
      <c r="B94"/>
      <c r="C94"/>
      <c r="D94"/>
    </row>
    <row r="95" spans="1:10">
      <c r="A95"/>
      <c r="B95"/>
      <c r="C95"/>
      <c r="D95"/>
    </row>
    <row r="96" spans="1:10">
      <c r="A96"/>
      <c r="B96"/>
      <c r="C96"/>
      <c r="D96"/>
    </row>
    <row r="97" spans="1:4">
      <c r="A97"/>
      <c r="B97"/>
      <c r="C97"/>
      <c r="D97"/>
    </row>
    <row r="98" spans="1:4">
      <c r="A98"/>
      <c r="B98"/>
      <c r="C98"/>
      <c r="D98"/>
    </row>
    <row r="99" spans="1:4">
      <c r="A99"/>
      <c r="B99"/>
      <c r="C99"/>
      <c r="D99"/>
    </row>
    <row r="100" spans="1:4">
      <c r="A100"/>
      <c r="B100"/>
      <c r="C100"/>
      <c r="D100"/>
    </row>
    <row r="101" spans="1:4">
      <c r="A101"/>
      <c r="B101"/>
      <c r="C101"/>
      <c r="D101"/>
    </row>
    <row r="102" spans="1:4">
      <c r="A102"/>
      <c r="B102"/>
      <c r="C102"/>
      <c r="D102"/>
    </row>
    <row r="103" spans="1:4">
      <c r="A103"/>
      <c r="B103"/>
      <c r="C103"/>
      <c r="D103"/>
    </row>
    <row r="104" spans="1:4">
      <c r="A104"/>
      <c r="B104"/>
      <c r="C104"/>
      <c r="D104"/>
    </row>
    <row r="105" spans="1:4">
      <c r="A105"/>
      <c r="B105"/>
      <c r="C105"/>
      <c r="D105"/>
    </row>
    <row r="106" spans="1:4">
      <c r="A106"/>
      <c r="B106"/>
      <c r="C106"/>
      <c r="D106"/>
    </row>
    <row r="107" spans="1:4">
      <c r="A107"/>
      <c r="B107"/>
      <c r="C107"/>
      <c r="D107"/>
    </row>
    <row r="108" spans="1:4">
      <c r="A108"/>
      <c r="B108"/>
      <c r="C108"/>
      <c r="D108"/>
    </row>
    <row r="109" spans="1:4">
      <c r="A109"/>
      <c r="B109"/>
      <c r="C109"/>
      <c r="D109"/>
    </row>
    <row r="110" spans="1:4">
      <c r="A110"/>
      <c r="B110"/>
      <c r="C110"/>
      <c r="D110"/>
    </row>
    <row r="111" spans="1:4">
      <c r="A111"/>
      <c r="B111"/>
      <c r="C111"/>
      <c r="D111"/>
    </row>
    <row r="112" spans="1:4">
      <c r="A112"/>
      <c r="B112"/>
      <c r="C112"/>
      <c r="D112"/>
    </row>
    <row r="113" spans="1:4">
      <c r="A113"/>
      <c r="B113"/>
      <c r="C113"/>
      <c r="D113"/>
    </row>
    <row r="114" spans="1:4">
      <c r="A114"/>
      <c r="B114"/>
      <c r="C114"/>
      <c r="D114"/>
    </row>
    <row r="115" spans="1:4">
      <c r="A115"/>
      <c r="B115"/>
      <c r="C115"/>
      <c r="D115"/>
    </row>
    <row r="116" spans="1:4">
      <c r="A116"/>
      <c r="B116"/>
      <c r="C116"/>
      <c r="D116"/>
    </row>
    <row r="117" spans="1:4">
      <c r="A117"/>
      <c r="B117"/>
      <c r="C117"/>
      <c r="D117"/>
    </row>
    <row r="118" spans="1:4">
      <c r="A118"/>
      <c r="B118"/>
      <c r="C118"/>
      <c r="D118"/>
    </row>
    <row r="119" spans="1:4">
      <c r="A119"/>
      <c r="B119"/>
      <c r="C119"/>
      <c r="D119"/>
    </row>
    <row r="120" spans="1:4">
      <c r="A120"/>
      <c r="B120"/>
      <c r="C120"/>
      <c r="D120"/>
    </row>
    <row r="121" spans="1:4">
      <c r="A121"/>
      <c r="B121"/>
      <c r="C121"/>
      <c r="D121"/>
    </row>
  </sheetData>
  <mergeCells count="23">
    <mergeCell ref="E61:F61"/>
    <mergeCell ref="E62:F62"/>
    <mergeCell ref="E63:F63"/>
    <mergeCell ref="A1:J1"/>
    <mergeCell ref="C2:F2"/>
    <mergeCell ref="B3:C3"/>
    <mergeCell ref="E3:J3"/>
    <mergeCell ref="B4:C4"/>
    <mergeCell ref="E4:J4"/>
    <mergeCell ref="B64:E64"/>
    <mergeCell ref="B66:G66"/>
    <mergeCell ref="E78:F78"/>
    <mergeCell ref="B78:D78"/>
    <mergeCell ref="G78:J78"/>
    <mergeCell ref="B76:J76"/>
    <mergeCell ref="B71:D71"/>
    <mergeCell ref="E71:G71"/>
    <mergeCell ref="B69:D70"/>
    <mergeCell ref="B80:J81"/>
    <mergeCell ref="B65:J65"/>
    <mergeCell ref="H73:J74"/>
    <mergeCell ref="B74:F74"/>
    <mergeCell ref="E69:G70"/>
  </mergeCells>
  <hyperlinks>
    <hyperlink ref="B62" r:id="rId1" xr:uid="{604468E6-D01E-2544-9D3F-F16E89BDD98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Conchi Mulvany</dc:creator>
  <cp:lastModifiedBy>Conchi Mulvany</cp:lastModifiedBy>
  <dcterms:created xsi:type="dcterms:W3CDTF">2018-10-22T19:03:04Z</dcterms:created>
  <dcterms:modified xsi:type="dcterms:W3CDTF">2018-10-22T20:43:10Z</dcterms:modified>
</cp:coreProperties>
</file>