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Bowls\C &amp; D Website\2026\League and Cups\Fixtures\"/>
    </mc:Choice>
  </mc:AlternateContent>
  <xr:revisionPtr revIDLastSave="0" documentId="8_{FCDE1930-C76C-4528-9843-33D27CAB131C}" xr6:coauthVersionLast="47" xr6:coauthVersionMax="47" xr10:uidLastSave="{00000000-0000-0000-0000-000000000000}"/>
  <bookViews>
    <workbookView xWindow="-120" yWindow="-120" windowWidth="38640" windowHeight="21840" xr2:uid="{55B5BB3C-8D6C-4B9D-95CF-BE465C72D65E}"/>
  </bookViews>
  <sheets>
    <sheet name="Sheet1" sheetId="1" r:id="rId1"/>
  </sheets>
  <externalReferences>
    <externalReference r:id="rId2"/>
  </externalReferences>
  <definedNames>
    <definedName name="_xlnm.Print_Area" localSheetId="0">Sheet1!$A$1:$M$47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F34" i="1"/>
  <c r="E34" i="1"/>
  <c r="L30" i="1"/>
  <c r="M30" i="1"/>
  <c r="M29" i="1"/>
  <c r="L29" i="1"/>
  <c r="E30" i="1"/>
  <c r="F30" i="1"/>
  <c r="F29" i="1"/>
  <c r="E29" i="1"/>
  <c r="H30" i="1"/>
  <c r="I30" i="1"/>
  <c r="J30" i="1"/>
  <c r="K30" i="1"/>
  <c r="I29" i="1"/>
  <c r="J29" i="1"/>
  <c r="K29" i="1"/>
  <c r="H29" i="1"/>
  <c r="A30" i="1"/>
  <c r="B30" i="1"/>
  <c r="C30" i="1"/>
  <c r="D30" i="1"/>
  <c r="B29" i="1"/>
  <c r="C29" i="1"/>
  <c r="D29" i="1"/>
  <c r="A29" i="1"/>
  <c r="L23" i="1"/>
  <c r="M23" i="1"/>
  <c r="L24" i="1"/>
  <c r="M24" i="1"/>
  <c r="L25" i="1"/>
  <c r="M25" i="1"/>
  <c r="M22" i="1"/>
  <c r="L22" i="1"/>
  <c r="E23" i="1"/>
  <c r="F23" i="1"/>
  <c r="E24" i="1"/>
  <c r="F24" i="1"/>
  <c r="E25" i="1"/>
  <c r="F25" i="1"/>
  <c r="F22" i="1"/>
  <c r="E22" i="1"/>
  <c r="M16" i="1"/>
  <c r="L16" i="1"/>
  <c r="F16" i="1"/>
  <c r="E16" i="1"/>
  <c r="L12" i="1"/>
  <c r="M12" i="1"/>
  <c r="M11" i="1"/>
  <c r="L11" i="1"/>
  <c r="E12" i="1"/>
  <c r="F12" i="1"/>
  <c r="F11" i="1"/>
  <c r="E11" i="1"/>
  <c r="E5" i="1"/>
  <c r="F5" i="1"/>
  <c r="E6" i="1"/>
  <c r="F6" i="1"/>
  <c r="E7" i="1"/>
  <c r="F7" i="1"/>
  <c r="F4" i="1"/>
  <c r="E4" i="1"/>
  <c r="L5" i="1"/>
  <c r="M5" i="1"/>
  <c r="L6" i="1"/>
  <c r="M6" i="1"/>
  <c r="L7" i="1"/>
  <c r="M7" i="1"/>
  <c r="M4" i="1"/>
  <c r="L4" i="1"/>
  <c r="I34" i="1"/>
  <c r="J34" i="1"/>
  <c r="K34" i="1"/>
  <c r="H34" i="1"/>
  <c r="B34" i="1"/>
  <c r="C34" i="1"/>
  <c r="D34" i="1"/>
  <c r="A34" i="1"/>
  <c r="H23" i="1"/>
  <c r="I23" i="1"/>
  <c r="J23" i="1"/>
  <c r="K23" i="1"/>
  <c r="H24" i="1"/>
  <c r="I24" i="1"/>
  <c r="J24" i="1"/>
  <c r="K24" i="1"/>
  <c r="H25" i="1"/>
  <c r="I25" i="1"/>
  <c r="J25" i="1"/>
  <c r="K25" i="1"/>
  <c r="I22" i="1"/>
  <c r="J22" i="1"/>
  <c r="K22" i="1"/>
  <c r="H22" i="1"/>
  <c r="A23" i="1"/>
  <c r="B23" i="1"/>
  <c r="C23" i="1"/>
  <c r="D23" i="1"/>
  <c r="A24" i="1"/>
  <c r="B24" i="1"/>
  <c r="C24" i="1"/>
  <c r="D24" i="1"/>
  <c r="A25" i="1"/>
  <c r="B25" i="1"/>
  <c r="C25" i="1"/>
  <c r="D25" i="1"/>
  <c r="B22" i="1"/>
  <c r="C22" i="1"/>
  <c r="D22" i="1"/>
  <c r="A22" i="1"/>
  <c r="I16" i="1"/>
  <c r="J16" i="1"/>
  <c r="K16" i="1"/>
  <c r="H16" i="1"/>
  <c r="B16" i="1"/>
  <c r="C16" i="1"/>
  <c r="D16" i="1"/>
  <c r="A16" i="1"/>
  <c r="H12" i="1"/>
  <c r="I12" i="1"/>
  <c r="J12" i="1"/>
  <c r="K12" i="1"/>
  <c r="I11" i="1"/>
  <c r="J11" i="1"/>
  <c r="K11" i="1"/>
  <c r="H11" i="1"/>
  <c r="A12" i="1"/>
  <c r="B12" i="1"/>
  <c r="C12" i="1"/>
  <c r="D12" i="1"/>
  <c r="B11" i="1"/>
  <c r="C11" i="1"/>
  <c r="D11" i="1"/>
  <c r="A11" i="1"/>
  <c r="H5" i="1"/>
  <c r="I5" i="1"/>
  <c r="J5" i="1"/>
  <c r="K5" i="1"/>
  <c r="H6" i="1"/>
  <c r="I6" i="1"/>
  <c r="J6" i="1"/>
  <c r="K6" i="1"/>
  <c r="H7" i="1"/>
  <c r="I7" i="1"/>
  <c r="J7" i="1"/>
  <c r="K7" i="1"/>
  <c r="I4" i="1"/>
  <c r="J4" i="1"/>
  <c r="K4" i="1"/>
  <c r="H4" i="1"/>
  <c r="A5" i="1"/>
  <c r="B5" i="1"/>
  <c r="C5" i="1"/>
  <c r="D5" i="1"/>
  <c r="A6" i="1"/>
  <c r="B6" i="1"/>
  <c r="C6" i="1"/>
  <c r="D6" i="1"/>
  <c r="A7" i="1"/>
  <c r="B7" i="1"/>
  <c r="C7" i="1"/>
  <c r="D7" i="1"/>
  <c r="B4" i="1"/>
  <c r="C4" i="1"/>
  <c r="D4" i="1"/>
  <c r="A4" i="1"/>
</calcChain>
</file>

<file path=xl/sharedStrings.xml><?xml version="1.0" encoding="utf-8"?>
<sst xmlns="http://schemas.openxmlformats.org/spreadsheetml/2006/main" count="26" uniqueCount="24">
  <si>
    <t>The "ATKINSON" SHIELD</t>
  </si>
  <si>
    <t>Game 8</t>
  </si>
  <si>
    <t>Quarter-Final    play by date 24th July</t>
  </si>
  <si>
    <t>Winner of games from round 1</t>
  </si>
  <si>
    <t>Semi-Final   play by date 21st August</t>
  </si>
  <si>
    <t>Winner of games from Quarter-Final</t>
  </si>
  <si>
    <t>LEAGUE (Marconi) CUP</t>
  </si>
  <si>
    <t>Stock B</t>
  </si>
  <si>
    <t>Chelmsford B</t>
  </si>
  <si>
    <t>Straight Draw applies to all rounds other than the final</t>
  </si>
  <si>
    <t>Notice to Captains</t>
  </si>
  <si>
    <t>Atkinson Shield and Marconi cups: Both sets of score cards must be returned, duly signed by both</t>
  </si>
  <si>
    <t>captains to Mike Lenard (Hon League Secretary) 22 Ridgeway, Ingatestone Essex, CM4 9AS</t>
  </si>
  <si>
    <t xml:space="preserve">Tel 01277 352458/07707 685008  email mike.cdbowls@gmail.com. </t>
  </si>
  <si>
    <t xml:space="preserve">Please note that the ‘default date’ for the first round of the Atkinson Shield and Marconi Cup is </t>
  </si>
  <si>
    <t>in the same week can be considered. Please notify the League Secretary of any alternative dates.</t>
  </si>
  <si>
    <t>Competition Draw 2026 TEAM KNOCKOUT</t>
  </si>
  <si>
    <t>Quarter-Final    play by date 22nd July</t>
  </si>
  <si>
    <t>Winners of games from round 1</t>
  </si>
  <si>
    <t>Semi-Final   play by date 19th August</t>
  </si>
  <si>
    <t>Final 6th September AM venue Tillingham</t>
  </si>
  <si>
    <t>Final 6th September AM venue Burnham</t>
  </si>
  <si>
    <t>First Round  24th June</t>
  </si>
  <si>
    <t>Wednesday 24th June but should rink availability be a problem for some clubs an alternative evening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</si>
</sst>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OneDrive\Documents\_My%20files\_Bowls\C&amp;D\2026\Scores\2026%20League%20Tables.xlsm" TargetMode="External"/><Relationship Id="rId1" Type="http://schemas.openxmlformats.org/officeDocument/2006/relationships/externalLinkPath" Target="file:///C:\Users\mjbud\OneDrive\Documents\_My%20files\_Bowls\C&amp;D\2026\Scores\2026%20League%20Tab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WinnerLossers"/>
      <sheetName val="Cum result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Game 1</v>
          </cell>
          <cell r="B4" t="str">
            <v>Danbury A</v>
          </cell>
          <cell r="C4" t="str">
            <v>v</v>
          </cell>
          <cell r="D4" t="str">
            <v>Lionmede</v>
          </cell>
          <cell r="E4"/>
          <cell r="F4"/>
          <cell r="H4" t="str">
            <v>Game 2</v>
          </cell>
          <cell r="I4" t="str">
            <v>Burnham A</v>
          </cell>
          <cell r="J4" t="str">
            <v>v</v>
          </cell>
          <cell r="K4" t="str">
            <v>Maldon A</v>
          </cell>
          <cell r="L4"/>
          <cell r="M4"/>
        </row>
        <row r="5">
          <cell r="A5" t="str">
            <v>Game 3</v>
          </cell>
          <cell r="B5" t="str">
            <v>Falcon A</v>
          </cell>
          <cell r="C5" t="str">
            <v>v</v>
          </cell>
          <cell r="D5" t="str">
            <v>Maldon B</v>
          </cell>
          <cell r="E5"/>
          <cell r="F5"/>
          <cell r="H5" t="str">
            <v>Game 4</v>
          </cell>
          <cell r="I5" t="str">
            <v>Stock A</v>
          </cell>
          <cell r="J5" t="str">
            <v>v</v>
          </cell>
          <cell r="K5" t="str">
            <v>Southminster</v>
          </cell>
          <cell r="L5"/>
          <cell r="M5"/>
        </row>
        <row r="6">
          <cell r="A6" t="str">
            <v>Game 5</v>
          </cell>
          <cell r="B6" t="str">
            <v>Writtle B</v>
          </cell>
          <cell r="C6" t="str">
            <v>v</v>
          </cell>
          <cell r="D6" t="str">
            <v>Writtle A</v>
          </cell>
          <cell r="E6"/>
          <cell r="F6"/>
          <cell r="H6" t="str">
            <v>Game 6</v>
          </cell>
          <cell r="I6" t="str">
            <v>RHP A</v>
          </cell>
          <cell r="J6" t="str">
            <v>v</v>
          </cell>
          <cell r="K6" t="str">
            <v>SWF</v>
          </cell>
          <cell r="L6"/>
          <cell r="M6"/>
        </row>
        <row r="7">
          <cell r="A7" t="str">
            <v>Game 7</v>
          </cell>
          <cell r="B7" t="str">
            <v>Tillingham</v>
          </cell>
          <cell r="C7" t="str">
            <v>v</v>
          </cell>
          <cell r="D7" t="str">
            <v>Chelmsford A</v>
          </cell>
          <cell r="E7"/>
          <cell r="F7"/>
          <cell r="H7" t="str">
            <v>Game 8</v>
          </cell>
          <cell r="I7" t="str">
            <v>Gt_Baddow A</v>
          </cell>
          <cell r="J7" t="str">
            <v>v</v>
          </cell>
          <cell r="K7" t="str">
            <v>Stock B</v>
          </cell>
          <cell r="L7"/>
          <cell r="M7"/>
        </row>
        <row r="11">
          <cell r="A11" t="str">
            <v>Game A</v>
          </cell>
          <cell r="B11">
            <v>1</v>
          </cell>
          <cell r="C11" t="str">
            <v>v</v>
          </cell>
          <cell r="D11">
            <v>4</v>
          </cell>
          <cell r="E11"/>
          <cell r="F11"/>
          <cell r="H11" t="str">
            <v>Game B</v>
          </cell>
          <cell r="I11">
            <v>5</v>
          </cell>
          <cell r="J11" t="str">
            <v>v</v>
          </cell>
          <cell r="K11">
            <v>3</v>
          </cell>
          <cell r="L11"/>
          <cell r="M11"/>
        </row>
        <row r="12">
          <cell r="A12" t="str">
            <v>Game C</v>
          </cell>
          <cell r="B12">
            <v>7</v>
          </cell>
          <cell r="C12" t="str">
            <v>v</v>
          </cell>
          <cell r="D12">
            <v>2</v>
          </cell>
          <cell r="E12"/>
          <cell r="F12"/>
          <cell r="H12" t="str">
            <v>Game D</v>
          </cell>
          <cell r="I12">
            <v>6</v>
          </cell>
          <cell r="J12" t="str">
            <v>v</v>
          </cell>
          <cell r="K12">
            <v>8</v>
          </cell>
          <cell r="L12"/>
          <cell r="M12"/>
        </row>
        <row r="16">
          <cell r="A16" t="str">
            <v>Game E</v>
          </cell>
          <cell r="B16" t="str">
            <v>A</v>
          </cell>
          <cell r="C16" t="str">
            <v>v</v>
          </cell>
          <cell r="D16" t="str">
            <v>D</v>
          </cell>
          <cell r="E16"/>
          <cell r="F16"/>
          <cell r="H16" t="str">
            <v>Game F</v>
          </cell>
          <cell r="I16" t="str">
            <v>B</v>
          </cell>
          <cell r="J16" t="str">
            <v>v</v>
          </cell>
          <cell r="K16" t="str">
            <v>C</v>
          </cell>
          <cell r="L16"/>
          <cell r="M16"/>
        </row>
        <row r="22">
          <cell r="A22" t="str">
            <v>Game 1</v>
          </cell>
          <cell r="B22" t="str">
            <v>Danbury B</v>
          </cell>
          <cell r="C22" t="str">
            <v>v</v>
          </cell>
          <cell r="D22" t="str">
            <v>BYE</v>
          </cell>
          <cell r="E22"/>
          <cell r="F22"/>
          <cell r="H22" t="str">
            <v>Game 2</v>
          </cell>
          <cell r="I22" t="str">
            <v>Burnham B</v>
          </cell>
          <cell r="J22" t="str">
            <v>v</v>
          </cell>
          <cell r="K22" t="str">
            <v>Gt_Baddow C</v>
          </cell>
          <cell r="L22"/>
          <cell r="M22"/>
        </row>
        <row r="23">
          <cell r="A23" t="str">
            <v>Game 3</v>
          </cell>
          <cell r="B23" t="str">
            <v>Gt_Baddow B</v>
          </cell>
          <cell r="C23" t="str">
            <v>v</v>
          </cell>
          <cell r="D23" t="str">
            <v>BY4</v>
          </cell>
          <cell r="E23"/>
          <cell r="F23"/>
          <cell r="H23" t="str">
            <v>Game 4</v>
          </cell>
          <cell r="I23" t="str">
            <v>Maldon C</v>
          </cell>
          <cell r="J23" t="str">
            <v>v</v>
          </cell>
          <cell r="K23" t="str">
            <v>Falcon B</v>
          </cell>
          <cell r="L23"/>
          <cell r="M23"/>
        </row>
        <row r="24">
          <cell r="A24" t="str">
            <v>Game 5</v>
          </cell>
          <cell r="B24" t="str">
            <v>Chelmsford B</v>
          </cell>
          <cell r="C24" t="str">
            <v>v</v>
          </cell>
          <cell r="D24" t="str">
            <v>Writtle C</v>
          </cell>
          <cell r="E24"/>
          <cell r="F24"/>
          <cell r="H24" t="str">
            <v>Game 6</v>
          </cell>
          <cell r="I24" t="str">
            <v>PML</v>
          </cell>
          <cell r="J24" t="str">
            <v>v</v>
          </cell>
          <cell r="K24" t="str">
            <v>Billericay</v>
          </cell>
          <cell r="L24"/>
          <cell r="M24"/>
        </row>
        <row r="25">
          <cell r="A25" t="str">
            <v>Game 7</v>
          </cell>
          <cell r="B25" t="str">
            <v>Falcon C</v>
          </cell>
          <cell r="C25" t="str">
            <v>v</v>
          </cell>
          <cell r="D25" t="str">
            <v>BYE</v>
          </cell>
          <cell r="E25"/>
          <cell r="F25"/>
          <cell r="H25" t="str">
            <v>Game 8</v>
          </cell>
          <cell r="I25" t="str">
            <v>Ingatestone</v>
          </cell>
          <cell r="J25" t="str">
            <v>v</v>
          </cell>
          <cell r="K25" t="str">
            <v>Stock C</v>
          </cell>
          <cell r="L25"/>
          <cell r="M25"/>
        </row>
        <row r="29">
          <cell r="A29" t="str">
            <v>Game A</v>
          </cell>
          <cell r="B29">
            <v>8</v>
          </cell>
          <cell r="C29" t="str">
            <v>v</v>
          </cell>
          <cell r="D29">
            <v>1</v>
          </cell>
          <cell r="E29"/>
          <cell r="F29"/>
          <cell r="H29" t="str">
            <v>Game B</v>
          </cell>
          <cell r="I29">
            <v>6</v>
          </cell>
          <cell r="J29" t="str">
            <v>v</v>
          </cell>
          <cell r="K29">
            <v>4</v>
          </cell>
          <cell r="L29"/>
          <cell r="M29"/>
        </row>
        <row r="30">
          <cell r="A30" t="str">
            <v>Game C</v>
          </cell>
          <cell r="B30">
            <v>3</v>
          </cell>
          <cell r="C30" t="str">
            <v>v</v>
          </cell>
          <cell r="D30">
            <v>7</v>
          </cell>
          <cell r="E30"/>
          <cell r="F30"/>
          <cell r="H30" t="str">
            <v>Game D</v>
          </cell>
          <cell r="I30">
            <v>2</v>
          </cell>
          <cell r="J30" t="str">
            <v>v</v>
          </cell>
          <cell r="K30">
            <v>5</v>
          </cell>
          <cell r="L30"/>
          <cell r="M30"/>
        </row>
        <row r="34">
          <cell r="A34" t="str">
            <v>Game E</v>
          </cell>
          <cell r="B34" t="str">
            <v>D</v>
          </cell>
          <cell r="C34" t="str">
            <v>v</v>
          </cell>
          <cell r="D34" t="str">
            <v>C</v>
          </cell>
          <cell r="E34"/>
          <cell r="F34"/>
          <cell r="H34" t="str">
            <v>Game F</v>
          </cell>
          <cell r="I34" t="str">
            <v>B</v>
          </cell>
          <cell r="J34" t="str">
            <v>v</v>
          </cell>
          <cell r="K34" t="str">
            <v>A</v>
          </cell>
          <cell r="L34"/>
          <cell r="M34"/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D1BE-3B4B-459D-8CB0-DFA413ECC42C}">
  <dimension ref="A1:M47"/>
  <sheetViews>
    <sheetView tabSelected="1" workbookViewId="0">
      <selection sqref="A1:M47"/>
    </sheetView>
  </sheetViews>
  <sheetFormatPr defaultColWidth="8.875" defaultRowHeight="15.75" x14ac:dyDescent="0.25"/>
  <cols>
    <col min="1" max="1" width="7.875" style="4" customWidth="1"/>
    <col min="2" max="2" width="12.875" style="4" customWidth="1"/>
    <col min="3" max="3" width="1.875" style="4" customWidth="1"/>
    <col min="4" max="4" width="12.875" style="4" customWidth="1"/>
    <col min="5" max="6" width="3.125" style="4" customWidth="1"/>
    <col min="7" max="7" width="1.625" style="4" customWidth="1"/>
    <col min="8" max="8" width="8.5" style="4" customWidth="1"/>
    <col min="9" max="9" width="12.875" style="4" customWidth="1"/>
    <col min="10" max="10" width="1.875" style="4" customWidth="1"/>
    <col min="11" max="11" width="12.875" style="4" customWidth="1"/>
    <col min="12" max="13" width="3.125" style="4" customWidth="1"/>
    <col min="14" max="16384" width="8.875" style="4"/>
  </cols>
  <sheetData>
    <row r="1" spans="1:13" ht="21.6" customHeight="1" x14ac:dyDescent="0.2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8" t="s">
        <v>22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x14ac:dyDescent="0.25">
      <c r="A4" s="5" t="str">
        <f>[1]Cups!A4</f>
        <v>Game 1</v>
      </c>
      <c r="B4" s="1" t="str">
        <f>[1]Cups!B4</f>
        <v>Danbury A</v>
      </c>
      <c r="C4" s="6" t="str">
        <f>[1]Cups!C4</f>
        <v>v</v>
      </c>
      <c r="D4" s="1" t="str">
        <f>[1]Cups!D4</f>
        <v>Lionmede</v>
      </c>
      <c r="E4" s="6" t="str">
        <f>IF([1]Cups!E4=0,"",[1]Cups!E4)</f>
        <v/>
      </c>
      <c r="F4" s="6" t="str">
        <f>IF([1]Cups!F4=0,"",[1]Cups!F4)</f>
        <v/>
      </c>
      <c r="G4" s="3"/>
      <c r="H4" s="5" t="str">
        <f>[1]Cups!H4</f>
        <v>Game 2</v>
      </c>
      <c r="I4" s="5" t="str">
        <f>[1]Cups!I4</f>
        <v>Burnham A</v>
      </c>
      <c r="J4" s="5" t="str">
        <f>[1]Cups!J4</f>
        <v>v</v>
      </c>
      <c r="K4" s="5" t="str">
        <f>[1]Cups!K4</f>
        <v>Maldon A</v>
      </c>
      <c r="L4" s="5" t="str">
        <f>IF([1]Cups!L4=0,"",[1]Cups!L4)</f>
        <v/>
      </c>
      <c r="M4" s="5" t="str">
        <f>IF([1]Cups!M4=0,"",[1]Cups!M4)</f>
        <v/>
      </c>
    </row>
    <row r="5" spans="1:13" x14ac:dyDescent="0.25">
      <c r="A5" s="5" t="str">
        <f>[1]Cups!A5</f>
        <v>Game 3</v>
      </c>
      <c r="B5" s="1" t="str">
        <f>[1]Cups!B5</f>
        <v>Falcon A</v>
      </c>
      <c r="C5" s="6" t="str">
        <f>[1]Cups!C5</f>
        <v>v</v>
      </c>
      <c r="D5" s="1" t="str">
        <f>[1]Cups!D5</f>
        <v>Maldon B</v>
      </c>
      <c r="E5" s="6" t="str">
        <f>IF([1]Cups!E5=0,"",[1]Cups!E5)</f>
        <v/>
      </c>
      <c r="F5" s="6" t="str">
        <f>IF([1]Cups!F5=0,"",[1]Cups!F5)</f>
        <v/>
      </c>
      <c r="G5" s="3"/>
      <c r="H5" s="5" t="str">
        <f>[1]Cups!H5</f>
        <v>Game 4</v>
      </c>
      <c r="I5" s="5" t="str">
        <f>[1]Cups!I5</f>
        <v>Stock A</v>
      </c>
      <c r="J5" s="5" t="str">
        <f>[1]Cups!J5</f>
        <v>v</v>
      </c>
      <c r="K5" s="5" t="str">
        <f>[1]Cups!K5</f>
        <v>Southminster</v>
      </c>
      <c r="L5" s="5" t="str">
        <f>IF([1]Cups!L5=0,"",[1]Cups!L5)</f>
        <v/>
      </c>
      <c r="M5" s="5" t="str">
        <f>IF([1]Cups!M5=0,"",[1]Cups!M5)</f>
        <v/>
      </c>
    </row>
    <row r="6" spans="1:13" x14ac:dyDescent="0.25">
      <c r="A6" s="5" t="str">
        <f>[1]Cups!A6</f>
        <v>Game 5</v>
      </c>
      <c r="B6" s="1" t="str">
        <f>[1]Cups!B6</f>
        <v>Writtle B</v>
      </c>
      <c r="C6" s="6" t="str">
        <f>[1]Cups!C6</f>
        <v>v</v>
      </c>
      <c r="D6" s="1" t="str">
        <f>[1]Cups!D6</f>
        <v>Writtle A</v>
      </c>
      <c r="E6" s="6" t="str">
        <f>IF([1]Cups!E6=0,"",[1]Cups!E6)</f>
        <v/>
      </c>
      <c r="F6" s="6" t="str">
        <f>IF([1]Cups!F6=0,"",[1]Cups!F6)</f>
        <v/>
      </c>
      <c r="G6" s="3"/>
      <c r="H6" s="5" t="str">
        <f>[1]Cups!H6</f>
        <v>Game 6</v>
      </c>
      <c r="I6" s="5" t="str">
        <f>[1]Cups!I6</f>
        <v>RHP A</v>
      </c>
      <c r="J6" s="5" t="str">
        <f>[1]Cups!J6</f>
        <v>v</v>
      </c>
      <c r="K6" s="5" t="str">
        <f>[1]Cups!K6</f>
        <v>SWF</v>
      </c>
      <c r="L6" s="5" t="str">
        <f>IF([1]Cups!L6=0,"",[1]Cups!L6)</f>
        <v/>
      </c>
      <c r="M6" s="5" t="str">
        <f>IF([1]Cups!M6=0,"",[1]Cups!M6)</f>
        <v/>
      </c>
    </row>
    <row r="7" spans="1:13" x14ac:dyDescent="0.25">
      <c r="A7" s="5" t="str">
        <f>[1]Cups!A7</f>
        <v>Game 7</v>
      </c>
      <c r="B7" s="1" t="str">
        <f>[1]Cups!B7</f>
        <v>Tillingham</v>
      </c>
      <c r="C7" s="6" t="str">
        <f>[1]Cups!C7</f>
        <v>v</v>
      </c>
      <c r="D7" s="1" t="str">
        <f>[1]Cups!D7</f>
        <v>Chelmsford A</v>
      </c>
      <c r="E7" s="6" t="str">
        <f>IF([1]Cups!E7=0,"",[1]Cups!E7)</f>
        <v/>
      </c>
      <c r="F7" s="6" t="str">
        <f>IF([1]Cups!F7=0,"",[1]Cups!F7)</f>
        <v/>
      </c>
      <c r="G7" s="3"/>
      <c r="H7" s="5" t="str">
        <f>[1]Cups!H7</f>
        <v>Game 8</v>
      </c>
      <c r="I7" s="5" t="str">
        <f>[1]Cups!I7</f>
        <v>Gt_Baddow A</v>
      </c>
      <c r="J7" s="5" t="str">
        <f>[1]Cups!J7</f>
        <v>v</v>
      </c>
      <c r="K7" s="5" t="str">
        <f>[1]Cups!K7</f>
        <v>Stock B</v>
      </c>
      <c r="L7" s="5" t="str">
        <f>IF([1]Cups!L7=0,"",[1]Cups!L7)</f>
        <v/>
      </c>
      <c r="M7" s="5" t="str">
        <f>IF([1]Cups!M7=0,"",[1]Cups!M7)</f>
        <v/>
      </c>
    </row>
    <row r="9" spans="1:13" x14ac:dyDescent="0.25">
      <c r="A9" s="8" t="s">
        <v>17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8" t="s">
        <v>18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5" t="str">
        <f>[1]Cups!A11</f>
        <v>Game A</v>
      </c>
      <c r="B11" s="5">
        <f>[1]Cups!B11</f>
        <v>1</v>
      </c>
      <c r="C11" s="5" t="str">
        <f>[1]Cups!C11</f>
        <v>v</v>
      </c>
      <c r="D11" s="5">
        <f>[1]Cups!D11</f>
        <v>4</v>
      </c>
      <c r="E11" s="5" t="str">
        <f>IF([1]Cups!E11=0,"",[1]Cups!E11)</f>
        <v/>
      </c>
      <c r="F11" s="5" t="str">
        <f>IF([1]Cups!F11=0,"",[1]Cups!F11)</f>
        <v/>
      </c>
      <c r="G11" s="2"/>
      <c r="H11" s="5" t="str">
        <f>[1]Cups!H11</f>
        <v>Game B</v>
      </c>
      <c r="I11" s="5">
        <f>[1]Cups!I11</f>
        <v>5</v>
      </c>
      <c r="J11" s="5" t="str">
        <f>[1]Cups!J11</f>
        <v>v</v>
      </c>
      <c r="K11" s="5">
        <f>[1]Cups!K11</f>
        <v>3</v>
      </c>
      <c r="L11" s="5" t="str">
        <f>IF([1]Cups!L11=0,"",[1]Cups!L11)</f>
        <v/>
      </c>
      <c r="M11" s="5" t="str">
        <f>IF([1]Cups!M11=0,"",[1]Cups!M11)</f>
        <v/>
      </c>
    </row>
    <row r="12" spans="1:13" x14ac:dyDescent="0.25">
      <c r="A12" s="5" t="str">
        <f>[1]Cups!A12</f>
        <v>Game C</v>
      </c>
      <c r="B12" s="5">
        <f>[1]Cups!B12</f>
        <v>7</v>
      </c>
      <c r="C12" s="5" t="str">
        <f>[1]Cups!C12</f>
        <v>v</v>
      </c>
      <c r="D12" s="5">
        <f>[1]Cups!D12</f>
        <v>2</v>
      </c>
      <c r="E12" s="5" t="str">
        <f>IF([1]Cups!E12=0,"",[1]Cups!E12)</f>
        <v/>
      </c>
      <c r="F12" s="5" t="str">
        <f>IF([1]Cups!F12=0,"",[1]Cups!F12)</f>
        <v/>
      </c>
      <c r="G12" s="2"/>
      <c r="H12" s="5" t="str">
        <f>[1]Cups!H12</f>
        <v>Game D</v>
      </c>
      <c r="I12" s="5">
        <f>[1]Cups!I12</f>
        <v>6</v>
      </c>
      <c r="J12" s="5" t="str">
        <f>[1]Cups!J12</f>
        <v>v</v>
      </c>
      <c r="K12" s="5">
        <f>[1]Cups!K12</f>
        <v>8</v>
      </c>
      <c r="L12" s="5" t="str">
        <f>IF([1]Cups!L12=0,"",[1]Cups!L12)</f>
        <v/>
      </c>
      <c r="M12" s="5" t="str">
        <f>IF([1]Cups!M12=0,"",[1]Cups!M12)</f>
        <v/>
      </c>
    </row>
    <row r="14" spans="1:13" x14ac:dyDescent="0.25">
      <c r="A14" s="8" t="s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8" t="s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5">
      <c r="A16" s="5" t="str">
        <f>[1]Cups!A16</f>
        <v>Game E</v>
      </c>
      <c r="B16" s="5" t="str">
        <f>[1]Cups!B16</f>
        <v>A</v>
      </c>
      <c r="C16" s="5" t="str">
        <f>[1]Cups!C16</f>
        <v>v</v>
      </c>
      <c r="D16" s="5" t="str">
        <f>[1]Cups!D16</f>
        <v>D</v>
      </c>
      <c r="E16" s="5" t="str">
        <f>IF([1]Cups!E16=0,"",[1]Cups!E16)</f>
        <v/>
      </c>
      <c r="F16" s="5" t="str">
        <f>IF([1]Cups!F16=0,"",[1]Cups!F16)</f>
        <v/>
      </c>
      <c r="H16" s="5" t="str">
        <f>[1]Cups!H16</f>
        <v>Game F</v>
      </c>
      <c r="I16" s="5" t="str">
        <f>[1]Cups!I16</f>
        <v>B</v>
      </c>
      <c r="J16" s="5" t="str">
        <f>[1]Cups!J16</f>
        <v>v</v>
      </c>
      <c r="K16" s="5" t="str">
        <f>[1]Cups!K16</f>
        <v>C</v>
      </c>
      <c r="L16" s="5" t="str">
        <f>IF([1]Cups!L16=0,"",[1]Cups!L16)</f>
        <v/>
      </c>
      <c r="M16" s="5" t="str">
        <f>IF([1]Cups!M16=0,"",[1]Cups!M16)</f>
        <v/>
      </c>
    </row>
    <row r="17" spans="1:13" ht="13.5" customHeight="1" x14ac:dyDescent="0.25">
      <c r="A17" s="2"/>
      <c r="B17" s="2"/>
      <c r="C17" s="7"/>
      <c r="H17" s="2"/>
    </row>
    <row r="18" spans="1:13" ht="20.45" customHeight="1" x14ac:dyDescent="0.25">
      <c r="A18" s="8" t="s">
        <v>20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6.5" customHeight="1" x14ac:dyDescent="0.25"/>
    <row r="20" spans="1:13" x14ac:dyDescent="0.25">
      <c r="A20" s="10" t="s">
        <v>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9" t="s">
        <v>22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5" t="str">
        <f>[1]Cups!A22</f>
        <v>Game 1</v>
      </c>
      <c r="B22" s="5" t="str">
        <f>[1]Cups!B22</f>
        <v>Danbury B</v>
      </c>
      <c r="C22" s="5" t="str">
        <f>[1]Cups!C22</f>
        <v>v</v>
      </c>
      <c r="D22" s="5" t="str">
        <f>[1]Cups!D22</f>
        <v>BYE</v>
      </c>
      <c r="E22" s="5" t="str">
        <f>IF([1]Cups!E22=0,"",[1]Cups!E22)</f>
        <v/>
      </c>
      <c r="F22" s="5" t="str">
        <f>IF([1]Cups!F22=0,"",[1]Cups!F22)</f>
        <v/>
      </c>
      <c r="G22" s="3"/>
      <c r="H22" s="5" t="str">
        <f>[1]Cups!H22</f>
        <v>Game 2</v>
      </c>
      <c r="I22" s="5" t="str">
        <f>[1]Cups!I22</f>
        <v>Burnham B</v>
      </c>
      <c r="J22" s="5" t="str">
        <f>[1]Cups!J22</f>
        <v>v</v>
      </c>
      <c r="K22" s="5" t="str">
        <f>[1]Cups!K22</f>
        <v>Gt_Baddow C</v>
      </c>
      <c r="L22" s="5" t="str">
        <f>IF([1]Cups!L22=0,"",[1]Cups!L22)</f>
        <v/>
      </c>
      <c r="M22" s="5" t="str">
        <f>IF([1]Cups!M22=0,"",[1]Cups!M22)</f>
        <v/>
      </c>
    </row>
    <row r="23" spans="1:13" x14ac:dyDescent="0.25">
      <c r="A23" s="5" t="str">
        <f>[1]Cups!A23</f>
        <v>Game 3</v>
      </c>
      <c r="B23" s="5" t="str">
        <f>[1]Cups!B23</f>
        <v>Gt_Baddow B</v>
      </c>
      <c r="C23" s="5" t="str">
        <f>[1]Cups!C23</f>
        <v>v</v>
      </c>
      <c r="D23" s="5" t="str">
        <f>[1]Cups!D23</f>
        <v>BY4</v>
      </c>
      <c r="E23" s="5" t="str">
        <f>IF([1]Cups!E23=0,"",[1]Cups!E23)</f>
        <v/>
      </c>
      <c r="F23" s="5" t="str">
        <f>IF([1]Cups!F23=0,"",[1]Cups!F23)</f>
        <v/>
      </c>
      <c r="G23" s="3"/>
      <c r="H23" s="5" t="str">
        <f>[1]Cups!H23</f>
        <v>Game 4</v>
      </c>
      <c r="I23" s="5" t="str">
        <f>[1]Cups!I23</f>
        <v>Maldon C</v>
      </c>
      <c r="J23" s="5" t="str">
        <f>[1]Cups!J23</f>
        <v>v</v>
      </c>
      <c r="K23" s="5" t="str">
        <f>[1]Cups!K23</f>
        <v>Falcon B</v>
      </c>
      <c r="L23" s="5" t="str">
        <f>IF([1]Cups!L23=0,"",[1]Cups!L23)</f>
        <v/>
      </c>
      <c r="M23" s="5" t="str">
        <f>IF([1]Cups!M23=0,"",[1]Cups!M23)</f>
        <v/>
      </c>
    </row>
    <row r="24" spans="1:13" x14ac:dyDescent="0.25">
      <c r="A24" s="5" t="str">
        <f>[1]Cups!A24</f>
        <v>Game 5</v>
      </c>
      <c r="B24" s="5" t="str">
        <f>[1]Cups!B24</f>
        <v>Chelmsford B</v>
      </c>
      <c r="C24" s="5" t="str">
        <f>[1]Cups!C24</f>
        <v>v</v>
      </c>
      <c r="D24" s="5" t="str">
        <f>[1]Cups!D24</f>
        <v>Writtle C</v>
      </c>
      <c r="E24" s="5" t="str">
        <f>IF([1]Cups!E24=0,"",[1]Cups!E24)</f>
        <v/>
      </c>
      <c r="F24" s="5" t="str">
        <f>IF([1]Cups!F24=0,"",[1]Cups!F24)</f>
        <v/>
      </c>
      <c r="G24" s="3"/>
      <c r="H24" s="5" t="str">
        <f>[1]Cups!H24</f>
        <v>Game 6</v>
      </c>
      <c r="I24" s="5" t="str">
        <f>[1]Cups!I24</f>
        <v>PML</v>
      </c>
      <c r="J24" s="5" t="str">
        <f>[1]Cups!J24</f>
        <v>v</v>
      </c>
      <c r="K24" s="5" t="str">
        <f>[1]Cups!K24</f>
        <v>Billericay</v>
      </c>
      <c r="L24" s="5" t="str">
        <f>IF([1]Cups!L24=0,"",[1]Cups!L24)</f>
        <v/>
      </c>
      <c r="M24" s="5" t="str">
        <f>IF([1]Cups!M24=0,"",[1]Cups!M24)</f>
        <v/>
      </c>
    </row>
    <row r="25" spans="1:13" x14ac:dyDescent="0.25">
      <c r="A25" s="5" t="str">
        <f>[1]Cups!A25</f>
        <v>Game 7</v>
      </c>
      <c r="B25" s="5" t="str">
        <f>[1]Cups!B25</f>
        <v>Falcon C</v>
      </c>
      <c r="C25" s="5" t="str">
        <f>[1]Cups!C25</f>
        <v>v</v>
      </c>
      <c r="D25" s="5" t="str">
        <f>[1]Cups!D25</f>
        <v>BYE</v>
      </c>
      <c r="E25" s="5" t="str">
        <f>IF([1]Cups!E25=0,"",[1]Cups!E25)</f>
        <v/>
      </c>
      <c r="F25" s="5" t="str">
        <f>IF([1]Cups!F25=0,"",[1]Cups!F25)</f>
        <v/>
      </c>
      <c r="G25" s="4" t="s">
        <v>1</v>
      </c>
      <c r="H25" s="5" t="str">
        <f>[1]Cups!H25</f>
        <v>Game 8</v>
      </c>
      <c r="I25" s="5" t="str">
        <f>[1]Cups!I25</f>
        <v>Ingatestone</v>
      </c>
      <c r="J25" s="5" t="str">
        <f>[1]Cups!J25</f>
        <v>v</v>
      </c>
      <c r="K25" s="5" t="str">
        <f>[1]Cups!K25</f>
        <v>Stock C</v>
      </c>
      <c r="L25" s="5" t="str">
        <f>IF([1]Cups!L25=0,"",[1]Cups!L25)</f>
        <v/>
      </c>
      <c r="M25" s="5" t="str">
        <f>IF([1]Cups!M25=0,"",[1]Cups!M25)</f>
        <v/>
      </c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x14ac:dyDescent="0.25">
      <c r="A27" s="8" t="s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8" t="s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5" t="str">
        <f>[1]Cups!A29</f>
        <v>Game A</v>
      </c>
      <c r="B29" s="5">
        <f>[1]Cups!B29</f>
        <v>8</v>
      </c>
      <c r="C29" s="5" t="str">
        <f>[1]Cups!C29</f>
        <v>v</v>
      </c>
      <c r="D29" s="5">
        <f>[1]Cups!D29</f>
        <v>1</v>
      </c>
      <c r="E29" s="5" t="str">
        <f>IF([1]Cups!E29=0,"",[1]Cups!E29)</f>
        <v/>
      </c>
      <c r="F29" s="5" t="str">
        <f>IF([1]Cups!F29=0,"",[1]Cups!F29)</f>
        <v/>
      </c>
      <c r="H29" s="5" t="str">
        <f>[1]Cups!H29</f>
        <v>Game B</v>
      </c>
      <c r="I29" s="5">
        <f>[1]Cups!I29</f>
        <v>6</v>
      </c>
      <c r="J29" s="5" t="str">
        <f>[1]Cups!J29</f>
        <v>v</v>
      </c>
      <c r="K29" s="5">
        <f>[1]Cups!K29</f>
        <v>4</v>
      </c>
      <c r="L29" s="5" t="str">
        <f>IF([1]Cups!L29=0,"",[1]Cups!L29)</f>
        <v/>
      </c>
      <c r="M29" s="5" t="str">
        <f>IF([1]Cups!M29=0,"",[1]Cups!M29)</f>
        <v/>
      </c>
    </row>
    <row r="30" spans="1:13" x14ac:dyDescent="0.25">
      <c r="A30" s="5" t="str">
        <f>[1]Cups!A30</f>
        <v>Game C</v>
      </c>
      <c r="B30" s="5">
        <f>[1]Cups!B30</f>
        <v>3</v>
      </c>
      <c r="C30" s="5" t="str">
        <f>[1]Cups!C30</f>
        <v>v</v>
      </c>
      <c r="D30" s="5">
        <f>[1]Cups!D30</f>
        <v>7</v>
      </c>
      <c r="E30" s="5" t="str">
        <f>IF([1]Cups!E30=0,"",[1]Cups!E30)</f>
        <v/>
      </c>
      <c r="F30" s="5" t="str">
        <f>IF([1]Cups!F30=0,"",[1]Cups!F30)</f>
        <v/>
      </c>
      <c r="H30" s="5" t="str">
        <f>[1]Cups!H30</f>
        <v>Game D</v>
      </c>
      <c r="I30" s="5">
        <f>[1]Cups!I30</f>
        <v>2</v>
      </c>
      <c r="J30" s="5" t="str">
        <f>[1]Cups!J30</f>
        <v>v</v>
      </c>
      <c r="K30" s="5">
        <f>[1]Cups!K30</f>
        <v>5</v>
      </c>
      <c r="L30" s="5" t="str">
        <f>IF([1]Cups!L30=0,"",[1]Cups!L30)</f>
        <v/>
      </c>
      <c r="M30" s="5" t="str">
        <f>IF([1]Cups!M30=0,"",[1]Cups!M30)</f>
        <v/>
      </c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3" x14ac:dyDescent="0.25">
      <c r="A32" s="8" t="s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5" t="str">
        <f>[1]Cups!A34</f>
        <v>Game E</v>
      </c>
      <c r="B34" s="5" t="str">
        <f>[1]Cups!B34</f>
        <v>D</v>
      </c>
      <c r="C34" s="5" t="str">
        <f>[1]Cups!C34</f>
        <v>v</v>
      </c>
      <c r="D34" s="5" t="str">
        <f>[1]Cups!D34</f>
        <v>C</v>
      </c>
      <c r="E34" s="5" t="str">
        <f>IF([1]Cups!E34=0,"",[1]Cups!E34)</f>
        <v/>
      </c>
      <c r="F34" s="5" t="str">
        <f>IF([1]Cups!F34=0,"",[1]Cups!F34)</f>
        <v/>
      </c>
      <c r="H34" s="5" t="str">
        <f>[1]Cups!H34</f>
        <v>Game F</v>
      </c>
      <c r="I34" s="5" t="str">
        <f>[1]Cups!I34</f>
        <v>B</v>
      </c>
      <c r="J34" s="5" t="str">
        <f>[1]Cups!J34</f>
        <v>v</v>
      </c>
      <c r="K34" s="5" t="str">
        <f>[1]Cups!K34</f>
        <v>A</v>
      </c>
      <c r="L34" s="5" t="str">
        <f>IF([1]Cups!L34=0,"",[1]Cups!L34)</f>
        <v/>
      </c>
      <c r="M34" s="5" t="str">
        <f>IF([1]Cups!M34=0,"",[1]Cups!M34)</f>
        <v/>
      </c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3" x14ac:dyDescent="0.25">
      <c r="A36" s="8" t="s">
        <v>21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5">
      <c r="A37" s="14"/>
      <c r="B37" s="14"/>
      <c r="C37" s="14"/>
      <c r="D37" s="14" t="s">
        <v>7</v>
      </c>
      <c r="E37" s="14"/>
      <c r="F37" s="14"/>
      <c r="G37" s="14" t="s">
        <v>8</v>
      </c>
      <c r="H37" s="14"/>
      <c r="I37" s="14"/>
      <c r="J37" s="14"/>
      <c r="K37" s="14"/>
    </row>
    <row r="38" spans="1:13" x14ac:dyDescent="0.25">
      <c r="A38" s="8" t="s">
        <v>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3" x14ac:dyDescent="0.25">
      <c r="A40" s="13" t="s">
        <v>10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 t="s">
        <v>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 t="s">
        <v>12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 t="s">
        <v>13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3" x14ac:dyDescent="0.25">
      <c r="A45" s="13" t="s">
        <v>14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2" t="s">
        <v>23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 t="s">
        <v>15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</sheetData>
  <mergeCells count="29">
    <mergeCell ref="A46:M46"/>
    <mergeCell ref="A47:M47"/>
    <mergeCell ref="A44:K44"/>
    <mergeCell ref="A32:M32"/>
    <mergeCell ref="A33:M33"/>
    <mergeCell ref="A42:M42"/>
    <mergeCell ref="A43:M43"/>
    <mergeCell ref="A45:M45"/>
    <mergeCell ref="A38:M38"/>
    <mergeCell ref="A40:M40"/>
    <mergeCell ref="A41:M41"/>
    <mergeCell ref="A37:K37"/>
    <mergeCell ref="A39:K39"/>
    <mergeCell ref="A35:K35"/>
    <mergeCell ref="A36:M36"/>
    <mergeCell ref="A3:K3"/>
    <mergeCell ref="A1:M1"/>
    <mergeCell ref="A2:M2"/>
    <mergeCell ref="A9:M9"/>
    <mergeCell ref="A10:M10"/>
    <mergeCell ref="A14:M14"/>
    <mergeCell ref="A15:M15"/>
    <mergeCell ref="A18:M18"/>
    <mergeCell ref="A26:K26"/>
    <mergeCell ref="A31:K31"/>
    <mergeCell ref="A28:M28"/>
    <mergeCell ref="A21:M21"/>
    <mergeCell ref="A20:M20"/>
    <mergeCell ref="A27:M27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Lenard</dc:creator>
  <cp:lastModifiedBy>Dee HAWKINS</cp:lastModifiedBy>
  <cp:lastPrinted>2026-01-28T16:22:17Z</cp:lastPrinted>
  <dcterms:created xsi:type="dcterms:W3CDTF">2024-06-28T14:06:11Z</dcterms:created>
  <dcterms:modified xsi:type="dcterms:W3CDTF">2026-01-28T16:22:57Z</dcterms:modified>
</cp:coreProperties>
</file>