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entene-my.sharepoint.com/personal/cn162820_centene_com/Documents/Documents/Desktop Items 08-28-2023/AMVETS/Department OF NY/2025-2026/"/>
    </mc:Choice>
  </mc:AlternateContent>
  <xr:revisionPtr revIDLastSave="51" documentId="14_{7010B8B3-0791-448B-94C5-761E044D9B02}" xr6:coauthVersionLast="47" xr6:coauthVersionMax="47" xr10:uidLastSave="{957660EC-7AA0-4D74-B976-3910FD51DCC2}"/>
  <bookViews>
    <workbookView xWindow="29535" yWindow="1275" windowWidth="26565" windowHeight="10590" xr2:uid="{E7265D35-94BB-4F71-8743-CF0B2A4E12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4" i="1" l="1"/>
  <c r="K24" i="1"/>
  <c r="J24" i="1"/>
  <c r="I24" i="1"/>
  <c r="H24" i="1"/>
  <c r="G24" i="1"/>
  <c r="D24" i="1"/>
  <c r="C24" i="1"/>
  <c r="B24" i="1"/>
  <c r="L21" i="1"/>
  <c r="F3" i="1"/>
  <c r="F4" i="1"/>
  <c r="L4" i="1" s="1"/>
  <c r="F5" i="1"/>
  <c r="F6" i="1"/>
  <c r="F7" i="1"/>
  <c r="F8" i="1"/>
  <c r="F9" i="1"/>
  <c r="F10" i="1"/>
  <c r="F11" i="1"/>
  <c r="L11" i="1" s="1"/>
  <c r="F12" i="1"/>
  <c r="F13" i="1"/>
  <c r="F14" i="1"/>
  <c r="F15" i="1"/>
  <c r="F16" i="1"/>
  <c r="F17" i="1"/>
  <c r="F18" i="1"/>
  <c r="F19" i="1"/>
  <c r="F20" i="1"/>
  <c r="F21" i="1"/>
  <c r="F22" i="1"/>
  <c r="F23" i="1"/>
  <c r="F2" i="1"/>
  <c r="E3" i="1"/>
  <c r="E4" i="1"/>
  <c r="E5" i="1"/>
  <c r="E6" i="1"/>
  <c r="L6" i="1" s="1"/>
  <c r="E7" i="1"/>
  <c r="L7" i="1" s="1"/>
  <c r="E8" i="1"/>
  <c r="L8" i="1" s="1"/>
  <c r="E9" i="1"/>
  <c r="L9" i="1" s="1"/>
  <c r="E10" i="1"/>
  <c r="L10" i="1" s="1"/>
  <c r="E11" i="1"/>
  <c r="E12" i="1"/>
  <c r="E13" i="1"/>
  <c r="E14" i="1"/>
  <c r="E15" i="1"/>
  <c r="E16" i="1"/>
  <c r="E17" i="1"/>
  <c r="E18" i="1"/>
  <c r="E19" i="1"/>
  <c r="L19" i="1" s="1"/>
  <c r="E20" i="1"/>
  <c r="L20" i="1" s="1"/>
  <c r="E21" i="1"/>
  <c r="E22" i="1"/>
  <c r="L22" i="1" s="1"/>
  <c r="E23" i="1"/>
  <c r="L23" i="1" s="1"/>
  <c r="E2" i="1"/>
  <c r="E24" i="1" s="1"/>
  <c r="L5" i="1" l="1"/>
  <c r="F24" i="1"/>
  <c r="L2" i="1"/>
  <c r="L16" i="1"/>
  <c r="L17" i="1"/>
  <c r="L15" i="1"/>
  <c r="L13" i="1"/>
  <c r="L18" i="1"/>
  <c r="L3" i="1"/>
  <c r="L12" i="1"/>
  <c r="L14" i="1"/>
  <c r="L24" i="1" l="1"/>
</calcChain>
</file>

<file path=xl/sharedStrings.xml><?xml version="1.0" encoding="utf-8"?>
<sst xmlns="http://schemas.openxmlformats.org/spreadsheetml/2006/main" count="14" uniqueCount="14">
  <si>
    <t>Aux #</t>
  </si>
  <si>
    <t>Volunteers</t>
  </si>
  <si>
    <t>Miles</t>
  </si>
  <si>
    <t>HrsX$30</t>
  </si>
  <si>
    <t>MilesX$.65</t>
  </si>
  <si>
    <t>Refresh</t>
  </si>
  <si>
    <t>Donations</t>
  </si>
  <si>
    <t>New</t>
  </si>
  <si>
    <t>Used</t>
  </si>
  <si>
    <t>Lodge</t>
  </si>
  <si>
    <t>Total</t>
  </si>
  <si>
    <t>Projects</t>
  </si>
  <si>
    <t>Dept. Tot.</t>
  </si>
  <si>
    <t>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</si>
</sst>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/>
    <xf numFmtId="0" fontId="0" fillId="2" borderId="0" xfId="0" applyFill="1" applyProtection="1">
      <protection locked="0"/>
    </xf>
    <xf numFmtId="164" fontId="0" fillId="2" borderId="0" xfId="0" applyNumberFormat="1" applyFill="1" applyProtection="1">
      <protection locked="0"/>
    </xf>
    <xf numFmtId="1" fontId="0" fillId="2" borderId="0" xfId="0" applyNumberFormat="1" applyFill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164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D5629-2CC2-4091-849D-27DD564EC618}">
  <dimension ref="A1:M24"/>
  <sheetViews>
    <sheetView tabSelected="1" zoomScale="85" zoomScaleNormal="85" workbookViewId="0">
      <selection activeCell="M2" sqref="M2:M6"/>
    </sheetView>
  </sheetViews>
  <sheetFormatPr defaultRowHeight="14.4" x14ac:dyDescent="0.3"/>
  <cols>
    <col min="1" max="1" width="8.88671875" style="1"/>
    <col min="2" max="4" width="8.88671875" style="5"/>
    <col min="5" max="6" width="8.88671875" style="8"/>
    <col min="7" max="11" width="8.88671875" style="6"/>
    <col min="12" max="12" width="8.88671875" style="8"/>
    <col min="13" max="13" width="8.88671875" style="7"/>
    <col min="14" max="16384" width="8.88671875" style="5"/>
  </cols>
  <sheetData>
    <row r="1" spans="1:13" x14ac:dyDescent="0.3">
      <c r="A1" s="1" t="s">
        <v>0</v>
      </c>
      <c r="B1" s="2" t="s">
        <v>1</v>
      </c>
      <c r="C1" s="2" t="s">
        <v>13</v>
      </c>
      <c r="D1" s="2" t="s">
        <v>2</v>
      </c>
      <c r="E1" s="8" t="s">
        <v>3</v>
      </c>
      <c r="F1" s="8" t="s">
        <v>4</v>
      </c>
      <c r="G1" s="3" t="s">
        <v>6</v>
      </c>
      <c r="H1" s="3" t="s">
        <v>7</v>
      </c>
      <c r="I1" s="3" t="s">
        <v>8</v>
      </c>
      <c r="J1" s="3" t="s">
        <v>5</v>
      </c>
      <c r="K1" s="3" t="s">
        <v>9</v>
      </c>
      <c r="L1" s="8" t="s">
        <v>10</v>
      </c>
      <c r="M1" s="4" t="s">
        <v>11</v>
      </c>
    </row>
    <row r="2" spans="1:13" x14ac:dyDescent="0.3">
      <c r="A2" s="1">
        <v>1</v>
      </c>
      <c r="E2" s="8">
        <f>C2*30</f>
        <v>0</v>
      </c>
      <c r="F2" s="8">
        <f>D2*0.65</f>
        <v>0</v>
      </c>
      <c r="L2" s="8">
        <f>SUM(E2, F2, G2, H2, I2, J2, K2)</f>
        <v>0</v>
      </c>
    </row>
    <row r="3" spans="1:13" x14ac:dyDescent="0.3">
      <c r="A3" s="1">
        <v>4</v>
      </c>
      <c r="E3" s="8">
        <f t="shared" ref="E3:E23" si="0">C3*30</f>
        <v>0</v>
      </c>
      <c r="F3" s="8">
        <f t="shared" ref="F3:F23" si="1">D3*0.65</f>
        <v>0</v>
      </c>
      <c r="L3" s="8">
        <f t="shared" ref="L3:L23" si="2">SUM(E3, F3, G3, H3, I3, J3, K3)</f>
        <v>0</v>
      </c>
    </row>
    <row r="4" spans="1:13" x14ac:dyDescent="0.3">
      <c r="A4" s="1">
        <v>8</v>
      </c>
      <c r="E4" s="8">
        <f t="shared" si="0"/>
        <v>0</v>
      </c>
      <c r="F4" s="8">
        <f t="shared" si="1"/>
        <v>0</v>
      </c>
      <c r="L4" s="8">
        <f t="shared" si="2"/>
        <v>0</v>
      </c>
    </row>
    <row r="5" spans="1:13" x14ac:dyDescent="0.3">
      <c r="A5" s="1">
        <v>14</v>
      </c>
      <c r="E5" s="8">
        <f t="shared" si="0"/>
        <v>0</v>
      </c>
      <c r="F5" s="8">
        <f t="shared" si="1"/>
        <v>0</v>
      </c>
      <c r="L5" s="8">
        <f t="shared" si="2"/>
        <v>0</v>
      </c>
    </row>
    <row r="6" spans="1:13" x14ac:dyDescent="0.3">
      <c r="A6" s="1">
        <v>18</v>
      </c>
      <c r="E6" s="8">
        <f t="shared" si="0"/>
        <v>0</v>
      </c>
      <c r="F6" s="8">
        <f t="shared" si="1"/>
        <v>0</v>
      </c>
      <c r="L6" s="8">
        <f t="shared" si="2"/>
        <v>0</v>
      </c>
    </row>
    <row r="7" spans="1:13" x14ac:dyDescent="0.3">
      <c r="A7" s="1">
        <v>38</v>
      </c>
      <c r="E7" s="8">
        <f t="shared" si="0"/>
        <v>0</v>
      </c>
      <c r="F7" s="8">
        <f t="shared" si="1"/>
        <v>0</v>
      </c>
      <c r="L7" s="8">
        <f t="shared" si="2"/>
        <v>0</v>
      </c>
    </row>
    <row r="8" spans="1:13" x14ac:dyDescent="0.3">
      <c r="A8" s="1">
        <v>48</v>
      </c>
      <c r="E8" s="8">
        <f t="shared" si="0"/>
        <v>0</v>
      </c>
      <c r="F8" s="8">
        <f t="shared" si="1"/>
        <v>0</v>
      </c>
      <c r="L8" s="8">
        <f t="shared" si="2"/>
        <v>0</v>
      </c>
    </row>
    <row r="9" spans="1:13" x14ac:dyDescent="0.3">
      <c r="A9" s="1">
        <v>72</v>
      </c>
      <c r="E9" s="8">
        <f t="shared" si="0"/>
        <v>0</v>
      </c>
      <c r="F9" s="8">
        <f t="shared" si="1"/>
        <v>0</v>
      </c>
      <c r="L9" s="8">
        <f t="shared" si="2"/>
        <v>0</v>
      </c>
    </row>
    <row r="10" spans="1:13" x14ac:dyDescent="0.3">
      <c r="A10" s="1">
        <v>76</v>
      </c>
      <c r="E10" s="8">
        <f t="shared" si="0"/>
        <v>0</v>
      </c>
      <c r="F10" s="8">
        <f t="shared" si="1"/>
        <v>0</v>
      </c>
      <c r="L10" s="8">
        <f t="shared" si="2"/>
        <v>0</v>
      </c>
    </row>
    <row r="11" spans="1:13" x14ac:dyDescent="0.3">
      <c r="A11" s="1">
        <v>219</v>
      </c>
      <c r="E11" s="8">
        <f t="shared" si="0"/>
        <v>0</v>
      </c>
      <c r="F11" s="8">
        <f t="shared" si="1"/>
        <v>0</v>
      </c>
      <c r="L11" s="8">
        <f t="shared" si="2"/>
        <v>0</v>
      </c>
    </row>
    <row r="12" spans="1:13" x14ac:dyDescent="0.3">
      <c r="A12" s="1">
        <v>245</v>
      </c>
      <c r="E12" s="8">
        <f t="shared" si="0"/>
        <v>0</v>
      </c>
      <c r="F12" s="8">
        <f t="shared" si="1"/>
        <v>0</v>
      </c>
      <c r="L12" s="8">
        <f t="shared" si="2"/>
        <v>0</v>
      </c>
    </row>
    <row r="13" spans="1:13" x14ac:dyDescent="0.3">
      <c r="A13" s="1">
        <v>262</v>
      </c>
      <c r="E13" s="8">
        <f t="shared" si="0"/>
        <v>0</v>
      </c>
      <c r="F13" s="8">
        <f t="shared" si="1"/>
        <v>0</v>
      </c>
      <c r="L13" s="8">
        <f t="shared" si="2"/>
        <v>0</v>
      </c>
    </row>
    <row r="14" spans="1:13" x14ac:dyDescent="0.3">
      <c r="A14" s="1">
        <v>265</v>
      </c>
      <c r="E14" s="8">
        <f t="shared" si="0"/>
        <v>0</v>
      </c>
      <c r="F14" s="8">
        <f t="shared" si="1"/>
        <v>0</v>
      </c>
      <c r="L14" s="8">
        <f t="shared" si="2"/>
        <v>0</v>
      </c>
    </row>
    <row r="15" spans="1:13" x14ac:dyDescent="0.3">
      <c r="A15" s="1">
        <v>282</v>
      </c>
      <c r="E15" s="8">
        <f t="shared" si="0"/>
        <v>0</v>
      </c>
      <c r="F15" s="8">
        <f t="shared" si="1"/>
        <v>0</v>
      </c>
      <c r="L15" s="8">
        <f t="shared" si="2"/>
        <v>0</v>
      </c>
    </row>
    <row r="16" spans="1:13" x14ac:dyDescent="0.3">
      <c r="A16" s="1">
        <v>726</v>
      </c>
      <c r="E16" s="8">
        <f t="shared" si="0"/>
        <v>0</v>
      </c>
      <c r="F16" s="8">
        <f t="shared" si="1"/>
        <v>0</v>
      </c>
      <c r="L16" s="8">
        <f t="shared" si="2"/>
        <v>0</v>
      </c>
    </row>
    <row r="17" spans="1:13" x14ac:dyDescent="0.3">
      <c r="A17" s="1">
        <v>897</v>
      </c>
      <c r="E17" s="8">
        <f t="shared" si="0"/>
        <v>0</v>
      </c>
      <c r="F17" s="8">
        <f t="shared" si="1"/>
        <v>0</v>
      </c>
      <c r="L17" s="8">
        <f t="shared" si="2"/>
        <v>0</v>
      </c>
    </row>
    <row r="18" spans="1:13" x14ac:dyDescent="0.3">
      <c r="A18" s="1">
        <v>1174</v>
      </c>
      <c r="E18" s="8">
        <f t="shared" si="0"/>
        <v>0</v>
      </c>
      <c r="F18" s="8">
        <f t="shared" si="1"/>
        <v>0</v>
      </c>
      <c r="L18" s="8">
        <f t="shared" si="2"/>
        <v>0</v>
      </c>
    </row>
    <row r="19" spans="1:13" x14ac:dyDescent="0.3">
      <c r="A19" s="1">
        <v>1313</v>
      </c>
      <c r="E19" s="8">
        <f t="shared" si="0"/>
        <v>0</v>
      </c>
      <c r="F19" s="8">
        <f t="shared" si="1"/>
        <v>0</v>
      </c>
      <c r="L19" s="8">
        <f t="shared" si="2"/>
        <v>0</v>
      </c>
    </row>
    <row r="20" spans="1:13" x14ac:dyDescent="0.3">
      <c r="A20" s="1">
        <v>1997</v>
      </c>
      <c r="E20" s="8">
        <f t="shared" si="0"/>
        <v>0</v>
      </c>
      <c r="F20" s="8">
        <f t="shared" si="1"/>
        <v>0</v>
      </c>
      <c r="L20" s="8">
        <f t="shared" si="2"/>
        <v>0</v>
      </c>
    </row>
    <row r="21" spans="1:13" x14ac:dyDescent="0.3">
      <c r="A21" s="1">
        <v>2000</v>
      </c>
      <c r="E21" s="8">
        <f t="shared" si="0"/>
        <v>0</v>
      </c>
      <c r="F21" s="8">
        <f t="shared" si="1"/>
        <v>0</v>
      </c>
      <c r="L21" s="8">
        <f t="shared" si="2"/>
        <v>0</v>
      </c>
    </row>
    <row r="22" spans="1:13" x14ac:dyDescent="0.3">
      <c r="A22" s="1">
        <v>6472</v>
      </c>
      <c r="E22" s="8">
        <f t="shared" si="0"/>
        <v>0</v>
      </c>
      <c r="F22" s="8">
        <f t="shared" si="1"/>
        <v>0</v>
      </c>
      <c r="L22" s="8">
        <f t="shared" si="2"/>
        <v>0</v>
      </c>
    </row>
    <row r="23" spans="1:13" x14ac:dyDescent="0.3">
      <c r="A23" s="1">
        <v>8113</v>
      </c>
      <c r="E23" s="8">
        <f t="shared" si="0"/>
        <v>0</v>
      </c>
      <c r="F23" s="8">
        <f t="shared" si="1"/>
        <v>0</v>
      </c>
      <c r="L23" s="8">
        <f t="shared" si="2"/>
        <v>0</v>
      </c>
    </row>
    <row r="24" spans="1:13" x14ac:dyDescent="0.3">
      <c r="A24" s="1" t="s">
        <v>12</v>
      </c>
      <c r="B24" s="2">
        <f>SUM(B2:B23)</f>
        <v>0</v>
      </c>
      <c r="C24" s="2">
        <f>SUM(C2:C23)</f>
        <v>0</v>
      </c>
      <c r="D24" s="2">
        <f>SUM(D2:D23)</f>
        <v>0</v>
      </c>
      <c r="E24" s="8">
        <f>SUM(E2:E23)</f>
        <v>0</v>
      </c>
      <c r="F24" s="8">
        <f>SUM(F2:F23)</f>
        <v>0</v>
      </c>
      <c r="G24" s="3">
        <f>SUM(G2:G23)</f>
        <v>0</v>
      </c>
      <c r="H24" s="3">
        <f>SUM(H2:H23)</f>
        <v>0</v>
      </c>
      <c r="I24" s="3">
        <f>SUM(I2:I23)</f>
        <v>0</v>
      </c>
      <c r="J24" s="3">
        <f>SUM(J2:J23)</f>
        <v>0</v>
      </c>
      <c r="K24" s="3">
        <f>SUM(K2:K23)</f>
        <v>0</v>
      </c>
      <c r="L24" s="8">
        <f>SUM(L2:L23)</f>
        <v>0</v>
      </c>
      <c r="M24" s="4">
        <f>SUM(M2:M23)</f>
        <v>0</v>
      </c>
    </row>
  </sheetData>
  <sheetProtection algorithmName="SHA-512" hashValue="1cBw2MQ1kcOXrbYzH+RWiFiOZ6WqKRob8Ghx5oF4m9zWbUnKKn6NQmrBSytCQR5zShGGGz516RIHowA1rUQV4Q==" saltValue="BGV/sUsQkW2sF5hW7tXkJQ==" spinCount="100000" sheet="1" objects="1" scenarios="1"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Centene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R. Bugaj</dc:creator>
  <cp:lastModifiedBy>Laura R. Bugaj</cp:lastModifiedBy>
  <dcterms:created xsi:type="dcterms:W3CDTF">2025-09-15T15:05:53Z</dcterms:created>
  <dcterms:modified xsi:type="dcterms:W3CDTF">2025-10-06T14:58:44Z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0b638e0-f50f-48bd-992f-bcb55031a99f_Enabled">
    <vt:lpwstr>true</vt:lpwstr>
  </property>
  <property fmtid="{D5CDD505-2E9C-101B-9397-08002B2CF9AE}" pid="3" name="MSIP_Label_b0b638e0-f50f-48bd-992f-bcb55031a99f_SetDate">
    <vt:lpwstr>2025-09-15T15:25:02Z</vt:lpwstr>
  </property>
  <property fmtid="{D5CDD505-2E9C-101B-9397-08002B2CF9AE}" pid="4" name="MSIP_Label_b0b638e0-f50f-48bd-992f-bcb55031a99f_Method">
    <vt:lpwstr>Standard</vt:lpwstr>
  </property>
  <property fmtid="{D5CDD505-2E9C-101B-9397-08002B2CF9AE}" pid="5" name="MSIP_Label_b0b638e0-f50f-48bd-992f-bcb55031a99f_Name">
    <vt:lpwstr>Confidential Default</vt:lpwstr>
  </property>
  <property fmtid="{D5CDD505-2E9C-101B-9397-08002B2CF9AE}" pid="6" name="MSIP_Label_b0b638e0-f50f-48bd-992f-bcb55031a99f_SiteId">
    <vt:lpwstr>f45ccc07-e57e-4d15-bf6f-f6cbccd2d395</vt:lpwstr>
  </property>
  <property fmtid="{D5CDD505-2E9C-101B-9397-08002B2CF9AE}" pid="7" name="MSIP_Label_b0b638e0-f50f-48bd-992f-bcb55031a99f_ActionId">
    <vt:lpwstr>b79afad3-81b5-4281-8650-fe33762f1996</vt:lpwstr>
  </property>
  <property fmtid="{D5CDD505-2E9C-101B-9397-08002B2CF9AE}" pid="8" name="MSIP_Label_b0b638e0-f50f-48bd-992f-bcb55031a99f_ContentBits">
    <vt:lpwstr>0</vt:lpwstr>
  </property>
  <property fmtid="{D5CDD505-2E9C-101B-9397-08002B2CF9AE}" pid="9" name="MSIP_Label_b0b638e0-f50f-48bd-992f-bcb55031a99f_Tag">
    <vt:lpwstr>10, 3, 0, 1</vt:lpwstr>
  </property>
</Properties>
</file>