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8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<sst xmlns="http://schemas.openxmlformats.org/spreadsheetml/2006/main" count="48" uniqueCount="36">
  <si>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Aircraft Type</t>
  </si>
  <si>
    <t>N number</t>
  </si>
  <si>
    <t xml:space="preserve">Serial # </t>
  </si>
  <si>
    <t>Datam</t>
  </si>
  <si>
    <t>Firewall</t>
  </si>
  <si>
    <t>Level Point</t>
  </si>
  <si>
    <t>Initial W+B</t>
  </si>
  <si>
    <t>Weight</t>
  </si>
  <si>
    <t>ARM</t>
  </si>
  <si>
    <t>Moment</t>
  </si>
  <si>
    <t>Front</t>
  </si>
  <si>
    <t>Left</t>
  </si>
  <si>
    <t>Right</t>
  </si>
  <si>
    <t>total</t>
  </si>
  <si>
    <t>CG</t>
  </si>
  <si>
    <t>Baggage capacity to 50 lbs</t>
  </si>
  <si>
    <t>Empty Aircraft: Unuseabl fuel and operation fluids</t>
  </si>
  <si>
    <t>Moment in/lbs</t>
  </si>
  <si>
    <t>Empty Weight</t>
  </si>
  <si>
    <t>Center of Gravity</t>
  </si>
  <si>
    <t>Pilot</t>
  </si>
  <si>
    <t>Fuel</t>
  </si>
  <si>
    <t>Baggage</t>
  </si>
  <si>
    <t>Total</t>
  </si>
  <si>
    <t>Arm</t>
  </si>
  <si>
    <t>Pilot and pass</t>
  </si>
  <si>
    <t xml:space="preserve">Cockpit top rail longitudinaly, and Across the cock pit </t>
  </si>
  <si>
    <t>29.50"</t>
  </si>
  <si>
    <t>35.00"</t>
  </si>
  <si>
    <r>
      <t>Forward CG With 135</t>
    </r>
    <r>
      <rPr>
        <b/>
        <sz val="12"/>
        <color indexed="53"/>
        <rFont val="Arial"/>
        <family val="2"/>
      </rPr>
      <t xml:space="preserve"> </t>
    </r>
    <r>
      <rPr>
        <b/>
        <sz val="12"/>
        <rFont val="Arial"/>
        <family val="0"/>
      </rPr>
      <t>pound pilot and 6 gallons on board</t>
    </r>
  </si>
  <si>
    <t xml:space="preserve">Forward CG/ Flight </t>
  </si>
  <si>
    <t xml:space="preserve">Aft CG/ flight </t>
  </si>
  <si>
    <t xml:space="preserve">Gross Weight </t>
  </si>
  <si>
    <t xml:space="preserve">Most Aft CG at Gross Weight 1525lbs </t>
  </si>
  <si>
    <t xml:space="preserve">1525lbs </t>
  </si>
  <si>
    <t>Lightning Classic Narrow main Gear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</si>
</sst>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2"/>
      <color indexed="5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1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1">
      <selection activeCell="G12" sqref="G12"/>
    </sheetView>
  </sheetViews>
  <sheetFormatPr defaultColWidth="11.421875" defaultRowHeight="12.75"/>
  <sheetData>
    <row r="1" spans="1:3" ht="12.75">
      <c r="A1" s="2" t="s">
        <v>0</v>
      </c>
      <c r="C1" s="8" t="s">
        <v>35</v>
      </c>
    </row>
    <row r="2" ht="12.75">
      <c r="A2" s="2"/>
    </row>
    <row r="3" spans="1:3" ht="12.75">
      <c r="A3" s="2" t="s">
        <v>1</v>
      </c>
      <c r="C3" s="5"/>
    </row>
    <row r="4" ht="12.75">
      <c r="A4" s="2"/>
    </row>
    <row r="5" spans="1:3" ht="12.75">
      <c r="A5" s="2" t="s">
        <v>2</v>
      </c>
      <c r="C5" s="6"/>
    </row>
    <row r="7" spans="1:3" ht="12.75">
      <c r="A7" s="2" t="s">
        <v>3</v>
      </c>
      <c r="C7" s="1" t="s">
        <v>4</v>
      </c>
    </row>
    <row r="8" spans="1:3" ht="12.75">
      <c r="A8" s="1"/>
      <c r="C8" s="1"/>
    </row>
    <row r="9" spans="1:3" ht="12.75">
      <c r="A9" s="2" t="s">
        <v>5</v>
      </c>
      <c r="C9" s="1" t="s">
        <v>26</v>
      </c>
    </row>
    <row r="11" spans="1:3" ht="12.75">
      <c r="A11" s="7" t="s">
        <v>30</v>
      </c>
      <c r="C11" s="1" t="s">
        <v>27</v>
      </c>
    </row>
    <row r="12" spans="1:3" ht="12.75">
      <c r="A12" s="7" t="s">
        <v>31</v>
      </c>
      <c r="C12" s="1" t="s">
        <v>28</v>
      </c>
    </row>
    <row r="13" spans="1:3" ht="12.75">
      <c r="A13" s="7" t="s">
        <v>32</v>
      </c>
      <c r="C13" s="8" t="s">
        <v>34</v>
      </c>
    </row>
    <row r="15" ht="12.75">
      <c r="A15" s="2" t="s">
        <v>6</v>
      </c>
    </row>
    <row r="16" spans="2:4" ht="12.75">
      <c r="B16" s="2" t="s">
        <v>7</v>
      </c>
      <c r="C16" s="2" t="s">
        <v>8</v>
      </c>
      <c r="D16" s="2" t="s">
        <v>9</v>
      </c>
    </row>
    <row r="17" spans="1:4" ht="12.75">
      <c r="A17" s="1" t="s">
        <v>10</v>
      </c>
      <c r="B17" s="6"/>
      <c r="C17" s="1">
        <v>-14.75</v>
      </c>
      <c r="D17" s="1"/>
    </row>
    <row r="18" spans="1:4" ht="12.75">
      <c r="A18" s="1" t="s">
        <v>11</v>
      </c>
      <c r="B18" s="6"/>
      <c r="C18" s="1">
        <v>42.25</v>
      </c>
      <c r="D18" s="1"/>
    </row>
    <row r="19" spans="1:4" ht="12.75">
      <c r="A19" s="1" t="s">
        <v>12</v>
      </c>
      <c r="B19" s="6"/>
      <c r="C19" s="1">
        <v>42.25</v>
      </c>
      <c r="D19" s="1"/>
    </row>
    <row r="20" spans="1:4" ht="12.75">
      <c r="A20" s="2" t="s">
        <v>13</v>
      </c>
      <c r="B20" s="6"/>
      <c r="D20" s="1"/>
    </row>
    <row r="21" spans="1:3" ht="12.75">
      <c r="A21" s="2" t="s">
        <v>14</v>
      </c>
      <c r="C21" s="1"/>
    </row>
    <row r="22" ht="15.75">
      <c r="A22" s="3"/>
    </row>
    <row r="23" ht="15.75">
      <c r="A23" s="3" t="s">
        <v>15</v>
      </c>
    </row>
    <row r="25" ht="15.75">
      <c r="A25" s="3" t="s">
        <v>16</v>
      </c>
    </row>
    <row r="27" spans="3:5" ht="12.75">
      <c r="C27" s="2" t="s">
        <v>7</v>
      </c>
      <c r="E27" s="2" t="s">
        <v>17</v>
      </c>
    </row>
    <row r="28" spans="1:5" ht="12.75">
      <c r="A28" s="2" t="s">
        <v>18</v>
      </c>
      <c r="C28" s="1"/>
      <c r="E28" s="1"/>
    </row>
    <row r="29" spans="1:4" ht="12.75">
      <c r="A29" s="2" t="s">
        <v>19</v>
      </c>
      <c r="D29" s="1"/>
    </row>
    <row r="31" ht="15.75">
      <c r="A31" s="3" t="s">
        <v>29</v>
      </c>
    </row>
    <row r="33" spans="3:5" ht="12.75">
      <c r="C33" s="2" t="s">
        <v>7</v>
      </c>
      <c r="D33" s="1"/>
      <c r="E33" s="2" t="s">
        <v>17</v>
      </c>
    </row>
    <row r="34" spans="1:5" ht="12.75">
      <c r="A34" s="2" t="s">
        <v>18</v>
      </c>
      <c r="C34" s="6"/>
      <c r="D34" s="1">
        <f>D29</f>
        <v>0</v>
      </c>
      <c r="E34" s="1"/>
    </row>
    <row r="35" spans="1:5" ht="12.75">
      <c r="A35" s="2" t="s">
        <v>20</v>
      </c>
      <c r="C35" s="6"/>
      <c r="D35" s="1">
        <v>44.1</v>
      </c>
      <c r="E35" s="1"/>
    </row>
    <row r="36" spans="1:5" ht="12.75">
      <c r="A36" s="2" t="s">
        <v>21</v>
      </c>
      <c r="C36" s="6"/>
      <c r="D36" s="1">
        <v>37.4</v>
      </c>
      <c r="E36" s="1"/>
    </row>
    <row r="37" spans="1:5" ht="12.75">
      <c r="A37" s="2" t="s">
        <v>22</v>
      </c>
      <c r="C37" s="6"/>
      <c r="D37" s="1">
        <v>69.76</v>
      </c>
      <c r="E37" s="1"/>
    </row>
    <row r="38" spans="1:5" ht="12.75">
      <c r="A38" s="2" t="s">
        <v>23</v>
      </c>
      <c r="C38" s="6"/>
      <c r="E38" s="1"/>
    </row>
    <row r="39" spans="1:4" ht="12.75">
      <c r="A39" s="2" t="s">
        <v>19</v>
      </c>
      <c r="D39" s="1"/>
    </row>
    <row r="41" ht="15.75">
      <c r="A41" s="3" t="s">
        <v>33</v>
      </c>
    </row>
    <row r="43" spans="3:5" ht="12.75">
      <c r="C43" s="2" t="s">
        <v>7</v>
      </c>
      <c r="D43" s="2" t="s">
        <v>24</v>
      </c>
      <c r="E43" s="2" t="s">
        <v>17</v>
      </c>
    </row>
    <row r="44" spans="1:5" ht="12.75">
      <c r="A44" s="2" t="s">
        <v>18</v>
      </c>
      <c r="C44" s="6">
        <f>C28</f>
        <v>0</v>
      </c>
      <c r="D44" s="1">
        <f>D29</f>
        <v>0</v>
      </c>
      <c r="E44" s="1"/>
    </row>
    <row r="45" spans="1:5" ht="12.75">
      <c r="A45" s="2" t="s">
        <v>25</v>
      </c>
      <c r="C45" s="6"/>
      <c r="D45" s="1">
        <v>44.1</v>
      </c>
      <c r="E45" s="1"/>
    </row>
    <row r="46" spans="1:5" ht="12.75">
      <c r="A46" s="2" t="s">
        <v>22</v>
      </c>
      <c r="C46" s="6"/>
      <c r="D46" s="1">
        <v>69.76</v>
      </c>
      <c r="E46" s="1"/>
    </row>
    <row r="47" spans="1:5" ht="12.75">
      <c r="A47" s="2" t="s">
        <v>21</v>
      </c>
      <c r="C47" s="6"/>
      <c r="D47" s="1">
        <v>37.4</v>
      </c>
      <c r="E47" s="1"/>
    </row>
    <row r="48" spans="1:5" ht="12.75">
      <c r="A48" s="2" t="s">
        <v>23</v>
      </c>
      <c r="C48" s="6"/>
      <c r="E48" s="1"/>
    </row>
    <row r="49" spans="1:4" ht="12.75">
      <c r="A49" s="2" t="s">
        <v>19</v>
      </c>
      <c r="D49" s="1"/>
    </row>
    <row r="50" spans="1:4" ht="12.75">
      <c r="A50" s="2"/>
      <c r="D50" s="1"/>
    </row>
    <row r="51" spans="1:4" ht="12.75">
      <c r="A51" s="2"/>
      <c r="D51" s="1"/>
    </row>
    <row r="52" ht="15.75">
      <c r="A52" s="4"/>
    </row>
    <row r="53" spans="3:5" ht="12.75">
      <c r="C53" s="2"/>
      <c r="E53" s="2"/>
    </row>
    <row r="54" spans="1:5" ht="12.75">
      <c r="A54" s="2"/>
      <c r="C54" s="1"/>
      <c r="E54" s="1"/>
    </row>
    <row r="55" spans="1:4" ht="12.75">
      <c r="A55" s="2"/>
      <c r="D55" s="1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1" spans="2:4" ht="12.75">
      <c r="B61" s="2"/>
      <c r="C61" s="2"/>
      <c r="D61" s="2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6" spans="1:4" ht="12.75">
      <c r="A66" s="2"/>
      <c r="B66" s="1"/>
      <c r="D66" s="1"/>
    </row>
    <row r="68" spans="1:3" ht="12.75">
      <c r="A68" s="2"/>
      <c r="C68" s="1"/>
    </row>
    <row r="70" ht="12.75">
      <c r="A70" s="2"/>
    </row>
  </sheetData>
  <sheetProtection/>
  <printOptions/>
  <pageMargins left="1.25" right="1.25" top="1" bottom="1" header="0.5" footer="0.7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</cp:lastModifiedBy>
  <cp:lastPrinted>2010-06-15T18:33:19Z</cp:lastPrinted>
  <dcterms:created xsi:type="dcterms:W3CDTF">2007-01-09T23:30:39Z</dcterms:created>
  <dcterms:modified xsi:type="dcterms:W3CDTF">2019-09-26T14:57:26Z</dcterms:modified>
  <cp:category/>
  <cp:version/>
  <cp:contentType/>
  <cp:contentStatus/>
</cp:coreProperties>
</file>