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040"/>
  </bookViews>
  <sheets>
    <sheet name="Sheet1" sheetId="1" r:id="rId1"/>
  </sheets>
  <definedNames>
    <definedName name="_xlnm._FilterDatabase" localSheetId="0" hidden="1">Sheet1!$A$131:$M$140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6" i="1" l="1"/>
  <c r="M85" i="1"/>
  <c r="M49" i="1"/>
  <c r="M27" i="1"/>
  <c r="M115" i="1"/>
  <c r="M189" i="1"/>
  <c r="M181" i="1"/>
  <c r="M107" i="1"/>
  <c r="M97" i="1"/>
  <c r="M262" i="1"/>
  <c r="M215" i="1"/>
  <c r="M209" i="1"/>
  <c r="M202" i="1"/>
  <c r="M201" i="1"/>
  <c r="M71" i="1"/>
  <c r="M151" i="1"/>
  <c r="M84" i="1"/>
  <c r="M247" i="1"/>
  <c r="M271" i="1"/>
  <c r="M267" i="1"/>
  <c r="M200" i="1"/>
  <c r="M103" i="1"/>
  <c r="M106" i="1"/>
  <c r="M92" i="1"/>
  <c r="M108" i="1"/>
  <c r="M94" i="1"/>
  <c r="M90" i="1"/>
  <c r="M78" i="1"/>
  <c r="M79" i="1"/>
  <c r="M147" i="1"/>
  <c r="M140" i="1"/>
  <c r="M138" i="1"/>
  <c r="M170" i="1"/>
  <c r="M160" i="1"/>
  <c r="M163" i="1"/>
  <c r="M70" i="1"/>
  <c r="M57" i="1"/>
  <c r="M50" i="1"/>
  <c r="M46" i="1"/>
  <c r="M30" i="1"/>
  <c r="M23" i="1"/>
  <c r="M22" i="1"/>
  <c r="M6" i="1"/>
  <c r="M13" i="1"/>
  <c r="M9" i="1"/>
  <c r="M8" i="1"/>
  <c r="M7" i="1"/>
  <c r="M197" i="1"/>
  <c r="M188" i="1"/>
  <c r="M178" i="1"/>
  <c r="M110" i="1"/>
  <c r="M109" i="1"/>
  <c r="M105" i="1"/>
  <c r="M99" i="1"/>
  <c r="M98" i="1"/>
  <c r="M95" i="1"/>
  <c r="M77" i="1"/>
  <c r="M52" i="1"/>
  <c r="M53" i="1"/>
  <c r="M48" i="1"/>
  <c r="M42" i="1"/>
  <c r="M26" i="1"/>
  <c r="M33" i="1"/>
  <c r="M29" i="1"/>
  <c r="M66" i="1"/>
  <c r="M102" i="1"/>
  <c r="M119" i="1"/>
  <c r="M118" i="1"/>
  <c r="M266" i="1"/>
  <c r="M263" i="1"/>
  <c r="M248" i="1"/>
  <c r="M244" i="1"/>
  <c r="M234" i="1"/>
  <c r="M233" i="1"/>
  <c r="M93" i="1"/>
  <c r="M82" i="1"/>
  <c r="M75" i="1"/>
  <c r="M80" i="1"/>
  <c r="M5" i="1"/>
  <c r="M11" i="1"/>
  <c r="M168" i="1"/>
  <c r="M166" i="1"/>
  <c r="M159" i="1"/>
  <c r="M158" i="1"/>
  <c r="M154" i="1"/>
  <c r="M149" i="1"/>
  <c r="M143" i="1"/>
  <c r="M139" i="1"/>
  <c r="M131" i="1"/>
  <c r="M261" i="1"/>
  <c r="M254" i="1"/>
  <c r="M249" i="1"/>
  <c r="M236" i="1"/>
  <c r="M224" i="1"/>
  <c r="M191" i="1"/>
  <c r="M180" i="1"/>
  <c r="M182" i="1"/>
  <c r="M62" i="1"/>
  <c r="M68" i="1"/>
  <c r="M69" i="1"/>
  <c r="M63" i="1"/>
  <c r="M67" i="1"/>
  <c r="M72" i="1"/>
  <c r="M10" i="1"/>
  <c r="M255" i="1"/>
  <c r="M257" i="1"/>
  <c r="M260" i="1"/>
  <c r="M258" i="1"/>
  <c r="M259" i="1"/>
  <c r="M264" i="1"/>
  <c r="M265" i="1"/>
  <c r="M268" i="1"/>
  <c r="M237" i="1"/>
  <c r="M240" i="1"/>
  <c r="M239" i="1"/>
  <c r="M241" i="1"/>
  <c r="M245" i="1"/>
  <c r="M246" i="1"/>
  <c r="M242" i="1"/>
  <c r="M243" i="1"/>
  <c r="M250" i="1"/>
  <c r="M253" i="1"/>
  <c r="M252" i="1"/>
  <c r="M219" i="1"/>
  <c r="M218" i="1"/>
  <c r="M220" i="1"/>
  <c r="M223" i="1"/>
  <c r="M222" i="1"/>
  <c r="M221" i="1"/>
  <c r="M226" i="1"/>
  <c r="M229" i="1"/>
  <c r="M228" i="1"/>
  <c r="M231" i="1"/>
  <c r="M235" i="1"/>
  <c r="M230" i="1"/>
  <c r="M232" i="1"/>
  <c r="M206" i="1"/>
  <c r="M205" i="1"/>
  <c r="M207" i="1"/>
  <c r="M208" i="1"/>
  <c r="M210" i="1"/>
  <c r="M212" i="1"/>
  <c r="M213" i="1"/>
  <c r="M214" i="1"/>
  <c r="M216" i="1"/>
  <c r="M190" i="1"/>
  <c r="M186" i="1"/>
  <c r="M185" i="1"/>
  <c r="M192" i="1"/>
  <c r="M187" i="1"/>
  <c r="M193" i="1"/>
  <c r="M195" i="1"/>
  <c r="M199" i="1"/>
  <c r="M198" i="1"/>
  <c r="M196" i="1"/>
  <c r="M203" i="1"/>
  <c r="M172" i="1"/>
  <c r="M173" i="1"/>
  <c r="M179" i="1"/>
  <c r="M176" i="1"/>
  <c r="M175" i="1"/>
  <c r="M177" i="1"/>
  <c r="M183" i="1"/>
  <c r="M152" i="1"/>
  <c r="M155" i="1"/>
  <c r="M156" i="1"/>
  <c r="M161" i="1"/>
  <c r="M162" i="1"/>
  <c r="M157" i="1"/>
  <c r="M164" i="1"/>
  <c r="M167" i="1"/>
  <c r="M169" i="1"/>
  <c r="M171" i="1"/>
  <c r="M137" i="1"/>
  <c r="M136" i="1"/>
  <c r="M132" i="1"/>
  <c r="M141" i="1"/>
  <c r="M146" i="1"/>
  <c r="M150" i="1"/>
  <c r="M145" i="1"/>
  <c r="M148" i="1"/>
  <c r="M144" i="1"/>
  <c r="M113" i="1"/>
  <c r="M114" i="1"/>
  <c r="M116" i="1"/>
  <c r="M120" i="1"/>
  <c r="M123" i="1"/>
  <c r="M133" i="1"/>
  <c r="M135" i="1"/>
  <c r="M134" i="1"/>
  <c r="M81" i="1"/>
  <c r="M86" i="1"/>
  <c r="M87" i="1"/>
  <c r="M89" i="1"/>
  <c r="M91" i="1"/>
  <c r="M100" i="1"/>
  <c r="M104" i="1"/>
  <c r="M111" i="1"/>
  <c r="M65" i="1"/>
  <c r="M64" i="1"/>
  <c r="M74" i="1"/>
  <c r="M76" i="1"/>
  <c r="M83" i="1"/>
  <c r="M44" i="1"/>
  <c r="M43" i="1"/>
  <c r="M51" i="1"/>
  <c r="M45" i="1"/>
  <c r="M40" i="1"/>
  <c r="M47" i="1"/>
  <c r="M54" i="1"/>
  <c r="M58" i="1"/>
  <c r="M56" i="1"/>
  <c r="M59" i="1"/>
  <c r="M16" i="1"/>
  <c r="M18" i="1"/>
  <c r="M21" i="1"/>
  <c r="M20" i="1"/>
  <c r="M24" i="1"/>
  <c r="M31" i="1"/>
  <c r="M34" i="1"/>
  <c r="M19" i="1"/>
  <c r="M25" i="1"/>
  <c r="M32" i="1"/>
  <c r="M28" i="1"/>
  <c r="M36" i="1"/>
  <c r="M38" i="1"/>
  <c r="M39" i="1"/>
  <c r="M41" i="1"/>
  <c r="M14" i="1"/>
  <c r="M12" i="1"/>
</calcChain>
</file>

<file path=xl/sharedStrings.xml><?xml version="1.0" encoding="utf-8"?>
<sst xmlns="http://schemas.openxmlformats.org/spreadsheetml/2006/main" count="567" uniqueCount="220">
  <si>
    <t>2023 CNYRHA POINTS</t>
  </si>
  <si>
    <t>May</t>
  </si>
  <si>
    <t>June</t>
  </si>
  <si>
    <t>August</t>
  </si>
  <si>
    <t>October</t>
  </si>
  <si>
    <t>Class</t>
  </si>
  <si>
    <t>Rider</t>
  </si>
  <si>
    <t>Owner</t>
  </si>
  <si>
    <t>Horse</t>
  </si>
  <si>
    <t>slate 1</t>
  </si>
  <si>
    <t>slate 2</t>
  </si>
  <si>
    <t>TOTAL POINTS</t>
  </si>
  <si>
    <t>Green as Grass</t>
  </si>
  <si>
    <t>Emily Greene</t>
  </si>
  <si>
    <t>Amber Bennett</t>
  </si>
  <si>
    <t>Whos Black Magic</t>
  </si>
  <si>
    <t>Joseph Komuda</t>
  </si>
  <si>
    <t>Cole E. Jacobs</t>
  </si>
  <si>
    <t>Ama Lucky Dun</t>
  </si>
  <si>
    <t>Lee Darling</t>
  </si>
  <si>
    <t>Shine Starlite Shine</t>
  </si>
  <si>
    <t>Danielle Celestine Ascani</t>
  </si>
  <si>
    <t>Chics lie Too</t>
  </si>
  <si>
    <t>Amy M. Foster</t>
  </si>
  <si>
    <t>Lil Gunnalectric</t>
  </si>
  <si>
    <t>Linda B. Mastellar</t>
  </si>
  <si>
    <t>Dawn M. Cymerman</t>
  </si>
  <si>
    <t>Stepinic</t>
  </si>
  <si>
    <t>Kirstin Menoff</t>
  </si>
  <si>
    <t>Matthew Menoff</t>
  </si>
  <si>
    <t>This Juice is Smokin</t>
  </si>
  <si>
    <t xml:space="preserve">CNY Green 1 </t>
  </si>
  <si>
    <t>Amelia Jaworski</t>
  </si>
  <si>
    <t>Morrisville College</t>
  </si>
  <si>
    <t>Hot Cocktail</t>
  </si>
  <si>
    <t>Sophia Ann Arcuri</t>
  </si>
  <si>
    <t>Parkinwithslicwillie</t>
  </si>
  <si>
    <t>Alexandria Anne Govoni</t>
  </si>
  <si>
    <t>Platinum Vixen</t>
  </si>
  <si>
    <t>Abraham F. Pickering</t>
  </si>
  <si>
    <t>Premium Wrangler</t>
  </si>
  <si>
    <t>Kathryn Bruno-Kamburelis</t>
  </si>
  <si>
    <t>Sugar Spangled Whiz</t>
  </si>
  <si>
    <t>Karine Dubord</t>
  </si>
  <si>
    <t>Van Belle Star</t>
  </si>
  <si>
    <t>Anna Richards</t>
  </si>
  <si>
    <t>Startime Juice</t>
  </si>
  <si>
    <t>Lumilla Silveria</t>
  </si>
  <si>
    <t>Fabio Silveria</t>
  </si>
  <si>
    <t>SV Freckles Gun</t>
  </si>
  <si>
    <t>Heather Hewlett</t>
  </si>
  <si>
    <t>Keith Buisman</t>
  </si>
  <si>
    <t>GQH Skipa Satin Lady</t>
  </si>
  <si>
    <t>Peyton L. Epstein</t>
  </si>
  <si>
    <t>Jennifer S. Hoyt</t>
  </si>
  <si>
    <t>Sweet Vintage</t>
  </si>
  <si>
    <t>Elise Lieb</t>
  </si>
  <si>
    <t>Mighty Mobster</t>
  </si>
  <si>
    <t>CNY Green 2</t>
  </si>
  <si>
    <t>Maggie Herbert</t>
  </si>
  <si>
    <t>Kicks and Giggles</t>
  </si>
  <si>
    <t>Jordan Nyman</t>
  </si>
  <si>
    <t>Heather Pye</t>
  </si>
  <si>
    <t>Legacy of Tinseltown</t>
  </si>
  <si>
    <t>Katherine Sapere</t>
  </si>
  <si>
    <t>Caitlin Gordnier</t>
  </si>
  <si>
    <t>Gunin For Blondes</t>
  </si>
  <si>
    <t>Kristine Hay</t>
  </si>
  <si>
    <t>Juicy Pistol</t>
  </si>
  <si>
    <t>Starlight Juice</t>
  </si>
  <si>
    <t>Rylee Jean Kipar</t>
  </si>
  <si>
    <t>MR Smokee</t>
  </si>
  <si>
    <t>CNY PT Green</t>
  </si>
  <si>
    <t>Green Horse</t>
  </si>
  <si>
    <t>Tiffany R. Day</t>
  </si>
  <si>
    <t>Joan E. Julen</t>
  </si>
  <si>
    <t>Magnums Lil Einstien</t>
  </si>
  <si>
    <t>Richard E. Sears</t>
  </si>
  <si>
    <t>Holy Cannoli Katie</t>
  </si>
  <si>
    <t>Thomas W. Hoyt</t>
  </si>
  <si>
    <t>Devinne Ryan Bennett</t>
  </si>
  <si>
    <t>Blondabingblondaboom</t>
  </si>
  <si>
    <t xml:space="preserve">Taylor Davis </t>
  </si>
  <si>
    <t>Kevin R. Showman</t>
  </si>
  <si>
    <t>Show It Again</t>
  </si>
  <si>
    <t>Scott R. Loomis</t>
  </si>
  <si>
    <t>Trashy N Tinseltown</t>
  </si>
  <si>
    <t>Jillian Haas</t>
  </si>
  <si>
    <t>Alexandra Anne Govoni</t>
  </si>
  <si>
    <t>Denise L. Harvey</t>
  </si>
  <si>
    <t>Ghosting Chicsatnite</t>
  </si>
  <si>
    <t>Sam Shepard</t>
  </si>
  <si>
    <t>Built to Scoot</t>
  </si>
  <si>
    <t>Sayda A. Canizares</t>
  </si>
  <si>
    <t>Crown Me</t>
  </si>
  <si>
    <t>Rookie 1</t>
  </si>
  <si>
    <t>Denise Ann Lomascolo</t>
  </si>
  <si>
    <t>Dean Lomascolo</t>
  </si>
  <si>
    <t>Pale Guns</t>
  </si>
  <si>
    <t xml:space="preserve">Isabella Silveria </t>
  </si>
  <si>
    <t>Whiz N Annie</t>
  </si>
  <si>
    <t>Alex Drinkwine</t>
  </si>
  <si>
    <t>Allison Wilshere</t>
  </si>
  <si>
    <t>Shiney Lil Mister</t>
  </si>
  <si>
    <t>Rookie 2</t>
  </si>
  <si>
    <t>Who Dunit N Diamonds</t>
  </si>
  <si>
    <t>Amanda M. Bond</t>
  </si>
  <si>
    <t>Gunna Tickle Ya</t>
  </si>
  <si>
    <t>Waltzing Spook</t>
  </si>
  <si>
    <t>Rookie PT</t>
  </si>
  <si>
    <t>Debbie Ann Gerstberger</t>
  </si>
  <si>
    <t>Mr Cromed Out</t>
  </si>
  <si>
    <t>Youth 13 and under</t>
  </si>
  <si>
    <t>Youth 14-18</t>
  </si>
  <si>
    <t>Magnum So Luckey</t>
  </si>
  <si>
    <t>Youth Short Stirrup</t>
  </si>
  <si>
    <t>Ama Luck Dun</t>
  </si>
  <si>
    <t>Youth Rookie</t>
  </si>
  <si>
    <t>Dale Glenn Sargeant</t>
  </si>
  <si>
    <t>Smart Peppy Spook</t>
  </si>
  <si>
    <t>Ann M. Lamb</t>
  </si>
  <si>
    <t>Little Prudy</t>
  </si>
  <si>
    <t>Kevin Conners</t>
  </si>
  <si>
    <t>DB Mega Shine Ruby</t>
  </si>
  <si>
    <t>Alexandra Lynn Buisman</t>
  </si>
  <si>
    <t>DB Baileys N Cream</t>
  </si>
  <si>
    <t>Ashley Jayne Smith</t>
  </si>
  <si>
    <t>Dun It In Your Dream</t>
  </si>
  <si>
    <t>Phil Vallone</t>
  </si>
  <si>
    <t>Natrasho Whiz</t>
  </si>
  <si>
    <t>Marilou Paradis</t>
  </si>
  <si>
    <t>A Major Dreamer</t>
  </si>
  <si>
    <t>Alanna Ann Lomascolo</t>
  </si>
  <si>
    <t>Sparkz Flyin</t>
  </si>
  <si>
    <t>Ruth Sargeant</t>
  </si>
  <si>
    <t>Dale Glen Sargeant</t>
  </si>
  <si>
    <t>Frequent Flyer Guy</t>
  </si>
  <si>
    <t>Alison Umberger</t>
  </si>
  <si>
    <t>Sugar Get Your Gun</t>
  </si>
  <si>
    <t>She is a High Roller</t>
  </si>
  <si>
    <t>Guntown Sister</t>
  </si>
  <si>
    <t>Michel Sandijck</t>
  </si>
  <si>
    <t>Alexandra Collin</t>
  </si>
  <si>
    <t>The Good Devil</t>
  </si>
  <si>
    <t>Platinum vixen</t>
  </si>
  <si>
    <t>alexandra Collin</t>
  </si>
  <si>
    <t>Non Pro</t>
  </si>
  <si>
    <t>Fabio Silveira</t>
  </si>
  <si>
    <t>INT Non Pro</t>
  </si>
  <si>
    <t>LTD Non Pro</t>
  </si>
  <si>
    <t>PT Non Pro</t>
  </si>
  <si>
    <t>Master Non Pro</t>
  </si>
  <si>
    <t>Open</t>
  </si>
  <si>
    <t>Nora Marie Trombley</t>
  </si>
  <si>
    <t>Kathryn R. Bruno-Kamburelis</t>
  </si>
  <si>
    <t>I Walk The Pine</t>
  </si>
  <si>
    <t>INT Open</t>
  </si>
  <si>
    <t>Elizabeth M. Adamson</t>
  </si>
  <si>
    <t>Sandra Ann Dunwoodie</t>
  </si>
  <si>
    <t>Ebony Sparkles</t>
  </si>
  <si>
    <t>LTD Open</t>
  </si>
  <si>
    <t>Spangled Starlight</t>
  </si>
  <si>
    <t>Rookie Pro</t>
  </si>
  <si>
    <t>Mike Bednarek</t>
  </si>
  <si>
    <t>Weavers Gem N Broke</t>
  </si>
  <si>
    <t>Ranch Riding</t>
  </si>
  <si>
    <t>Kicks And Giggles</t>
  </si>
  <si>
    <t>This Juice Is Smokin</t>
  </si>
  <si>
    <t>Hey There Darlin</t>
  </si>
  <si>
    <t>Kristine L. Hay</t>
  </si>
  <si>
    <t>Janis Barth</t>
  </si>
  <si>
    <t>Diamond Dually Girl</t>
  </si>
  <si>
    <t>Para Reining</t>
  </si>
  <si>
    <t>Jenna Tyson</t>
  </si>
  <si>
    <t>Einsteins Pocomotion</t>
  </si>
  <si>
    <t>Lily Tiernan</t>
  </si>
  <si>
    <t>Hangin With Hottie</t>
  </si>
  <si>
    <t>Twelve Little steps</t>
  </si>
  <si>
    <t>Cassandra Gates</t>
  </si>
  <si>
    <t>Twelve Little Steps</t>
  </si>
  <si>
    <t>Kathy L. Biesecker</t>
  </si>
  <si>
    <t>Custom by Tiffany</t>
  </si>
  <si>
    <t>Kathy Biesecker</t>
  </si>
  <si>
    <t>Custom By Tiffany</t>
  </si>
  <si>
    <t>Nov Horse Open L1</t>
  </si>
  <si>
    <t>Nov Horse Open L2</t>
  </si>
  <si>
    <t>Holy Canoli Katie</t>
  </si>
  <si>
    <t>I Walk the Pine</t>
  </si>
  <si>
    <t>MS Sugar N Shine</t>
  </si>
  <si>
    <t>Claire Flaherty</t>
  </si>
  <si>
    <t>Town Whiz</t>
  </si>
  <si>
    <t>Michael W. Yaple</t>
  </si>
  <si>
    <t>She Is A High Roller</t>
  </si>
  <si>
    <t>CZGunnaCashBigChex</t>
  </si>
  <si>
    <t>Sayada A Canizares</t>
  </si>
  <si>
    <t>Meghan Cote</t>
  </si>
  <si>
    <t>Marjolaine Gilbert</t>
  </si>
  <si>
    <t>Quick Lil Gun</t>
  </si>
  <si>
    <t>John Jobin</t>
  </si>
  <si>
    <t>Love a Rainy Nite</t>
  </si>
  <si>
    <t>Ann-Sophie Tremblay</t>
  </si>
  <si>
    <t>It’s a Shiny Whiz</t>
  </si>
  <si>
    <t>John Balko</t>
  </si>
  <si>
    <t>Miss Hollywoodtrash</t>
  </si>
  <si>
    <t>Hangin with Hottie</t>
  </si>
  <si>
    <t>Ann-Sopie Tremblay</t>
  </si>
  <si>
    <t>Its a Shiny Whiz</t>
  </si>
  <si>
    <t xml:space="preserve">Marilou Paradis </t>
  </si>
  <si>
    <t>Isabella Silveria</t>
  </si>
  <si>
    <t>Alexandra Govoni</t>
  </si>
  <si>
    <t>Nov Horse NP L1</t>
  </si>
  <si>
    <t>Nov Horse NP L2</t>
  </si>
  <si>
    <t>Whizky Black Diamond</t>
  </si>
  <si>
    <t>(NE)</t>
  </si>
  <si>
    <t>High Point Horse:</t>
  </si>
  <si>
    <t>Champion</t>
  </si>
  <si>
    <t xml:space="preserve">Reserve </t>
  </si>
  <si>
    <t xml:space="preserve">Hot Cocktail </t>
  </si>
  <si>
    <t>R.E. Sears/Amelia Jaworski</t>
  </si>
  <si>
    <t>Kicks &amp; Giggles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</si>
</sst>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b/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707A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0" fontId="0" fillId="4" borderId="0" xfId="0" applyFill="1"/>
    <xf numFmtId="0" fontId="2" fillId="5" borderId="0" xfId="0" applyFont="1" applyFill="1"/>
    <xf numFmtId="0" fontId="0" fillId="5" borderId="0" xfId="0" applyFill="1"/>
    <xf numFmtId="0" fontId="2" fillId="6" borderId="0" xfId="0" applyFont="1" applyFill="1"/>
    <xf numFmtId="0" fontId="0" fillId="6" borderId="0" xfId="0" applyFill="1"/>
    <xf numFmtId="0" fontId="2" fillId="7" borderId="0" xfId="0" applyFont="1" applyFill="1"/>
    <xf numFmtId="0" fontId="0" fillId="7" borderId="0" xfId="0" applyFill="1"/>
    <xf numFmtId="0" fontId="2" fillId="8" borderId="0" xfId="0" applyFont="1" applyFill="1"/>
    <xf numFmtId="0" fontId="0" fillId="8" borderId="0" xfId="0" applyFill="1"/>
    <xf numFmtId="0" fontId="2" fillId="9" borderId="0" xfId="0" applyFont="1" applyFill="1"/>
    <xf numFmtId="0" fontId="0" fillId="9" borderId="0" xfId="0" applyFill="1"/>
    <xf numFmtId="0" fontId="1" fillId="0" borderId="0" xfId="0" applyFont="1" applyAlignment="1">
      <alignment horizontal="center"/>
    </xf>
    <xf numFmtId="0" fontId="0" fillId="10" borderId="0" xfId="0" applyFill="1"/>
    <xf numFmtId="0" fontId="0" fillId="11" borderId="0" xfId="0" applyFill="1"/>
    <xf numFmtId="0" fontId="3" fillId="11" borderId="0" xfId="0" applyFont="1" applyFill="1"/>
    <xf numFmtId="0" fontId="4" fillId="0" borderId="0" xfId="0" applyFont="1"/>
    <xf numFmtId="0" fontId="7" fillId="0" borderId="1" xfId="0" applyFont="1" applyBorder="1"/>
    <xf numFmtId="0" fontId="0" fillId="0" borderId="1" xfId="0" applyBorder="1"/>
    <xf numFmtId="0" fontId="4" fillId="0" borderId="1" xfId="0" applyFont="1" applyBorder="1"/>
    <xf numFmtId="0" fontId="6" fillId="0" borderId="1" xfId="0" applyFont="1" applyBorder="1"/>
    <xf numFmtId="0" fontId="8" fillId="0" borderId="1" xfId="0" applyFont="1" applyBorder="1"/>
    <xf numFmtId="0" fontId="5" fillId="0" borderId="1" xfId="0" applyFont="1" applyBorder="1"/>
    <xf numFmtId="0" fontId="8" fillId="0" borderId="0" xfId="0" applyFont="1"/>
    <xf numFmtId="0" fontId="0" fillId="12" borderId="0" xfId="0" applyFill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66FF99"/>
      <color rgb="FFF70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6"/>
  <sheetViews>
    <sheetView tabSelected="1" workbookViewId="0">
      <selection activeCell="G270" sqref="G270"/>
    </sheetView>
  </sheetViews>
  <sheetFormatPr defaultRowHeight="15" x14ac:dyDescent="0.25"/>
  <cols>
    <col min="1" max="1" width="18" customWidth="1"/>
    <col min="2" max="2" width="25.28515625" customWidth="1"/>
    <col min="3" max="3" width="25.7109375" customWidth="1"/>
    <col min="4" max="4" width="25" customWidth="1"/>
    <col min="13" max="13" width="15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1"/>
      <c r="D2" s="1"/>
      <c r="E2" s="18" t="s">
        <v>1</v>
      </c>
      <c r="F2" s="18" t="s">
        <v>1</v>
      </c>
      <c r="G2" s="18" t="s">
        <v>2</v>
      </c>
      <c r="H2" s="18" t="s">
        <v>2</v>
      </c>
      <c r="I2" s="18" t="s">
        <v>3</v>
      </c>
      <c r="J2" s="18" t="s">
        <v>3</v>
      </c>
      <c r="K2" s="18" t="s">
        <v>4</v>
      </c>
      <c r="L2" s="18" t="s">
        <v>4</v>
      </c>
      <c r="M2" s="1"/>
    </row>
    <row r="3" spans="1:13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9</v>
      </c>
      <c r="H3" s="1" t="s">
        <v>10</v>
      </c>
      <c r="I3" s="1" t="s">
        <v>9</v>
      </c>
      <c r="J3" s="1" t="s">
        <v>10</v>
      </c>
      <c r="K3" s="1" t="s">
        <v>9</v>
      </c>
      <c r="L3" s="1" t="s">
        <v>10</v>
      </c>
      <c r="M3" s="1" t="s">
        <v>11</v>
      </c>
    </row>
    <row r="4" spans="1:13" x14ac:dyDescent="0.25">
      <c r="A4" s="2" t="s">
        <v>12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B5" s="27" t="s">
        <v>173</v>
      </c>
      <c r="C5" s="24" t="s">
        <v>33</v>
      </c>
      <c r="D5" s="24" t="s">
        <v>174</v>
      </c>
      <c r="E5" s="24"/>
      <c r="F5" s="24"/>
      <c r="G5" s="24"/>
      <c r="H5" s="24"/>
      <c r="I5" s="24">
        <v>6</v>
      </c>
      <c r="J5" s="24">
        <v>6</v>
      </c>
      <c r="K5" s="24">
        <v>1</v>
      </c>
      <c r="L5" s="24">
        <v>4</v>
      </c>
      <c r="M5" s="24">
        <f t="shared" ref="M5:M14" si="0">SUM(E5:L5)</f>
        <v>17</v>
      </c>
    </row>
    <row r="6" spans="1:13" x14ac:dyDescent="0.25">
      <c r="B6" s="25" t="s">
        <v>175</v>
      </c>
      <c r="C6" s="24"/>
      <c r="D6" s="24" t="s">
        <v>176</v>
      </c>
      <c r="E6" s="24"/>
      <c r="F6" s="24"/>
      <c r="G6" s="24"/>
      <c r="H6" s="24"/>
      <c r="I6" s="24">
        <v>4</v>
      </c>
      <c r="J6" s="24">
        <v>3</v>
      </c>
      <c r="K6" s="24">
        <v>5</v>
      </c>
      <c r="L6" s="24">
        <v>2</v>
      </c>
      <c r="M6" s="24">
        <f t="shared" si="0"/>
        <v>14</v>
      </c>
    </row>
    <row r="7" spans="1:13" x14ac:dyDescent="0.25">
      <c r="B7" s="24" t="s">
        <v>28</v>
      </c>
      <c r="C7" s="24" t="s">
        <v>29</v>
      </c>
      <c r="D7" s="24" t="s">
        <v>30</v>
      </c>
      <c r="E7" s="24">
        <v>0</v>
      </c>
      <c r="F7" s="24">
        <v>3</v>
      </c>
      <c r="G7" s="24"/>
      <c r="H7" s="24"/>
      <c r="I7" s="24">
        <v>5</v>
      </c>
      <c r="J7" s="24">
        <v>5</v>
      </c>
      <c r="K7" s="24"/>
      <c r="L7" s="24"/>
      <c r="M7" s="24">
        <f t="shared" si="0"/>
        <v>13</v>
      </c>
    </row>
    <row r="8" spans="1:13" x14ac:dyDescent="0.25">
      <c r="B8" s="24" t="s">
        <v>178</v>
      </c>
      <c r="C8" s="24" t="s">
        <v>33</v>
      </c>
      <c r="D8" s="24" t="s">
        <v>177</v>
      </c>
      <c r="E8" s="24"/>
      <c r="F8" s="24"/>
      <c r="G8" s="24"/>
      <c r="H8" s="24"/>
      <c r="I8" s="24">
        <v>0</v>
      </c>
      <c r="J8" s="24">
        <v>4</v>
      </c>
      <c r="K8" s="24">
        <v>3.5</v>
      </c>
      <c r="L8" s="24">
        <v>0</v>
      </c>
      <c r="M8" s="24">
        <f t="shared" si="0"/>
        <v>7.5</v>
      </c>
    </row>
    <row r="9" spans="1:13" x14ac:dyDescent="0.25">
      <c r="B9" s="24" t="s">
        <v>16</v>
      </c>
      <c r="C9" s="24" t="s">
        <v>17</v>
      </c>
      <c r="D9" s="24" t="s">
        <v>18</v>
      </c>
      <c r="E9" s="24"/>
      <c r="F9" s="24"/>
      <c r="G9" s="24">
        <v>0</v>
      </c>
      <c r="H9" s="24">
        <v>6</v>
      </c>
      <c r="I9" s="24">
        <v>1</v>
      </c>
      <c r="J9" s="24">
        <v>0</v>
      </c>
      <c r="K9" s="24">
        <v>0</v>
      </c>
      <c r="L9" s="24">
        <v>0</v>
      </c>
      <c r="M9" s="24">
        <f t="shared" si="0"/>
        <v>7</v>
      </c>
    </row>
    <row r="10" spans="1:13" x14ac:dyDescent="0.25">
      <c r="B10" s="24" t="s">
        <v>13</v>
      </c>
      <c r="C10" s="24" t="s">
        <v>14</v>
      </c>
      <c r="D10" s="24" t="s">
        <v>15</v>
      </c>
      <c r="E10" s="24"/>
      <c r="F10" s="24"/>
      <c r="G10" s="24">
        <v>6</v>
      </c>
      <c r="H10" s="24"/>
      <c r="I10" s="24"/>
      <c r="J10" s="24"/>
      <c r="K10" s="24">
        <v>0</v>
      </c>
      <c r="L10" s="24"/>
      <c r="M10" s="24">
        <f t="shared" si="0"/>
        <v>6</v>
      </c>
    </row>
    <row r="11" spans="1:13" x14ac:dyDescent="0.25">
      <c r="B11" s="24" t="s">
        <v>25</v>
      </c>
      <c r="C11" s="24" t="s">
        <v>26</v>
      </c>
      <c r="D11" s="24" t="s">
        <v>27</v>
      </c>
      <c r="E11" s="24"/>
      <c r="F11" s="24"/>
      <c r="G11" s="24">
        <v>0.5</v>
      </c>
      <c r="H11" s="24">
        <v>4</v>
      </c>
      <c r="I11" s="24">
        <v>0</v>
      </c>
      <c r="J11" s="24">
        <v>1</v>
      </c>
      <c r="K11" s="24">
        <v>0</v>
      </c>
      <c r="L11" s="24">
        <v>0</v>
      </c>
      <c r="M11" s="24">
        <f t="shared" si="0"/>
        <v>5.5</v>
      </c>
    </row>
    <row r="12" spans="1:13" x14ac:dyDescent="0.25">
      <c r="B12" s="24" t="s">
        <v>19</v>
      </c>
      <c r="C12" s="24"/>
      <c r="D12" s="24" t="s">
        <v>20</v>
      </c>
      <c r="E12" s="24">
        <v>3</v>
      </c>
      <c r="F12" s="24">
        <v>2</v>
      </c>
      <c r="G12" s="24"/>
      <c r="H12" s="24"/>
      <c r="I12" s="24"/>
      <c r="J12" s="24"/>
      <c r="K12" s="24">
        <v>0</v>
      </c>
      <c r="L12" s="24"/>
      <c r="M12" s="24">
        <f t="shared" si="0"/>
        <v>5</v>
      </c>
    </row>
    <row r="13" spans="1:13" x14ac:dyDescent="0.25">
      <c r="B13" s="24" t="s">
        <v>21</v>
      </c>
      <c r="C13" s="24"/>
      <c r="D13" s="24" t="s">
        <v>22</v>
      </c>
      <c r="E13" s="24">
        <v>2</v>
      </c>
      <c r="F13" s="24">
        <v>1</v>
      </c>
      <c r="G13" s="24"/>
      <c r="H13" s="24">
        <v>2</v>
      </c>
      <c r="I13" s="24"/>
      <c r="J13" s="24"/>
      <c r="K13" s="24"/>
      <c r="L13" s="24"/>
      <c r="M13" s="24">
        <f t="shared" si="0"/>
        <v>5</v>
      </c>
    </row>
    <row r="14" spans="1:13" x14ac:dyDescent="0.25">
      <c r="B14" s="24" t="s">
        <v>23</v>
      </c>
      <c r="C14" s="24"/>
      <c r="D14" s="24" t="s">
        <v>24</v>
      </c>
      <c r="E14" s="24"/>
      <c r="F14" s="24"/>
      <c r="G14" s="24">
        <v>5</v>
      </c>
      <c r="H14" s="24"/>
      <c r="I14" s="24"/>
      <c r="J14" s="24"/>
      <c r="K14" s="24"/>
      <c r="L14" s="24"/>
      <c r="M14" s="24">
        <f t="shared" si="0"/>
        <v>5</v>
      </c>
    </row>
    <row r="16" spans="1:13" x14ac:dyDescent="0.25">
      <c r="M16">
        <f t="shared" ref="M16" si="1">SUM(E16:L16)</f>
        <v>0</v>
      </c>
    </row>
    <row r="17" spans="1:13" x14ac:dyDescent="0.25">
      <c r="A17" s="2" t="s">
        <v>31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B18" s="27" t="s">
        <v>32</v>
      </c>
      <c r="C18" s="24" t="s">
        <v>33</v>
      </c>
      <c r="D18" s="24" t="s">
        <v>34</v>
      </c>
      <c r="E18" s="24">
        <v>10</v>
      </c>
      <c r="F18" s="24">
        <v>9</v>
      </c>
      <c r="G18" s="24">
        <v>12.5</v>
      </c>
      <c r="H18" s="24">
        <v>10</v>
      </c>
      <c r="I18" s="24">
        <v>5</v>
      </c>
      <c r="J18" s="24">
        <v>5</v>
      </c>
      <c r="K18" s="24">
        <v>14</v>
      </c>
      <c r="L18" s="24">
        <v>7.5</v>
      </c>
      <c r="M18" s="24">
        <f t="shared" ref="M18:M34" si="2">SUM(E18:L18)</f>
        <v>73</v>
      </c>
    </row>
    <row r="19" spans="1:13" x14ac:dyDescent="0.25">
      <c r="B19" s="25" t="s">
        <v>23</v>
      </c>
      <c r="C19" s="24"/>
      <c r="D19" s="24" t="s">
        <v>24</v>
      </c>
      <c r="E19" s="24">
        <v>6.5</v>
      </c>
      <c r="F19" s="24">
        <v>2</v>
      </c>
      <c r="G19" s="24">
        <v>15.5</v>
      </c>
      <c r="H19" s="24">
        <v>3</v>
      </c>
      <c r="I19" s="24">
        <v>0</v>
      </c>
      <c r="J19" s="24">
        <v>3</v>
      </c>
      <c r="K19" s="24">
        <v>12.5</v>
      </c>
      <c r="L19" s="24">
        <v>4</v>
      </c>
      <c r="M19" s="24">
        <f t="shared" si="2"/>
        <v>46.5</v>
      </c>
    </row>
    <row r="20" spans="1:13" x14ac:dyDescent="0.25">
      <c r="B20" s="24" t="s">
        <v>37</v>
      </c>
      <c r="C20" s="24"/>
      <c r="D20" s="24" t="s">
        <v>38</v>
      </c>
      <c r="E20" s="24">
        <v>6.5</v>
      </c>
      <c r="F20" s="24">
        <v>6</v>
      </c>
      <c r="G20" s="24">
        <v>0</v>
      </c>
      <c r="H20" s="24">
        <v>11</v>
      </c>
      <c r="I20" s="24"/>
      <c r="J20" s="24"/>
      <c r="K20" s="24">
        <v>15</v>
      </c>
      <c r="L20" s="24">
        <v>6</v>
      </c>
      <c r="M20" s="24">
        <f t="shared" si="2"/>
        <v>44.5</v>
      </c>
    </row>
    <row r="21" spans="1:13" x14ac:dyDescent="0.25">
      <c r="B21" s="24" t="s">
        <v>35</v>
      </c>
      <c r="C21" s="24"/>
      <c r="D21" s="24" t="s">
        <v>36</v>
      </c>
      <c r="E21" s="24">
        <v>9</v>
      </c>
      <c r="F21" s="24">
        <v>1</v>
      </c>
      <c r="G21" s="24">
        <v>15.5</v>
      </c>
      <c r="H21" s="24">
        <v>6</v>
      </c>
      <c r="I21" s="24">
        <v>2</v>
      </c>
      <c r="J21" s="24">
        <v>2</v>
      </c>
      <c r="K21" s="24">
        <v>0</v>
      </c>
      <c r="L21" s="24">
        <v>4</v>
      </c>
      <c r="M21" s="24">
        <f t="shared" si="2"/>
        <v>39.5</v>
      </c>
    </row>
    <row r="22" spans="1:13" x14ac:dyDescent="0.25">
      <c r="B22" s="24" t="s">
        <v>173</v>
      </c>
      <c r="C22" s="24" t="s">
        <v>33</v>
      </c>
      <c r="D22" s="24" t="s">
        <v>174</v>
      </c>
      <c r="E22" s="24"/>
      <c r="F22" s="24"/>
      <c r="G22" s="24"/>
      <c r="H22" s="24">
        <v>0</v>
      </c>
      <c r="I22" s="24">
        <v>6</v>
      </c>
      <c r="J22" s="24">
        <v>6</v>
      </c>
      <c r="K22" s="24">
        <v>10.5</v>
      </c>
      <c r="L22" s="24">
        <v>4</v>
      </c>
      <c r="M22" s="24">
        <f t="shared" si="2"/>
        <v>26.5</v>
      </c>
    </row>
    <row r="23" spans="1:13" x14ac:dyDescent="0.25">
      <c r="B23" s="24" t="s">
        <v>178</v>
      </c>
      <c r="C23" s="24" t="s">
        <v>33</v>
      </c>
      <c r="D23" s="24" t="s">
        <v>179</v>
      </c>
      <c r="E23" s="24"/>
      <c r="F23" s="24"/>
      <c r="G23" s="24"/>
      <c r="H23" s="24">
        <v>0</v>
      </c>
      <c r="I23" s="24">
        <v>4</v>
      </c>
      <c r="J23" s="24">
        <v>4</v>
      </c>
      <c r="K23" s="24">
        <v>7</v>
      </c>
      <c r="L23" s="24">
        <v>7.5</v>
      </c>
      <c r="M23" s="24">
        <f t="shared" si="2"/>
        <v>22.5</v>
      </c>
    </row>
    <row r="24" spans="1:13" x14ac:dyDescent="0.25">
      <c r="B24" s="24" t="s">
        <v>39</v>
      </c>
      <c r="C24" s="24"/>
      <c r="D24" s="24" t="s">
        <v>40</v>
      </c>
      <c r="E24" s="24">
        <v>6.5</v>
      </c>
      <c r="F24" s="24">
        <v>8</v>
      </c>
      <c r="G24" s="24">
        <v>0</v>
      </c>
      <c r="H24" s="24">
        <v>7.5</v>
      </c>
      <c r="I24" s="24"/>
      <c r="J24" s="24"/>
      <c r="K24" s="24"/>
      <c r="L24" s="24"/>
      <c r="M24" s="24">
        <f t="shared" si="2"/>
        <v>22</v>
      </c>
    </row>
    <row r="25" spans="1:13" x14ac:dyDescent="0.25">
      <c r="B25" s="24" t="s">
        <v>41</v>
      </c>
      <c r="C25" s="24"/>
      <c r="D25" s="24" t="s">
        <v>42</v>
      </c>
      <c r="E25" s="24">
        <v>0</v>
      </c>
      <c r="F25" s="24">
        <v>3.5</v>
      </c>
      <c r="G25" s="24">
        <v>7.5</v>
      </c>
      <c r="H25" s="24">
        <v>9</v>
      </c>
      <c r="I25" s="24"/>
      <c r="J25" s="24"/>
      <c r="K25" s="24"/>
      <c r="L25" s="24"/>
      <c r="M25" s="24">
        <f t="shared" si="2"/>
        <v>20</v>
      </c>
    </row>
    <row r="26" spans="1:13" x14ac:dyDescent="0.25">
      <c r="B26" s="24" t="s">
        <v>19</v>
      </c>
      <c r="C26" s="24"/>
      <c r="D26" s="24" t="s">
        <v>20</v>
      </c>
      <c r="E26" s="24">
        <v>4</v>
      </c>
      <c r="F26" s="24">
        <v>5</v>
      </c>
      <c r="G26" s="24"/>
      <c r="H26" s="24">
        <v>0</v>
      </c>
      <c r="I26" s="24"/>
      <c r="J26" s="24"/>
      <c r="K26" s="24">
        <v>10.5</v>
      </c>
      <c r="L26" s="24"/>
      <c r="M26" s="24">
        <f t="shared" si="2"/>
        <v>19.5</v>
      </c>
    </row>
    <row r="27" spans="1:13" x14ac:dyDescent="0.25">
      <c r="B27" s="24" t="s">
        <v>208</v>
      </c>
      <c r="C27" s="24"/>
      <c r="D27" s="24" t="s">
        <v>100</v>
      </c>
      <c r="E27" s="24"/>
      <c r="F27" s="24"/>
      <c r="G27" s="24"/>
      <c r="H27" s="24">
        <v>0</v>
      </c>
      <c r="I27" s="24"/>
      <c r="J27" s="24"/>
      <c r="K27" s="24">
        <v>16</v>
      </c>
      <c r="L27" s="24"/>
      <c r="M27" s="24">
        <f t="shared" si="2"/>
        <v>16</v>
      </c>
    </row>
    <row r="28" spans="1:13" x14ac:dyDescent="0.25">
      <c r="B28" s="24" t="s">
        <v>43</v>
      </c>
      <c r="C28" s="24"/>
      <c r="D28" s="24" t="s">
        <v>44</v>
      </c>
      <c r="E28" s="24"/>
      <c r="F28" s="24"/>
      <c r="G28" s="24">
        <v>14</v>
      </c>
      <c r="H28" s="24">
        <v>0</v>
      </c>
      <c r="I28" s="24"/>
      <c r="J28" s="24"/>
      <c r="K28" s="24"/>
      <c r="L28" s="24"/>
      <c r="M28" s="24">
        <f t="shared" si="2"/>
        <v>14</v>
      </c>
    </row>
    <row r="29" spans="1:13" x14ac:dyDescent="0.25">
      <c r="B29" s="24" t="s">
        <v>45</v>
      </c>
      <c r="C29" s="24"/>
      <c r="D29" s="24" t="s">
        <v>46</v>
      </c>
      <c r="E29" s="24">
        <v>6.5</v>
      </c>
      <c r="F29" s="24">
        <v>7</v>
      </c>
      <c r="G29" s="24"/>
      <c r="H29" s="24">
        <v>0</v>
      </c>
      <c r="I29" s="24"/>
      <c r="J29" s="24"/>
      <c r="K29" s="24"/>
      <c r="L29" s="24"/>
      <c r="M29" s="24">
        <f t="shared" si="2"/>
        <v>13.5</v>
      </c>
    </row>
    <row r="30" spans="1:13" x14ac:dyDescent="0.25">
      <c r="B30" s="24" t="s">
        <v>180</v>
      </c>
      <c r="C30" s="24"/>
      <c r="D30" s="24" t="s">
        <v>181</v>
      </c>
      <c r="E30" s="24"/>
      <c r="F30" s="24"/>
      <c r="G30" s="24">
        <v>0</v>
      </c>
      <c r="H30" s="24">
        <v>0</v>
      </c>
      <c r="I30" s="24">
        <v>3</v>
      </c>
      <c r="J30" s="24">
        <v>0</v>
      </c>
      <c r="K30" s="24">
        <v>8</v>
      </c>
      <c r="L30" s="24"/>
      <c r="M30" s="24">
        <f t="shared" si="2"/>
        <v>11</v>
      </c>
    </row>
    <row r="31" spans="1:13" x14ac:dyDescent="0.25">
      <c r="B31" s="24" t="s">
        <v>13</v>
      </c>
      <c r="C31" s="24" t="s">
        <v>14</v>
      </c>
      <c r="D31" s="24" t="s">
        <v>15</v>
      </c>
      <c r="E31" s="24"/>
      <c r="F31" s="24"/>
      <c r="G31" s="24">
        <v>5.5</v>
      </c>
      <c r="H31" s="24">
        <v>5</v>
      </c>
      <c r="I31" s="24"/>
      <c r="J31" s="24"/>
      <c r="K31" s="24">
        <v>0</v>
      </c>
      <c r="L31" s="24"/>
      <c r="M31" s="24">
        <f t="shared" si="2"/>
        <v>10.5</v>
      </c>
    </row>
    <row r="32" spans="1:13" x14ac:dyDescent="0.25">
      <c r="B32" s="24" t="s">
        <v>47</v>
      </c>
      <c r="C32" s="24" t="s">
        <v>48</v>
      </c>
      <c r="D32" s="24" t="s">
        <v>49</v>
      </c>
      <c r="E32" s="24"/>
      <c r="F32" s="24"/>
      <c r="G32" s="24">
        <v>10</v>
      </c>
      <c r="H32" s="24">
        <v>0</v>
      </c>
      <c r="I32" s="24"/>
      <c r="J32" s="24"/>
      <c r="K32" s="24"/>
      <c r="L32" s="24"/>
      <c r="M32" s="24">
        <f t="shared" si="2"/>
        <v>10</v>
      </c>
    </row>
    <row r="33" spans="1:13" x14ac:dyDescent="0.25">
      <c r="B33" s="24" t="s">
        <v>50</v>
      </c>
      <c r="C33" s="24" t="s">
        <v>51</v>
      </c>
      <c r="D33" s="24" t="s">
        <v>52</v>
      </c>
      <c r="E33" s="24"/>
      <c r="F33" s="24"/>
      <c r="G33" s="24">
        <v>4</v>
      </c>
      <c r="H33" s="24">
        <v>4</v>
      </c>
      <c r="I33" s="24"/>
      <c r="J33" s="24"/>
      <c r="K33" s="24"/>
      <c r="L33" s="24"/>
      <c r="M33" s="24">
        <f t="shared" si="2"/>
        <v>8</v>
      </c>
    </row>
    <row r="34" spans="1:13" x14ac:dyDescent="0.25">
      <c r="B34" s="24" t="s">
        <v>53</v>
      </c>
      <c r="C34" s="24" t="s">
        <v>54</v>
      </c>
      <c r="D34" s="24" t="s">
        <v>55</v>
      </c>
      <c r="E34" s="24">
        <v>3</v>
      </c>
      <c r="F34" s="24">
        <v>3.5</v>
      </c>
      <c r="G34" s="24"/>
      <c r="H34" s="24">
        <v>0</v>
      </c>
      <c r="I34" s="24"/>
      <c r="J34" s="24"/>
      <c r="K34" s="24"/>
      <c r="L34" s="24"/>
      <c r="M34" s="24">
        <f t="shared" si="2"/>
        <v>6.5</v>
      </c>
    </row>
    <row r="36" spans="1:13" x14ac:dyDescent="0.25">
      <c r="M36">
        <f t="shared" ref="M36" si="3">SUM(E36:L36)</f>
        <v>0</v>
      </c>
    </row>
    <row r="37" spans="1:13" x14ac:dyDescent="0.25">
      <c r="A37" s="2" t="s">
        <v>58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25">
      <c r="B38" s="27" t="s">
        <v>59</v>
      </c>
      <c r="C38" s="24" t="s">
        <v>33</v>
      </c>
      <c r="D38" s="24" t="s">
        <v>60</v>
      </c>
      <c r="E38" s="24">
        <v>9</v>
      </c>
      <c r="F38" s="24">
        <v>9</v>
      </c>
      <c r="G38" s="24">
        <v>15</v>
      </c>
      <c r="H38" s="24">
        <v>10</v>
      </c>
      <c r="I38" s="24">
        <v>9</v>
      </c>
      <c r="J38" s="24">
        <v>9</v>
      </c>
      <c r="K38" s="24">
        <v>0</v>
      </c>
      <c r="L38" s="24">
        <v>6</v>
      </c>
      <c r="M38" s="24">
        <f t="shared" ref="M38:M53" si="4">SUM(E38:L38)</f>
        <v>67</v>
      </c>
    </row>
    <row r="39" spans="1:13" x14ac:dyDescent="0.25">
      <c r="B39" s="25" t="s">
        <v>32</v>
      </c>
      <c r="C39" s="24" t="s">
        <v>33</v>
      </c>
      <c r="D39" s="24" t="s">
        <v>34</v>
      </c>
      <c r="E39" s="24">
        <v>8</v>
      </c>
      <c r="F39" s="24">
        <v>7</v>
      </c>
      <c r="G39" s="24">
        <v>9.5</v>
      </c>
      <c r="H39" s="24">
        <v>6</v>
      </c>
      <c r="I39" s="24">
        <v>8</v>
      </c>
      <c r="J39" s="24">
        <v>7</v>
      </c>
      <c r="K39" s="24">
        <v>8</v>
      </c>
      <c r="L39" s="24">
        <v>4.5</v>
      </c>
      <c r="M39" s="24">
        <f t="shared" si="4"/>
        <v>58</v>
      </c>
    </row>
    <row r="40" spans="1:13" x14ac:dyDescent="0.25">
      <c r="B40" s="24" t="s">
        <v>61</v>
      </c>
      <c r="C40" s="24" t="s">
        <v>62</v>
      </c>
      <c r="D40" s="24" t="s">
        <v>63</v>
      </c>
      <c r="E40" s="24">
        <v>0</v>
      </c>
      <c r="F40" s="24">
        <v>8</v>
      </c>
      <c r="G40" s="24">
        <v>8</v>
      </c>
      <c r="H40" s="24">
        <v>7</v>
      </c>
      <c r="I40" s="24">
        <v>3.5</v>
      </c>
      <c r="J40" s="24">
        <v>6</v>
      </c>
      <c r="K40" s="24">
        <v>10</v>
      </c>
      <c r="L40" s="24">
        <v>2.5</v>
      </c>
      <c r="M40" s="24">
        <f t="shared" si="4"/>
        <v>45</v>
      </c>
    </row>
    <row r="41" spans="1:13" x14ac:dyDescent="0.25">
      <c r="B41" s="24" t="s">
        <v>67</v>
      </c>
      <c r="C41" s="24"/>
      <c r="D41" s="24" t="s">
        <v>68</v>
      </c>
      <c r="E41" s="24">
        <v>7</v>
      </c>
      <c r="F41" s="24">
        <v>6</v>
      </c>
      <c r="G41" s="24">
        <v>3</v>
      </c>
      <c r="H41" s="24">
        <v>4</v>
      </c>
      <c r="I41" s="24">
        <v>7</v>
      </c>
      <c r="J41" s="24">
        <v>8</v>
      </c>
      <c r="K41" s="24">
        <v>7</v>
      </c>
      <c r="L41" s="24"/>
      <c r="M41" s="24">
        <f t="shared" si="4"/>
        <v>42</v>
      </c>
    </row>
    <row r="42" spans="1:13" x14ac:dyDescent="0.25">
      <c r="B42" s="24" t="s">
        <v>64</v>
      </c>
      <c r="C42" s="24" t="s">
        <v>65</v>
      </c>
      <c r="D42" s="24" t="s">
        <v>66</v>
      </c>
      <c r="E42" s="24"/>
      <c r="F42" s="24"/>
      <c r="G42" s="24">
        <v>13</v>
      </c>
      <c r="H42" s="24">
        <v>9</v>
      </c>
      <c r="I42" s="24">
        <v>5.5</v>
      </c>
      <c r="J42" s="24">
        <v>4</v>
      </c>
      <c r="K42" s="24"/>
      <c r="L42" s="24"/>
      <c r="M42" s="24">
        <f t="shared" si="4"/>
        <v>31.5</v>
      </c>
    </row>
    <row r="43" spans="1:13" x14ac:dyDescent="0.25">
      <c r="B43" s="24" t="s">
        <v>37</v>
      </c>
      <c r="C43" s="24"/>
      <c r="D43" s="24" t="s">
        <v>38</v>
      </c>
      <c r="E43" s="24">
        <v>4</v>
      </c>
      <c r="F43" s="24">
        <v>4</v>
      </c>
      <c r="G43" s="24">
        <v>0</v>
      </c>
      <c r="H43" s="24">
        <v>8</v>
      </c>
      <c r="I43" s="24"/>
      <c r="J43" s="24"/>
      <c r="K43" s="24">
        <v>9</v>
      </c>
      <c r="L43" s="24">
        <v>2.5</v>
      </c>
      <c r="M43" s="24">
        <f t="shared" si="4"/>
        <v>27.5</v>
      </c>
    </row>
    <row r="44" spans="1:13" x14ac:dyDescent="0.25">
      <c r="B44" s="24" t="s">
        <v>35</v>
      </c>
      <c r="C44" s="24"/>
      <c r="D44" s="24" t="s">
        <v>36</v>
      </c>
      <c r="E44" s="24">
        <v>6</v>
      </c>
      <c r="F44" s="24">
        <v>1</v>
      </c>
      <c r="G44" s="24">
        <v>12</v>
      </c>
      <c r="H44" s="24">
        <v>3</v>
      </c>
      <c r="I44" s="24">
        <v>1</v>
      </c>
      <c r="J44" s="24">
        <v>3</v>
      </c>
      <c r="K44" s="24">
        <v>0</v>
      </c>
      <c r="L44" s="24">
        <v>1</v>
      </c>
      <c r="M44" s="24">
        <f t="shared" si="4"/>
        <v>27</v>
      </c>
    </row>
    <row r="45" spans="1:13" x14ac:dyDescent="0.25">
      <c r="B45" s="24" t="s">
        <v>23</v>
      </c>
      <c r="C45" s="24"/>
      <c r="D45" s="24" t="s">
        <v>24</v>
      </c>
      <c r="E45" s="24">
        <v>4</v>
      </c>
      <c r="F45" s="24">
        <v>2</v>
      </c>
      <c r="G45" s="24">
        <v>13</v>
      </c>
      <c r="H45" s="24">
        <v>2</v>
      </c>
      <c r="I45" s="24"/>
      <c r="J45" s="24"/>
      <c r="K45" s="24"/>
      <c r="L45" s="24"/>
      <c r="M45" s="24">
        <f t="shared" si="4"/>
        <v>21</v>
      </c>
    </row>
    <row r="46" spans="1:13" x14ac:dyDescent="0.25">
      <c r="B46" s="24" t="s">
        <v>178</v>
      </c>
      <c r="C46" s="24" t="s">
        <v>33</v>
      </c>
      <c r="D46" s="24" t="s">
        <v>179</v>
      </c>
      <c r="E46" s="24"/>
      <c r="F46" s="24"/>
      <c r="G46" s="24"/>
      <c r="H46" s="24">
        <v>0</v>
      </c>
      <c r="I46" s="24">
        <v>5.5</v>
      </c>
      <c r="J46" s="24">
        <v>5</v>
      </c>
      <c r="K46" s="24">
        <v>5</v>
      </c>
      <c r="L46" s="24">
        <v>4.5</v>
      </c>
      <c r="M46" s="24">
        <f t="shared" si="4"/>
        <v>20</v>
      </c>
    </row>
    <row r="47" spans="1:13" x14ac:dyDescent="0.25">
      <c r="B47" s="24" t="s">
        <v>41</v>
      </c>
      <c r="C47" s="24"/>
      <c r="D47" s="24" t="s">
        <v>42</v>
      </c>
      <c r="E47" s="24">
        <v>0</v>
      </c>
      <c r="F47" s="24">
        <v>3</v>
      </c>
      <c r="G47" s="24">
        <v>4</v>
      </c>
      <c r="H47" s="24">
        <v>5</v>
      </c>
      <c r="I47" s="24"/>
      <c r="J47" s="24"/>
      <c r="K47" s="24"/>
      <c r="L47" s="24"/>
      <c r="M47" s="24">
        <f t="shared" si="4"/>
        <v>12</v>
      </c>
    </row>
    <row r="48" spans="1:13" x14ac:dyDescent="0.25">
      <c r="B48" s="24" t="s">
        <v>43</v>
      </c>
      <c r="C48" s="24"/>
      <c r="D48" s="24" t="s">
        <v>44</v>
      </c>
      <c r="E48" s="24"/>
      <c r="F48" s="24"/>
      <c r="G48" s="24">
        <v>11</v>
      </c>
      <c r="H48" s="24">
        <v>0</v>
      </c>
      <c r="I48" s="24"/>
      <c r="J48" s="24"/>
      <c r="K48" s="24"/>
      <c r="L48" s="24"/>
      <c r="M48" s="24">
        <f t="shared" si="4"/>
        <v>11</v>
      </c>
    </row>
    <row r="49" spans="1:13" x14ac:dyDescent="0.25">
      <c r="B49" s="24" t="s">
        <v>208</v>
      </c>
      <c r="C49" s="24"/>
      <c r="D49" s="24" t="s">
        <v>100</v>
      </c>
      <c r="E49" s="24"/>
      <c r="F49" s="24"/>
      <c r="G49" s="24"/>
      <c r="H49" s="24">
        <v>0</v>
      </c>
      <c r="I49" s="24"/>
      <c r="J49" s="24"/>
      <c r="K49" s="24">
        <v>11</v>
      </c>
      <c r="L49" s="24"/>
      <c r="M49" s="24">
        <f t="shared" si="4"/>
        <v>11</v>
      </c>
    </row>
    <row r="50" spans="1:13" x14ac:dyDescent="0.25">
      <c r="B50" s="24" t="s">
        <v>182</v>
      </c>
      <c r="C50" s="24"/>
      <c r="D50" s="24" t="s">
        <v>183</v>
      </c>
      <c r="E50" s="24"/>
      <c r="F50" s="24"/>
      <c r="G50" s="24">
        <v>0</v>
      </c>
      <c r="H50" s="24">
        <v>0</v>
      </c>
      <c r="I50" s="24">
        <v>3.5</v>
      </c>
      <c r="J50" s="24">
        <v>0</v>
      </c>
      <c r="K50" s="24">
        <v>6</v>
      </c>
      <c r="L50" s="24"/>
      <c r="M50" s="24">
        <f t="shared" si="4"/>
        <v>9.5</v>
      </c>
    </row>
    <row r="51" spans="1:13" x14ac:dyDescent="0.25">
      <c r="B51" s="24" t="s">
        <v>45</v>
      </c>
      <c r="C51" s="24"/>
      <c r="D51" s="24" t="s">
        <v>69</v>
      </c>
      <c r="E51" s="24">
        <v>4</v>
      </c>
      <c r="F51" s="24">
        <v>5</v>
      </c>
      <c r="G51" s="24"/>
      <c r="H51" s="24">
        <v>0</v>
      </c>
      <c r="I51" s="24"/>
      <c r="J51" s="24"/>
      <c r="K51" s="24"/>
      <c r="L51" s="24"/>
      <c r="M51" s="24">
        <f t="shared" si="4"/>
        <v>9</v>
      </c>
    </row>
    <row r="52" spans="1:13" x14ac:dyDescent="0.25">
      <c r="B52" s="24" t="s">
        <v>70</v>
      </c>
      <c r="C52" s="24"/>
      <c r="D52" s="24" t="s">
        <v>71</v>
      </c>
      <c r="E52" s="24"/>
      <c r="F52" s="24"/>
      <c r="G52" s="24">
        <v>5</v>
      </c>
      <c r="H52" s="24">
        <v>0</v>
      </c>
      <c r="I52" s="24">
        <v>2</v>
      </c>
      <c r="J52" s="24">
        <v>0</v>
      </c>
      <c r="K52" s="24">
        <v>0</v>
      </c>
      <c r="L52" s="24"/>
      <c r="M52" s="24">
        <f t="shared" si="4"/>
        <v>7</v>
      </c>
    </row>
    <row r="53" spans="1:13" x14ac:dyDescent="0.25">
      <c r="B53" s="24" t="s">
        <v>47</v>
      </c>
      <c r="C53" s="24" t="s">
        <v>48</v>
      </c>
      <c r="D53" s="24" t="s">
        <v>49</v>
      </c>
      <c r="E53" s="24"/>
      <c r="F53" s="24"/>
      <c r="G53" s="24">
        <v>6.5</v>
      </c>
      <c r="H53" s="24">
        <v>0</v>
      </c>
      <c r="I53" s="24"/>
      <c r="J53" s="24"/>
      <c r="K53" s="24"/>
      <c r="L53" s="24"/>
      <c r="M53" s="24">
        <f t="shared" si="4"/>
        <v>6.5</v>
      </c>
    </row>
    <row r="54" spans="1:13" x14ac:dyDescent="0.25">
      <c r="M54">
        <f t="shared" ref="M54:M123" si="5">SUM(E54:L54)</f>
        <v>0</v>
      </c>
    </row>
    <row r="55" spans="1:13" x14ac:dyDescent="0.25">
      <c r="A55" s="2" t="s">
        <v>72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25">
      <c r="B56" s="27" t="s">
        <v>41</v>
      </c>
      <c r="C56" s="24"/>
      <c r="D56" s="24" t="s">
        <v>42</v>
      </c>
      <c r="E56" s="24">
        <v>0</v>
      </c>
      <c r="F56" s="24">
        <v>1</v>
      </c>
      <c r="G56" s="24">
        <v>2</v>
      </c>
      <c r="H56" s="24">
        <v>1</v>
      </c>
      <c r="I56" s="24"/>
      <c r="J56" s="24"/>
      <c r="K56" s="24"/>
      <c r="L56" s="24"/>
      <c r="M56" s="24">
        <f>SUM(E56:L56)</f>
        <v>4</v>
      </c>
    </row>
    <row r="57" spans="1:13" x14ac:dyDescent="0.25">
      <c r="B57" s="25" t="s">
        <v>182</v>
      </c>
      <c r="C57" s="24"/>
      <c r="D57" s="24" t="s">
        <v>183</v>
      </c>
      <c r="E57" s="24"/>
      <c r="F57" s="24"/>
      <c r="G57" s="24">
        <v>0</v>
      </c>
      <c r="H57" s="24">
        <v>0</v>
      </c>
      <c r="I57" s="24">
        <v>1</v>
      </c>
      <c r="J57" s="24">
        <v>0</v>
      </c>
      <c r="K57" s="24">
        <v>2</v>
      </c>
      <c r="L57" s="24"/>
      <c r="M57" s="24">
        <f>SUM(E57:L57)</f>
        <v>3</v>
      </c>
    </row>
    <row r="58" spans="1:13" x14ac:dyDescent="0.25">
      <c r="B58" s="24" t="s">
        <v>56</v>
      </c>
      <c r="C58" s="24"/>
      <c r="D58" s="24" t="s">
        <v>57</v>
      </c>
      <c r="E58" s="24">
        <v>0</v>
      </c>
      <c r="F58" s="24"/>
      <c r="G58" s="24"/>
      <c r="H58" s="24">
        <v>0</v>
      </c>
      <c r="I58" s="24"/>
      <c r="J58" s="24"/>
      <c r="K58" s="24">
        <v>0</v>
      </c>
      <c r="L58" s="24"/>
      <c r="M58" s="24">
        <f>SUM(E58:L58)</f>
        <v>0</v>
      </c>
    </row>
    <row r="59" spans="1:13" x14ac:dyDescent="0.25">
      <c r="M59">
        <f t="shared" si="5"/>
        <v>0</v>
      </c>
    </row>
    <row r="60" spans="1:13" x14ac:dyDescent="0.25">
      <c r="A60" s="4" t="s">
        <v>73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5">
      <c r="B61" s="23" t="s">
        <v>85</v>
      </c>
      <c r="C61" s="24"/>
      <c r="D61" s="24" t="s">
        <v>86</v>
      </c>
      <c r="E61" s="24">
        <v>5</v>
      </c>
      <c r="F61" s="24">
        <v>0</v>
      </c>
      <c r="G61" s="24">
        <v>0</v>
      </c>
      <c r="H61" s="24"/>
      <c r="I61" s="24">
        <v>5</v>
      </c>
      <c r="J61" s="24">
        <v>6</v>
      </c>
      <c r="K61" s="24">
        <v>0.75</v>
      </c>
      <c r="L61" s="24"/>
      <c r="M61" s="24">
        <v>16.75</v>
      </c>
    </row>
    <row r="62" spans="1:13" x14ac:dyDescent="0.25">
      <c r="B62" s="25" t="s">
        <v>74</v>
      </c>
      <c r="C62" s="24" t="s">
        <v>75</v>
      </c>
      <c r="D62" s="24" t="s">
        <v>76</v>
      </c>
      <c r="E62" s="24">
        <v>6</v>
      </c>
      <c r="F62" s="24">
        <v>6</v>
      </c>
      <c r="G62" s="24">
        <v>0</v>
      </c>
      <c r="H62" s="24">
        <v>0</v>
      </c>
      <c r="I62" s="24"/>
      <c r="J62" s="24"/>
      <c r="K62" s="24"/>
      <c r="L62" s="24"/>
      <c r="M62" s="24">
        <f t="shared" ref="M62:M71" si="6">SUM(E62:L62)</f>
        <v>12</v>
      </c>
    </row>
    <row r="63" spans="1:13" x14ac:dyDescent="0.25">
      <c r="B63" s="24" t="s">
        <v>77</v>
      </c>
      <c r="C63" s="24"/>
      <c r="D63" s="24" t="s">
        <v>78</v>
      </c>
      <c r="E63" s="24"/>
      <c r="F63" s="24"/>
      <c r="G63" s="24">
        <v>6</v>
      </c>
      <c r="H63" s="24">
        <v>3</v>
      </c>
      <c r="I63" s="24"/>
      <c r="J63" s="24"/>
      <c r="K63" s="24"/>
      <c r="L63" s="24"/>
      <c r="M63" s="24">
        <f t="shared" si="6"/>
        <v>9</v>
      </c>
    </row>
    <row r="64" spans="1:13" x14ac:dyDescent="0.25">
      <c r="B64" s="24" t="s">
        <v>89</v>
      </c>
      <c r="C64" s="24"/>
      <c r="D64" s="24" t="s">
        <v>90</v>
      </c>
      <c r="E64" s="24">
        <v>3</v>
      </c>
      <c r="F64" s="24">
        <v>1</v>
      </c>
      <c r="G64" s="24"/>
      <c r="H64" s="24"/>
      <c r="I64" s="24"/>
      <c r="J64" s="24">
        <v>4</v>
      </c>
      <c r="K64" s="24">
        <v>0</v>
      </c>
      <c r="L64" s="24"/>
      <c r="M64" s="24">
        <f t="shared" si="6"/>
        <v>8</v>
      </c>
    </row>
    <row r="65" spans="1:13" x14ac:dyDescent="0.25">
      <c r="B65" s="24" t="s">
        <v>79</v>
      </c>
      <c r="C65" s="24" t="s">
        <v>80</v>
      </c>
      <c r="D65" s="24" t="s">
        <v>81</v>
      </c>
      <c r="E65" s="24">
        <v>4</v>
      </c>
      <c r="F65" s="24">
        <v>2</v>
      </c>
      <c r="G65" s="24">
        <v>0</v>
      </c>
      <c r="H65" s="24">
        <v>0</v>
      </c>
      <c r="I65" s="24"/>
      <c r="J65" s="24"/>
      <c r="K65" s="24"/>
      <c r="L65" s="24"/>
      <c r="M65" s="24">
        <f t="shared" si="6"/>
        <v>6</v>
      </c>
    </row>
    <row r="66" spans="1:13" x14ac:dyDescent="0.25">
      <c r="B66" s="24" t="s">
        <v>82</v>
      </c>
      <c r="C66" s="24" t="s">
        <v>83</v>
      </c>
      <c r="D66" s="24" t="s">
        <v>84</v>
      </c>
      <c r="E66" s="24"/>
      <c r="F66" s="24"/>
      <c r="G66" s="24">
        <v>0</v>
      </c>
      <c r="H66" s="24">
        <v>6</v>
      </c>
      <c r="I66" s="24"/>
      <c r="J66" s="24"/>
      <c r="K66" s="24">
        <v>0</v>
      </c>
      <c r="L66" s="24"/>
      <c r="M66" s="24">
        <f t="shared" si="6"/>
        <v>6</v>
      </c>
    </row>
    <row r="67" spans="1:13" x14ac:dyDescent="0.25">
      <c r="B67" s="24" t="s">
        <v>87</v>
      </c>
      <c r="C67" s="24" t="s">
        <v>88</v>
      </c>
      <c r="D67" s="24" t="s">
        <v>38</v>
      </c>
      <c r="E67" s="24"/>
      <c r="F67" s="24"/>
      <c r="G67" s="24">
        <v>2</v>
      </c>
      <c r="H67" s="24">
        <v>3</v>
      </c>
      <c r="I67" s="24"/>
      <c r="J67" s="24"/>
      <c r="K67" s="24"/>
      <c r="L67" s="24"/>
      <c r="M67" s="24">
        <f t="shared" si="6"/>
        <v>5</v>
      </c>
    </row>
    <row r="68" spans="1:13" x14ac:dyDescent="0.25">
      <c r="B68" s="24" t="s">
        <v>91</v>
      </c>
      <c r="C68" s="24"/>
      <c r="D68" s="24" t="s">
        <v>92</v>
      </c>
      <c r="E68" s="24"/>
      <c r="F68" s="24">
        <v>4</v>
      </c>
      <c r="G68" s="24"/>
      <c r="H68" s="24">
        <v>0</v>
      </c>
      <c r="I68" s="24"/>
      <c r="J68" s="24"/>
      <c r="K68" s="24">
        <v>0</v>
      </c>
      <c r="L68" s="24"/>
      <c r="M68" s="24">
        <f t="shared" si="6"/>
        <v>4</v>
      </c>
    </row>
    <row r="69" spans="1:13" x14ac:dyDescent="0.25">
      <c r="B69" s="24" t="s">
        <v>79</v>
      </c>
      <c r="C69" s="24" t="s">
        <v>93</v>
      </c>
      <c r="D69" s="24" t="s">
        <v>94</v>
      </c>
      <c r="E69" s="24">
        <v>0</v>
      </c>
      <c r="F69" s="24">
        <v>3</v>
      </c>
      <c r="G69" s="24"/>
      <c r="H69" s="24"/>
      <c r="I69" s="24"/>
      <c r="J69" s="24"/>
      <c r="K69" s="24"/>
      <c r="L69" s="24"/>
      <c r="M69" s="24">
        <f t="shared" si="6"/>
        <v>3</v>
      </c>
    </row>
    <row r="70" spans="1:13" x14ac:dyDescent="0.25">
      <c r="B70" s="24" t="s">
        <v>80</v>
      </c>
      <c r="C70" s="24"/>
      <c r="D70" s="24" t="s">
        <v>81</v>
      </c>
      <c r="E70" s="24"/>
      <c r="F70" s="24"/>
      <c r="G70" s="24"/>
      <c r="H70" s="24"/>
      <c r="I70" s="24">
        <v>2</v>
      </c>
      <c r="J70" s="24">
        <v>0</v>
      </c>
      <c r="K70" s="24"/>
      <c r="L70" s="24"/>
      <c r="M70" s="24">
        <f t="shared" si="6"/>
        <v>2</v>
      </c>
    </row>
    <row r="71" spans="1:13" x14ac:dyDescent="0.25">
      <c r="B71" s="24" t="s">
        <v>195</v>
      </c>
      <c r="C71" s="24" t="s">
        <v>196</v>
      </c>
      <c r="D71" s="24" t="s">
        <v>197</v>
      </c>
      <c r="E71" s="24"/>
      <c r="F71" s="24"/>
      <c r="G71" s="24"/>
      <c r="H71" s="24">
        <v>0</v>
      </c>
      <c r="I71" s="24"/>
      <c r="J71" s="24"/>
      <c r="K71" s="24">
        <v>6</v>
      </c>
      <c r="L71" s="24"/>
      <c r="M71" s="24">
        <f t="shared" si="6"/>
        <v>6</v>
      </c>
    </row>
    <row r="72" spans="1:13" x14ac:dyDescent="0.25">
      <c r="M72">
        <f t="shared" ref="M72" si="7">SUM(E72:L72)</f>
        <v>0</v>
      </c>
    </row>
    <row r="73" spans="1:13" x14ac:dyDescent="0.25">
      <c r="A73" s="6" t="s">
        <v>95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1:13" x14ac:dyDescent="0.25">
      <c r="B74" s="27" t="s">
        <v>59</v>
      </c>
      <c r="C74" s="24" t="s">
        <v>33</v>
      </c>
      <c r="D74" s="24" t="s">
        <v>60</v>
      </c>
      <c r="E74" s="24">
        <v>5</v>
      </c>
      <c r="F74" s="24">
        <v>4</v>
      </c>
      <c r="G74" s="24">
        <v>3</v>
      </c>
      <c r="H74" s="24">
        <v>6</v>
      </c>
      <c r="I74" s="24">
        <v>6</v>
      </c>
      <c r="J74" s="24">
        <v>6</v>
      </c>
      <c r="K74" s="24">
        <v>5</v>
      </c>
      <c r="L74" s="24">
        <v>6</v>
      </c>
      <c r="M74" s="24">
        <f t="shared" ref="M74:M86" si="8">SUM(E74:L74)</f>
        <v>41</v>
      </c>
    </row>
    <row r="75" spans="1:13" x14ac:dyDescent="0.25">
      <c r="B75" s="25" t="s">
        <v>96</v>
      </c>
      <c r="C75" s="24" t="s">
        <v>97</v>
      </c>
      <c r="D75" s="24" t="s">
        <v>98</v>
      </c>
      <c r="E75" s="24"/>
      <c r="F75" s="24"/>
      <c r="G75" s="24">
        <v>5</v>
      </c>
      <c r="H75" s="24">
        <v>4.5</v>
      </c>
      <c r="I75" s="24"/>
      <c r="J75" s="24"/>
      <c r="K75" s="24">
        <v>1</v>
      </c>
      <c r="L75" s="24">
        <v>4</v>
      </c>
      <c r="M75" s="24">
        <f t="shared" si="8"/>
        <v>14.5</v>
      </c>
    </row>
    <row r="76" spans="1:13" x14ac:dyDescent="0.25">
      <c r="B76" s="24" t="s">
        <v>61</v>
      </c>
      <c r="C76" s="24" t="s">
        <v>62</v>
      </c>
      <c r="D76" s="24" t="s">
        <v>63</v>
      </c>
      <c r="E76" s="24">
        <v>4</v>
      </c>
      <c r="F76" s="24">
        <v>2</v>
      </c>
      <c r="G76" s="24"/>
      <c r="H76" s="24">
        <v>0</v>
      </c>
      <c r="I76" s="24">
        <v>1</v>
      </c>
      <c r="J76" s="24">
        <v>4</v>
      </c>
      <c r="K76" s="24">
        <v>0</v>
      </c>
      <c r="L76" s="24">
        <v>1.5</v>
      </c>
      <c r="M76" s="24">
        <f t="shared" si="8"/>
        <v>12.5</v>
      </c>
    </row>
    <row r="77" spans="1:13" x14ac:dyDescent="0.25">
      <c r="B77" s="24" t="s">
        <v>67</v>
      </c>
      <c r="C77" s="24"/>
      <c r="D77" s="24" t="s">
        <v>68</v>
      </c>
      <c r="E77" s="24"/>
      <c r="F77" s="24"/>
      <c r="G77" s="24"/>
      <c r="H77" s="24">
        <v>2</v>
      </c>
      <c r="I77" s="24">
        <v>4.5</v>
      </c>
      <c r="J77" s="24"/>
      <c r="K77" s="24">
        <v>2.5</v>
      </c>
      <c r="L77" s="24">
        <v>0</v>
      </c>
      <c r="M77" s="24">
        <f t="shared" si="8"/>
        <v>9</v>
      </c>
    </row>
    <row r="78" spans="1:13" x14ac:dyDescent="0.25">
      <c r="B78" s="24" t="s">
        <v>26</v>
      </c>
      <c r="C78" s="24"/>
      <c r="D78" s="24" t="s">
        <v>27</v>
      </c>
      <c r="E78" s="24"/>
      <c r="F78" s="24"/>
      <c r="G78" s="24">
        <v>0</v>
      </c>
      <c r="H78" s="24">
        <v>0</v>
      </c>
      <c r="I78" s="24">
        <v>2.5</v>
      </c>
      <c r="J78" s="24">
        <v>5</v>
      </c>
      <c r="K78" s="24">
        <v>0</v>
      </c>
      <c r="L78" s="24">
        <v>0</v>
      </c>
      <c r="M78" s="24">
        <f t="shared" si="8"/>
        <v>7.5</v>
      </c>
    </row>
    <row r="79" spans="1:13" x14ac:dyDescent="0.25">
      <c r="B79" s="24" t="s">
        <v>189</v>
      </c>
      <c r="C79" s="24"/>
      <c r="D79" s="24" t="s">
        <v>190</v>
      </c>
      <c r="E79" s="24"/>
      <c r="F79" s="24"/>
      <c r="G79" s="24"/>
      <c r="H79" s="24"/>
      <c r="I79" s="24">
        <v>4.5</v>
      </c>
      <c r="J79" s="24">
        <v>2</v>
      </c>
      <c r="K79" s="24"/>
      <c r="L79" s="24"/>
      <c r="M79" s="24">
        <f t="shared" si="8"/>
        <v>6.5</v>
      </c>
    </row>
    <row r="80" spans="1:13" x14ac:dyDescent="0.25">
      <c r="B80" s="24" t="s">
        <v>99</v>
      </c>
      <c r="C80" s="24"/>
      <c r="D80" s="24" t="s">
        <v>100</v>
      </c>
      <c r="E80" s="24"/>
      <c r="F80" s="24"/>
      <c r="G80" s="24">
        <v>6</v>
      </c>
      <c r="H80" s="24"/>
      <c r="I80" s="24"/>
      <c r="J80" s="24"/>
      <c r="K80" s="24"/>
      <c r="L80" s="24"/>
      <c r="M80" s="24">
        <f t="shared" si="8"/>
        <v>6</v>
      </c>
    </row>
    <row r="81" spans="1:13" x14ac:dyDescent="0.25">
      <c r="B81" s="24" t="s">
        <v>91</v>
      </c>
      <c r="C81" s="24"/>
      <c r="D81" s="24" t="s">
        <v>92</v>
      </c>
      <c r="E81" s="24">
        <v>2</v>
      </c>
      <c r="F81" s="24">
        <v>3</v>
      </c>
      <c r="G81" s="24"/>
      <c r="H81" s="24">
        <v>0</v>
      </c>
      <c r="I81" s="24">
        <v>0</v>
      </c>
      <c r="J81" s="24">
        <v>1</v>
      </c>
      <c r="K81" s="24">
        <v>0</v>
      </c>
      <c r="L81" s="24">
        <v>0</v>
      </c>
      <c r="M81" s="24">
        <f t="shared" si="8"/>
        <v>6</v>
      </c>
    </row>
    <row r="82" spans="1:13" x14ac:dyDescent="0.25">
      <c r="B82" s="24" t="s">
        <v>64</v>
      </c>
      <c r="C82" s="24" t="s">
        <v>65</v>
      </c>
      <c r="D82" s="24" t="s">
        <v>66</v>
      </c>
      <c r="E82" s="24"/>
      <c r="F82" s="24"/>
      <c r="G82" s="24">
        <v>0.5</v>
      </c>
      <c r="H82" s="24">
        <v>0</v>
      </c>
      <c r="I82" s="24"/>
      <c r="J82" s="24"/>
      <c r="K82" s="24">
        <v>4</v>
      </c>
      <c r="L82" s="24">
        <v>0</v>
      </c>
      <c r="M82" s="24">
        <f t="shared" si="8"/>
        <v>4.5</v>
      </c>
    </row>
    <row r="83" spans="1:13" x14ac:dyDescent="0.25">
      <c r="B83" s="24" t="s">
        <v>101</v>
      </c>
      <c r="C83" s="24" t="s">
        <v>56</v>
      </c>
      <c r="D83" s="24" t="s">
        <v>57</v>
      </c>
      <c r="E83" s="24">
        <v>3</v>
      </c>
      <c r="F83" s="24"/>
      <c r="G83" s="24">
        <v>0</v>
      </c>
      <c r="H83" s="24"/>
      <c r="I83" s="24"/>
      <c r="J83" s="24"/>
      <c r="K83" s="24">
        <v>0</v>
      </c>
      <c r="L83" s="24"/>
      <c r="M83" s="24">
        <f t="shared" si="8"/>
        <v>3</v>
      </c>
    </row>
    <row r="84" spans="1:13" x14ac:dyDescent="0.25">
      <c r="B84" s="24" t="s">
        <v>26</v>
      </c>
      <c r="C84" s="24"/>
      <c r="D84" s="24" t="s">
        <v>108</v>
      </c>
      <c r="E84" s="24"/>
      <c r="F84" s="24"/>
      <c r="G84" s="24">
        <v>0</v>
      </c>
      <c r="H84" s="24">
        <v>0</v>
      </c>
      <c r="I84" s="24">
        <v>0</v>
      </c>
      <c r="J84" s="24">
        <v>3</v>
      </c>
      <c r="K84" s="24">
        <v>0</v>
      </c>
      <c r="L84" s="24">
        <v>0</v>
      </c>
      <c r="M84" s="24">
        <f t="shared" si="8"/>
        <v>3</v>
      </c>
    </row>
    <row r="85" spans="1:13" x14ac:dyDescent="0.25">
      <c r="B85" s="24" t="s">
        <v>209</v>
      </c>
      <c r="C85" s="24"/>
      <c r="D85" s="24" t="s">
        <v>38</v>
      </c>
      <c r="E85" s="24"/>
      <c r="F85" s="24"/>
      <c r="G85" s="24"/>
      <c r="H85" s="24"/>
      <c r="I85" s="24"/>
      <c r="J85" s="24"/>
      <c r="K85" s="24">
        <v>0</v>
      </c>
      <c r="L85" s="24">
        <v>3</v>
      </c>
      <c r="M85" s="24">
        <f t="shared" si="8"/>
        <v>3</v>
      </c>
    </row>
    <row r="86" spans="1:13" x14ac:dyDescent="0.25">
      <c r="B86" s="24" t="s">
        <v>102</v>
      </c>
      <c r="C86" s="24"/>
      <c r="D86" s="24" t="s">
        <v>103</v>
      </c>
      <c r="E86" s="24">
        <v>0</v>
      </c>
      <c r="F86" s="24">
        <v>0</v>
      </c>
      <c r="G86" s="24">
        <v>0</v>
      </c>
      <c r="H86" s="24">
        <v>0</v>
      </c>
      <c r="I86" s="24"/>
      <c r="J86" s="24"/>
      <c r="K86" s="24"/>
      <c r="L86" s="24"/>
      <c r="M86" s="24">
        <f t="shared" si="8"/>
        <v>0</v>
      </c>
    </row>
    <row r="87" spans="1:13" x14ac:dyDescent="0.25">
      <c r="M87">
        <f t="shared" si="5"/>
        <v>0</v>
      </c>
    </row>
    <row r="88" spans="1:13" x14ac:dyDescent="0.25">
      <c r="A88" s="6" t="s">
        <v>104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1:13" x14ac:dyDescent="0.25">
      <c r="B89" s="27" t="s">
        <v>59</v>
      </c>
      <c r="C89" s="24" t="s">
        <v>33</v>
      </c>
      <c r="D89" s="24" t="s">
        <v>60</v>
      </c>
      <c r="E89" s="24">
        <v>3</v>
      </c>
      <c r="F89" s="24">
        <v>3</v>
      </c>
      <c r="G89" s="24">
        <v>0</v>
      </c>
      <c r="H89" s="24">
        <v>6</v>
      </c>
      <c r="I89" s="24">
        <v>6</v>
      </c>
      <c r="J89" s="24">
        <v>6</v>
      </c>
      <c r="K89" s="24">
        <v>5</v>
      </c>
      <c r="L89" s="24">
        <v>6</v>
      </c>
      <c r="M89" s="24">
        <f t="shared" ref="M89:M99" si="9">SUM(E89:L89)</f>
        <v>35</v>
      </c>
    </row>
    <row r="90" spans="1:13" x14ac:dyDescent="0.25">
      <c r="A90" t="s">
        <v>213</v>
      </c>
      <c r="B90" s="24" t="s">
        <v>191</v>
      </c>
      <c r="C90" s="24"/>
      <c r="D90" s="24" t="s">
        <v>193</v>
      </c>
      <c r="E90" s="24"/>
      <c r="F90" s="24"/>
      <c r="G90" s="24"/>
      <c r="H90" s="24"/>
      <c r="I90" s="24">
        <v>5</v>
      </c>
      <c r="J90" s="24">
        <v>4.5</v>
      </c>
      <c r="K90" s="24"/>
      <c r="L90" s="24"/>
      <c r="M90" s="24">
        <f t="shared" si="9"/>
        <v>9.5</v>
      </c>
    </row>
    <row r="91" spans="1:13" x14ac:dyDescent="0.25">
      <c r="B91" s="25" t="s">
        <v>61</v>
      </c>
      <c r="C91" s="24" t="s">
        <v>62</v>
      </c>
      <c r="D91" s="24" t="s">
        <v>63</v>
      </c>
      <c r="E91" s="24">
        <v>2</v>
      </c>
      <c r="F91" s="24">
        <v>1</v>
      </c>
      <c r="G91" s="24">
        <v>0</v>
      </c>
      <c r="H91" s="24">
        <v>0</v>
      </c>
      <c r="I91" s="24">
        <v>1</v>
      </c>
      <c r="J91" s="24">
        <v>3</v>
      </c>
      <c r="K91" s="24">
        <v>0</v>
      </c>
      <c r="L91" s="24">
        <v>0.75</v>
      </c>
      <c r="M91" s="24">
        <f t="shared" si="9"/>
        <v>7.75</v>
      </c>
    </row>
    <row r="92" spans="1:13" x14ac:dyDescent="0.25">
      <c r="B92" s="24" t="s">
        <v>26</v>
      </c>
      <c r="C92" s="24"/>
      <c r="D92" s="24" t="s">
        <v>27</v>
      </c>
      <c r="E92" s="24"/>
      <c r="F92" s="24"/>
      <c r="G92" s="24">
        <v>0</v>
      </c>
      <c r="H92" s="24">
        <v>0</v>
      </c>
      <c r="I92" s="24">
        <v>3</v>
      </c>
      <c r="J92" s="24">
        <v>4.5</v>
      </c>
      <c r="K92" s="24">
        <v>0</v>
      </c>
      <c r="L92" s="24"/>
      <c r="M92" s="24">
        <f t="shared" si="9"/>
        <v>7.5</v>
      </c>
    </row>
    <row r="93" spans="1:13" x14ac:dyDescent="0.25">
      <c r="B93" s="24" t="s">
        <v>99</v>
      </c>
      <c r="C93" s="24"/>
      <c r="D93" s="24" t="s">
        <v>100</v>
      </c>
      <c r="E93" s="24"/>
      <c r="F93" s="24"/>
      <c r="G93" s="24">
        <v>6</v>
      </c>
      <c r="H93" s="24"/>
      <c r="I93" s="24"/>
      <c r="J93" s="24"/>
      <c r="K93" s="24"/>
      <c r="L93" s="24"/>
      <c r="M93" s="24">
        <f t="shared" si="9"/>
        <v>6</v>
      </c>
    </row>
    <row r="94" spans="1:13" x14ac:dyDescent="0.25">
      <c r="B94" s="24" t="s">
        <v>93</v>
      </c>
      <c r="C94" s="24"/>
      <c r="D94" s="24" t="s">
        <v>192</v>
      </c>
      <c r="E94" s="24"/>
      <c r="F94" s="24"/>
      <c r="G94" s="24"/>
      <c r="H94" s="24"/>
      <c r="I94" s="24">
        <v>3</v>
      </c>
      <c r="J94" s="24">
        <v>2</v>
      </c>
      <c r="K94" s="24">
        <v>0</v>
      </c>
      <c r="L94" s="24">
        <v>0.75</v>
      </c>
      <c r="M94" s="24">
        <f t="shared" si="9"/>
        <v>5.75</v>
      </c>
    </row>
    <row r="95" spans="1:13" x14ac:dyDescent="0.25">
      <c r="B95" s="24" t="s">
        <v>14</v>
      </c>
      <c r="C95" s="24"/>
      <c r="D95" s="24" t="s">
        <v>105</v>
      </c>
      <c r="E95" s="24"/>
      <c r="F95" s="24"/>
      <c r="G95" s="24"/>
      <c r="H95" s="24">
        <v>5</v>
      </c>
      <c r="I95" s="24"/>
      <c r="J95" s="24"/>
      <c r="K95" s="24"/>
      <c r="L95" s="24"/>
      <c r="M95" s="24">
        <f t="shared" si="9"/>
        <v>5</v>
      </c>
    </row>
    <row r="96" spans="1:13" x14ac:dyDescent="0.25">
      <c r="B96" s="24" t="s">
        <v>209</v>
      </c>
      <c r="C96" s="24"/>
      <c r="D96" s="24" t="s">
        <v>38</v>
      </c>
      <c r="E96" s="24"/>
      <c r="F96" s="24"/>
      <c r="G96" s="24"/>
      <c r="H96" s="24"/>
      <c r="I96" s="24"/>
      <c r="J96" s="24"/>
      <c r="K96" s="24">
        <v>0</v>
      </c>
      <c r="L96" s="24">
        <v>3.5</v>
      </c>
      <c r="M96" s="24">
        <f t="shared" si="9"/>
        <v>3.5</v>
      </c>
    </row>
    <row r="97" spans="1:13" x14ac:dyDescent="0.25">
      <c r="B97" s="24" t="s">
        <v>205</v>
      </c>
      <c r="C97" s="24"/>
      <c r="D97" s="24" t="s">
        <v>206</v>
      </c>
      <c r="E97" s="24"/>
      <c r="F97" s="24"/>
      <c r="G97" s="24"/>
      <c r="H97" s="24"/>
      <c r="I97" s="24"/>
      <c r="J97" s="24"/>
      <c r="K97" s="24">
        <v>3</v>
      </c>
      <c r="L97" s="24"/>
      <c r="M97" s="24">
        <f t="shared" si="9"/>
        <v>3</v>
      </c>
    </row>
    <row r="98" spans="1:13" x14ac:dyDescent="0.25">
      <c r="B98" s="24" t="s">
        <v>106</v>
      </c>
      <c r="C98" s="24" t="s">
        <v>26</v>
      </c>
      <c r="D98" s="24" t="s">
        <v>107</v>
      </c>
      <c r="E98" s="24"/>
      <c r="F98" s="24"/>
      <c r="G98" s="24">
        <v>0</v>
      </c>
      <c r="H98" s="24">
        <v>2</v>
      </c>
      <c r="I98" s="24"/>
      <c r="J98" s="24"/>
      <c r="K98" s="24"/>
      <c r="L98" s="24"/>
      <c r="M98" s="24">
        <f t="shared" si="9"/>
        <v>2</v>
      </c>
    </row>
    <row r="99" spans="1:13" x14ac:dyDescent="0.25">
      <c r="B99" s="24" t="s">
        <v>26</v>
      </c>
      <c r="C99" s="24"/>
      <c r="D99" s="24" t="s">
        <v>108</v>
      </c>
      <c r="E99" s="24"/>
      <c r="F99" s="24"/>
      <c r="G99" s="24">
        <v>0</v>
      </c>
      <c r="H99" s="24">
        <v>1</v>
      </c>
      <c r="I99" s="24">
        <v>0</v>
      </c>
      <c r="J99" s="24">
        <v>1</v>
      </c>
      <c r="K99" s="24"/>
      <c r="L99" s="24">
        <v>0</v>
      </c>
      <c r="M99" s="24">
        <f t="shared" si="9"/>
        <v>2</v>
      </c>
    </row>
    <row r="100" spans="1:13" x14ac:dyDescent="0.25">
      <c r="M100">
        <f t="shared" si="5"/>
        <v>0</v>
      </c>
    </row>
    <row r="101" spans="1:13" x14ac:dyDescent="0.25">
      <c r="A101" s="6" t="s">
        <v>109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</row>
    <row r="102" spans="1:13" x14ac:dyDescent="0.25">
      <c r="B102" s="27" t="s">
        <v>96</v>
      </c>
      <c r="C102" s="24" t="s">
        <v>97</v>
      </c>
      <c r="D102" s="24" t="s">
        <v>98</v>
      </c>
      <c r="E102" s="24"/>
      <c r="F102" s="24"/>
      <c r="G102" s="24">
        <v>4.5</v>
      </c>
      <c r="H102" s="24">
        <v>6</v>
      </c>
      <c r="I102" s="24"/>
      <c r="J102" s="24"/>
      <c r="K102" s="24">
        <v>5.5</v>
      </c>
      <c r="L102" s="24">
        <v>5</v>
      </c>
      <c r="M102" s="24">
        <f t="shared" ref="M102:M110" si="10">SUM(E102:L102)</f>
        <v>21</v>
      </c>
    </row>
    <row r="103" spans="1:13" x14ac:dyDescent="0.25">
      <c r="B103" s="25" t="s">
        <v>26</v>
      </c>
      <c r="C103" s="24"/>
      <c r="D103" s="24" t="s">
        <v>27</v>
      </c>
      <c r="E103" s="24"/>
      <c r="F103" s="24"/>
      <c r="G103" s="24">
        <v>0</v>
      </c>
      <c r="H103" s="24">
        <v>2</v>
      </c>
      <c r="I103" s="24">
        <v>3</v>
      </c>
      <c r="J103" s="24">
        <v>3.5</v>
      </c>
      <c r="K103" s="24">
        <v>0</v>
      </c>
      <c r="L103" s="24">
        <v>4</v>
      </c>
      <c r="M103" s="24">
        <f t="shared" si="10"/>
        <v>12.5</v>
      </c>
    </row>
    <row r="104" spans="1:13" x14ac:dyDescent="0.25">
      <c r="B104" s="24" t="s">
        <v>110</v>
      </c>
      <c r="C104" s="24"/>
      <c r="D104" s="24" t="s">
        <v>111</v>
      </c>
      <c r="E104" s="24">
        <v>1</v>
      </c>
      <c r="F104" s="24">
        <v>1</v>
      </c>
      <c r="G104" s="24">
        <v>2.5</v>
      </c>
      <c r="H104" s="24">
        <v>4</v>
      </c>
      <c r="I104" s="24"/>
      <c r="J104" s="24"/>
      <c r="K104" s="24">
        <v>0</v>
      </c>
      <c r="L104" s="24">
        <v>1.5</v>
      </c>
      <c r="M104" s="24">
        <f t="shared" si="10"/>
        <v>10</v>
      </c>
    </row>
    <row r="105" spans="1:13" x14ac:dyDescent="0.25">
      <c r="B105" s="24" t="s">
        <v>26</v>
      </c>
      <c r="C105" s="24"/>
      <c r="D105" s="24" t="s">
        <v>108</v>
      </c>
      <c r="E105" s="24"/>
      <c r="F105" s="24"/>
      <c r="G105" s="24">
        <v>0</v>
      </c>
      <c r="H105" s="24">
        <v>5</v>
      </c>
      <c r="I105" s="24">
        <v>0</v>
      </c>
      <c r="J105" s="24">
        <v>2</v>
      </c>
      <c r="K105" s="24">
        <v>0</v>
      </c>
      <c r="L105" s="24">
        <v>1.5</v>
      </c>
      <c r="M105" s="24">
        <f t="shared" si="10"/>
        <v>8.5</v>
      </c>
    </row>
    <row r="106" spans="1:13" x14ac:dyDescent="0.25">
      <c r="B106" s="24" t="s">
        <v>191</v>
      </c>
      <c r="C106" s="24"/>
      <c r="D106" s="24" t="s">
        <v>193</v>
      </c>
      <c r="E106" s="24"/>
      <c r="F106" s="24"/>
      <c r="G106" s="24"/>
      <c r="H106" s="24"/>
      <c r="I106" s="24">
        <v>4</v>
      </c>
      <c r="J106" s="24">
        <v>3.5</v>
      </c>
      <c r="K106" s="24"/>
      <c r="L106" s="24"/>
      <c r="M106" s="24">
        <f t="shared" si="10"/>
        <v>7.5</v>
      </c>
    </row>
    <row r="107" spans="1:13" x14ac:dyDescent="0.25">
      <c r="B107" s="24" t="s">
        <v>180</v>
      </c>
      <c r="C107" s="24"/>
      <c r="D107" s="24" t="s">
        <v>181</v>
      </c>
      <c r="E107" s="24"/>
      <c r="F107" s="24"/>
      <c r="G107" s="24">
        <v>2.5</v>
      </c>
      <c r="H107" s="24"/>
      <c r="I107" s="24"/>
      <c r="J107" s="24"/>
      <c r="K107" s="24">
        <v>1.5</v>
      </c>
      <c r="L107" s="24">
        <v>3</v>
      </c>
      <c r="M107" s="24">
        <f t="shared" si="10"/>
        <v>7</v>
      </c>
    </row>
    <row r="108" spans="1:13" x14ac:dyDescent="0.25">
      <c r="B108" s="24" t="s">
        <v>189</v>
      </c>
      <c r="C108" s="24"/>
      <c r="D108" s="24" t="s">
        <v>190</v>
      </c>
      <c r="E108" s="24"/>
      <c r="F108" s="24"/>
      <c r="G108" s="24"/>
      <c r="H108" s="24"/>
      <c r="I108" s="24">
        <v>5</v>
      </c>
      <c r="J108" s="24">
        <v>1</v>
      </c>
      <c r="K108" s="24"/>
      <c r="L108" s="24"/>
      <c r="M108" s="24">
        <f t="shared" si="10"/>
        <v>6</v>
      </c>
    </row>
    <row r="109" spans="1:13" x14ac:dyDescent="0.25">
      <c r="B109" s="24" t="s">
        <v>89</v>
      </c>
      <c r="C109" s="24"/>
      <c r="D109" s="24" t="s">
        <v>90</v>
      </c>
      <c r="E109" s="24"/>
      <c r="F109" s="24"/>
      <c r="G109" s="24"/>
      <c r="H109" s="24">
        <v>3</v>
      </c>
      <c r="I109" s="24">
        <v>2</v>
      </c>
      <c r="J109" s="24"/>
      <c r="K109" s="24">
        <v>0</v>
      </c>
      <c r="L109" s="24"/>
      <c r="M109" s="24">
        <f t="shared" si="10"/>
        <v>5</v>
      </c>
    </row>
    <row r="110" spans="1:13" x14ac:dyDescent="0.25">
      <c r="B110" s="24" t="s">
        <v>56</v>
      </c>
      <c r="C110" s="24"/>
      <c r="D110" s="24" t="s">
        <v>57</v>
      </c>
      <c r="E110" s="24"/>
      <c r="F110" s="24"/>
      <c r="G110" s="24"/>
      <c r="H110" s="24">
        <v>1</v>
      </c>
      <c r="I110" s="24"/>
      <c r="J110" s="24"/>
      <c r="K110" s="24"/>
      <c r="L110" s="24"/>
      <c r="M110" s="24">
        <f t="shared" si="10"/>
        <v>1</v>
      </c>
    </row>
    <row r="111" spans="1:13" x14ac:dyDescent="0.25">
      <c r="M111">
        <f t="shared" si="5"/>
        <v>0</v>
      </c>
    </row>
    <row r="112" spans="1:13" x14ac:dyDescent="0.25">
      <c r="A112" s="8" t="s">
        <v>112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</row>
    <row r="113" spans="1:13" x14ac:dyDescent="0.25">
      <c r="B113" s="27" t="s">
        <v>53</v>
      </c>
      <c r="C113" s="24" t="s">
        <v>54</v>
      </c>
      <c r="D113" s="24" t="s">
        <v>55</v>
      </c>
      <c r="E113" s="24">
        <v>2</v>
      </c>
      <c r="F113" s="24">
        <v>2</v>
      </c>
      <c r="G113" s="24"/>
      <c r="H113" s="24"/>
      <c r="I113" s="24">
        <v>3</v>
      </c>
      <c r="J113" s="24">
        <v>3</v>
      </c>
      <c r="K113" s="24">
        <v>5</v>
      </c>
      <c r="L113" s="24">
        <v>1</v>
      </c>
      <c r="M113" s="24">
        <f>SUM(E113:L113)</f>
        <v>16</v>
      </c>
    </row>
    <row r="114" spans="1:13" x14ac:dyDescent="0.25">
      <c r="B114" s="27" t="s">
        <v>35</v>
      </c>
      <c r="C114" s="24"/>
      <c r="D114" s="24" t="s">
        <v>36</v>
      </c>
      <c r="E114" s="24">
        <v>0</v>
      </c>
      <c r="F114" s="24">
        <v>1</v>
      </c>
      <c r="G114" s="24">
        <v>3</v>
      </c>
      <c r="H114" s="24">
        <v>3</v>
      </c>
      <c r="I114" s="24">
        <v>1</v>
      </c>
      <c r="J114" s="24">
        <v>1</v>
      </c>
      <c r="K114" s="24">
        <v>4</v>
      </c>
      <c r="L114" s="24">
        <v>3</v>
      </c>
      <c r="M114" s="24">
        <f>SUM(E114:L114)</f>
        <v>16</v>
      </c>
    </row>
    <row r="115" spans="1:13" x14ac:dyDescent="0.25">
      <c r="A115" t="s">
        <v>213</v>
      </c>
      <c r="B115" s="28" t="s">
        <v>175</v>
      </c>
      <c r="C115" s="24"/>
      <c r="D115" s="24" t="s">
        <v>176</v>
      </c>
      <c r="E115" s="24"/>
      <c r="F115" s="24"/>
      <c r="G115" s="24"/>
      <c r="H115" s="24"/>
      <c r="I115" s="24"/>
      <c r="J115" s="24">
        <v>0</v>
      </c>
      <c r="K115" s="24">
        <v>3</v>
      </c>
      <c r="L115" s="24">
        <v>5</v>
      </c>
      <c r="M115" s="24">
        <f>SUM(E115:L115)</f>
        <v>8</v>
      </c>
    </row>
    <row r="116" spans="1:13" x14ac:dyDescent="0.25">
      <c r="M116">
        <f t="shared" si="5"/>
        <v>0</v>
      </c>
    </row>
    <row r="117" spans="1:13" x14ac:dyDescent="0.25">
      <c r="A117" s="8" t="s">
        <v>113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13" x14ac:dyDescent="0.25">
      <c r="B118" s="27" t="s">
        <v>99</v>
      </c>
      <c r="C118" s="24"/>
      <c r="D118" s="24" t="s">
        <v>100</v>
      </c>
      <c r="E118" s="24"/>
      <c r="F118" s="24"/>
      <c r="G118" s="24">
        <v>4.5</v>
      </c>
      <c r="H118" s="24">
        <v>6</v>
      </c>
      <c r="I118" s="24"/>
      <c r="J118" s="24">
        <v>0</v>
      </c>
      <c r="K118" s="24">
        <v>3</v>
      </c>
      <c r="L118" s="24">
        <v>1</v>
      </c>
      <c r="M118" s="24">
        <f>SUM(E118:L118)</f>
        <v>14.5</v>
      </c>
    </row>
    <row r="119" spans="1:13" x14ac:dyDescent="0.25">
      <c r="B119" s="25" t="s">
        <v>101</v>
      </c>
      <c r="C119" s="24" t="s">
        <v>56</v>
      </c>
      <c r="D119" s="24" t="s">
        <v>57</v>
      </c>
      <c r="E119" s="24"/>
      <c r="F119" s="24">
        <v>1</v>
      </c>
      <c r="G119" s="24">
        <v>1</v>
      </c>
      <c r="H119" s="24">
        <v>2.5</v>
      </c>
      <c r="I119" s="24">
        <v>1</v>
      </c>
      <c r="J119" s="24">
        <v>1</v>
      </c>
      <c r="K119" s="24">
        <v>0</v>
      </c>
      <c r="L119" s="24">
        <v>3.5</v>
      </c>
      <c r="M119" s="24">
        <f>SUM(E119:L119)</f>
        <v>10</v>
      </c>
    </row>
    <row r="120" spans="1:13" x14ac:dyDescent="0.25">
      <c r="B120" s="24" t="s">
        <v>101</v>
      </c>
      <c r="C120" s="24" t="s">
        <v>56</v>
      </c>
      <c r="D120" s="24" t="s">
        <v>114</v>
      </c>
      <c r="E120" s="24">
        <v>1</v>
      </c>
      <c r="F120" s="24"/>
      <c r="G120" s="24"/>
      <c r="H120" s="24"/>
      <c r="I120" s="24"/>
      <c r="J120" s="24"/>
      <c r="K120" s="24"/>
      <c r="L120" s="24"/>
      <c r="M120" s="24">
        <f>SUM(E120:L120)</f>
        <v>1</v>
      </c>
    </row>
    <row r="122" spans="1:13" x14ac:dyDescent="0.25">
      <c r="A122" s="21" t="s">
        <v>115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</row>
    <row r="123" spans="1:13" x14ac:dyDescent="0.25">
      <c r="B123" s="27" t="s">
        <v>16</v>
      </c>
      <c r="C123" s="24" t="s">
        <v>17</v>
      </c>
      <c r="D123" s="24" t="s">
        <v>116</v>
      </c>
      <c r="E123" s="24"/>
      <c r="F123" s="24"/>
      <c r="G123" s="24">
        <v>1</v>
      </c>
      <c r="H123" s="24">
        <v>1</v>
      </c>
      <c r="I123" s="24">
        <v>2.5</v>
      </c>
      <c r="J123" s="24">
        <v>3</v>
      </c>
      <c r="K123" s="24">
        <v>1</v>
      </c>
      <c r="L123" s="24"/>
      <c r="M123" s="24">
        <f t="shared" si="5"/>
        <v>8.5</v>
      </c>
    </row>
    <row r="126" spans="1:13" x14ac:dyDescent="0.25">
      <c r="A126" s="21" t="s">
        <v>117</v>
      </c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</row>
    <row r="130" spans="1:13" x14ac:dyDescent="0.25">
      <c r="A130" s="10" t="s">
        <v>210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</row>
    <row r="131" spans="1:13" x14ac:dyDescent="0.25">
      <c r="B131" s="27" t="s">
        <v>130</v>
      </c>
      <c r="C131" s="24"/>
      <c r="D131" s="24" t="s">
        <v>131</v>
      </c>
      <c r="E131" s="24"/>
      <c r="F131" s="24"/>
      <c r="G131" s="24">
        <v>6</v>
      </c>
      <c r="H131" s="24">
        <v>6</v>
      </c>
      <c r="I131" s="24"/>
      <c r="J131" s="24"/>
      <c r="K131" s="24">
        <v>2</v>
      </c>
      <c r="L131" s="24">
        <v>6</v>
      </c>
      <c r="M131" s="24">
        <f t="shared" ref="M131:M140" si="11">SUM(E131:L131)</f>
        <v>20</v>
      </c>
    </row>
    <row r="132" spans="1:13" x14ac:dyDescent="0.25">
      <c r="B132" s="25" t="s">
        <v>126</v>
      </c>
      <c r="C132" s="24"/>
      <c r="D132" s="24" t="s">
        <v>127</v>
      </c>
      <c r="E132" s="24"/>
      <c r="F132" s="24">
        <v>4.5</v>
      </c>
      <c r="G132" s="24">
        <v>1.5</v>
      </c>
      <c r="H132" s="24"/>
      <c r="I132" s="24"/>
      <c r="J132" s="24"/>
      <c r="K132" s="24">
        <v>6</v>
      </c>
      <c r="L132" s="24">
        <v>4</v>
      </c>
      <c r="M132" s="24">
        <f t="shared" si="11"/>
        <v>16</v>
      </c>
    </row>
    <row r="133" spans="1:13" x14ac:dyDescent="0.25">
      <c r="B133" s="24" t="s">
        <v>118</v>
      </c>
      <c r="C133" s="24"/>
      <c r="D133" s="24" t="s">
        <v>119</v>
      </c>
      <c r="E133" s="24">
        <v>5</v>
      </c>
      <c r="F133" s="24">
        <v>6</v>
      </c>
      <c r="G133" s="24">
        <v>0</v>
      </c>
      <c r="H133" s="24">
        <v>0</v>
      </c>
      <c r="I133" s="24"/>
      <c r="J133" s="24">
        <v>2</v>
      </c>
      <c r="K133" s="24">
        <v>0</v>
      </c>
      <c r="L133" s="24">
        <v>0</v>
      </c>
      <c r="M133" s="24">
        <f t="shared" si="11"/>
        <v>13</v>
      </c>
    </row>
    <row r="134" spans="1:13" x14ac:dyDescent="0.25">
      <c r="B134" s="24" t="s">
        <v>122</v>
      </c>
      <c r="C134" s="24"/>
      <c r="D134" s="24" t="s">
        <v>123</v>
      </c>
      <c r="E134" s="24">
        <v>3</v>
      </c>
      <c r="F134" s="24">
        <v>3</v>
      </c>
      <c r="G134" s="24">
        <v>0</v>
      </c>
      <c r="H134" s="24">
        <v>0</v>
      </c>
      <c r="I134" s="24">
        <v>2</v>
      </c>
      <c r="J134" s="24">
        <v>4</v>
      </c>
      <c r="K134" s="24">
        <v>0</v>
      </c>
      <c r="L134" s="24">
        <v>0.33</v>
      </c>
      <c r="M134" s="24">
        <f t="shared" si="11"/>
        <v>12.33</v>
      </c>
    </row>
    <row r="135" spans="1:13" x14ac:dyDescent="0.25">
      <c r="B135" s="24" t="s">
        <v>120</v>
      </c>
      <c r="C135" s="24"/>
      <c r="D135" s="24" t="s">
        <v>121</v>
      </c>
      <c r="E135" s="24">
        <v>4</v>
      </c>
      <c r="F135" s="24">
        <v>2</v>
      </c>
      <c r="G135" s="24">
        <v>1.5</v>
      </c>
      <c r="H135" s="24">
        <v>3.5</v>
      </c>
      <c r="I135" s="24"/>
      <c r="J135" s="24"/>
      <c r="K135" s="24">
        <v>0</v>
      </c>
      <c r="L135" s="24">
        <v>0.33</v>
      </c>
      <c r="M135" s="24">
        <f t="shared" si="11"/>
        <v>11.33</v>
      </c>
    </row>
    <row r="136" spans="1:13" x14ac:dyDescent="0.25">
      <c r="B136" s="24" t="s">
        <v>124</v>
      </c>
      <c r="C136" s="24"/>
      <c r="D136" s="24" t="s">
        <v>125</v>
      </c>
      <c r="E136" s="24">
        <v>0</v>
      </c>
      <c r="F136" s="24">
        <v>4.5</v>
      </c>
      <c r="G136" s="24">
        <v>0</v>
      </c>
      <c r="H136" s="24">
        <v>1.5</v>
      </c>
      <c r="I136" s="24">
        <v>5</v>
      </c>
      <c r="J136" s="24"/>
      <c r="K136" s="24">
        <v>0</v>
      </c>
      <c r="L136" s="24">
        <v>0</v>
      </c>
      <c r="M136" s="24">
        <f t="shared" si="11"/>
        <v>11</v>
      </c>
    </row>
    <row r="137" spans="1:13" x14ac:dyDescent="0.25">
      <c r="B137" s="24" t="s">
        <v>128</v>
      </c>
      <c r="C137" s="24"/>
      <c r="D137" s="24" t="s">
        <v>129</v>
      </c>
      <c r="E137" s="24">
        <v>0</v>
      </c>
      <c r="F137" s="24">
        <v>1</v>
      </c>
      <c r="G137" s="24">
        <v>3.5</v>
      </c>
      <c r="H137" s="24">
        <v>1.5</v>
      </c>
      <c r="I137" s="24">
        <v>3</v>
      </c>
      <c r="J137" s="24">
        <v>0</v>
      </c>
      <c r="K137" s="24"/>
      <c r="L137" s="24"/>
      <c r="M137" s="24">
        <f t="shared" si="11"/>
        <v>9</v>
      </c>
    </row>
    <row r="138" spans="1:13" x14ac:dyDescent="0.25">
      <c r="B138" s="24" t="s">
        <v>120</v>
      </c>
      <c r="C138" s="24"/>
      <c r="D138" s="24" t="s">
        <v>187</v>
      </c>
      <c r="E138" s="24"/>
      <c r="F138" s="24"/>
      <c r="G138" s="24"/>
      <c r="H138" s="24">
        <v>0</v>
      </c>
      <c r="I138" s="24">
        <v>4</v>
      </c>
      <c r="J138" s="24">
        <v>3</v>
      </c>
      <c r="K138" s="24">
        <v>0</v>
      </c>
      <c r="L138" s="24"/>
      <c r="M138" s="24">
        <f t="shared" si="11"/>
        <v>7</v>
      </c>
    </row>
    <row r="139" spans="1:13" x14ac:dyDescent="0.25">
      <c r="B139" s="24" t="s">
        <v>132</v>
      </c>
      <c r="C139" s="24" t="s">
        <v>97</v>
      </c>
      <c r="D139" s="24" t="s">
        <v>133</v>
      </c>
      <c r="E139" s="24"/>
      <c r="F139" s="24"/>
      <c r="G139" s="24">
        <v>5</v>
      </c>
      <c r="H139" s="24">
        <v>0</v>
      </c>
      <c r="I139" s="24"/>
      <c r="J139" s="24"/>
      <c r="K139" s="24"/>
      <c r="L139" s="24"/>
      <c r="M139" s="24">
        <f t="shared" si="11"/>
        <v>5</v>
      </c>
    </row>
    <row r="140" spans="1:13" x14ac:dyDescent="0.25">
      <c r="B140" s="24" t="s">
        <v>62</v>
      </c>
      <c r="C140" s="24"/>
      <c r="D140" s="24" t="s">
        <v>188</v>
      </c>
      <c r="E140" s="24"/>
      <c r="F140" s="24"/>
      <c r="G140" s="24"/>
      <c r="H140" s="24"/>
      <c r="I140" s="24">
        <v>1</v>
      </c>
      <c r="J140" s="24"/>
      <c r="K140" s="24">
        <v>0</v>
      </c>
      <c r="L140" s="24"/>
      <c r="M140" s="24">
        <f t="shared" si="11"/>
        <v>1</v>
      </c>
    </row>
    <row r="141" spans="1:13" x14ac:dyDescent="0.25">
      <c r="M141">
        <f t="shared" ref="M141:M226" si="12">SUM(E141:L141)</f>
        <v>0</v>
      </c>
    </row>
    <row r="142" spans="1:13" x14ac:dyDescent="0.25">
      <c r="A142" s="10" t="s">
        <v>211</v>
      </c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</row>
    <row r="143" spans="1:13" x14ac:dyDescent="0.25">
      <c r="B143" s="27" t="s">
        <v>130</v>
      </c>
      <c r="C143" s="24"/>
      <c r="D143" s="24" t="s">
        <v>131</v>
      </c>
      <c r="E143" s="24"/>
      <c r="F143" s="24"/>
      <c r="G143" s="24">
        <v>6</v>
      </c>
      <c r="H143" s="24">
        <v>6</v>
      </c>
      <c r="I143" s="24"/>
      <c r="J143" s="24"/>
      <c r="K143" s="24">
        <v>0</v>
      </c>
      <c r="L143" s="24">
        <v>5.5</v>
      </c>
      <c r="M143" s="24">
        <f t="shared" ref="M143:M151" si="13">SUM(E143:L143)</f>
        <v>17.5</v>
      </c>
    </row>
    <row r="144" spans="1:13" x14ac:dyDescent="0.25">
      <c r="B144" s="25" t="s">
        <v>126</v>
      </c>
      <c r="C144" s="24"/>
      <c r="D144" s="24" t="s">
        <v>127</v>
      </c>
      <c r="E144" s="24">
        <v>0</v>
      </c>
      <c r="F144" s="24">
        <v>5</v>
      </c>
      <c r="G144" s="24"/>
      <c r="H144" s="24"/>
      <c r="I144" s="24"/>
      <c r="J144" s="24"/>
      <c r="K144" s="24">
        <v>6</v>
      </c>
      <c r="L144" s="24">
        <v>2.5</v>
      </c>
      <c r="M144" s="24">
        <f t="shared" si="13"/>
        <v>13.5</v>
      </c>
    </row>
    <row r="145" spans="1:13" x14ac:dyDescent="0.25">
      <c r="B145" s="24" t="s">
        <v>122</v>
      </c>
      <c r="C145" s="24"/>
      <c r="D145" s="24" t="s">
        <v>123</v>
      </c>
      <c r="E145" s="24">
        <v>2</v>
      </c>
      <c r="F145" s="24">
        <v>4</v>
      </c>
      <c r="G145" s="24">
        <v>0</v>
      </c>
      <c r="H145" s="24"/>
      <c r="I145" s="24">
        <v>2</v>
      </c>
      <c r="J145" s="24">
        <v>5</v>
      </c>
      <c r="K145" s="24">
        <v>0</v>
      </c>
      <c r="L145" s="24">
        <v>0</v>
      </c>
      <c r="M145" s="24">
        <f t="shared" si="13"/>
        <v>13</v>
      </c>
    </row>
    <row r="146" spans="1:13" x14ac:dyDescent="0.25">
      <c r="B146" s="24" t="s">
        <v>120</v>
      </c>
      <c r="C146" s="24"/>
      <c r="D146" s="24" t="s">
        <v>121</v>
      </c>
      <c r="E146" s="24">
        <v>4</v>
      </c>
      <c r="F146" s="24">
        <v>3</v>
      </c>
      <c r="G146" s="24">
        <v>0</v>
      </c>
      <c r="H146" s="24">
        <v>1.5</v>
      </c>
      <c r="I146" s="24"/>
      <c r="J146" s="24"/>
      <c r="K146" s="24">
        <v>0</v>
      </c>
      <c r="L146" s="24">
        <v>0</v>
      </c>
      <c r="M146" s="24">
        <f t="shared" si="13"/>
        <v>8.5</v>
      </c>
    </row>
    <row r="147" spans="1:13" x14ac:dyDescent="0.25">
      <c r="B147" s="24" t="s">
        <v>120</v>
      </c>
      <c r="C147" s="24"/>
      <c r="D147" s="24" t="s">
        <v>187</v>
      </c>
      <c r="E147" s="24"/>
      <c r="F147" s="24"/>
      <c r="G147" s="24"/>
      <c r="H147" s="24"/>
      <c r="I147" s="24">
        <v>4</v>
      </c>
      <c r="J147" s="24">
        <v>4</v>
      </c>
      <c r="K147" s="24">
        <v>0</v>
      </c>
      <c r="L147" s="24"/>
      <c r="M147" s="24">
        <f t="shared" si="13"/>
        <v>8</v>
      </c>
    </row>
    <row r="148" spans="1:13" x14ac:dyDescent="0.25">
      <c r="B148" s="24" t="s">
        <v>128</v>
      </c>
      <c r="C148" s="24"/>
      <c r="D148" s="24" t="s">
        <v>129</v>
      </c>
      <c r="E148" s="24">
        <v>0</v>
      </c>
      <c r="F148" s="24">
        <v>2</v>
      </c>
      <c r="G148" s="24">
        <v>2.5</v>
      </c>
      <c r="H148" s="24">
        <v>0</v>
      </c>
      <c r="I148" s="24">
        <v>3</v>
      </c>
      <c r="J148" s="24">
        <v>0</v>
      </c>
      <c r="K148" s="24"/>
      <c r="L148" s="24"/>
      <c r="M148" s="24">
        <f t="shared" si="13"/>
        <v>7.5</v>
      </c>
    </row>
    <row r="149" spans="1:13" x14ac:dyDescent="0.25">
      <c r="B149" s="24" t="s">
        <v>132</v>
      </c>
      <c r="C149" s="24" t="s">
        <v>97</v>
      </c>
      <c r="D149" s="24" t="s">
        <v>133</v>
      </c>
      <c r="E149" s="24"/>
      <c r="F149" s="24">
        <v>0</v>
      </c>
      <c r="G149" s="24">
        <v>5</v>
      </c>
      <c r="H149" s="24">
        <v>0</v>
      </c>
      <c r="I149" s="24"/>
      <c r="J149" s="24"/>
      <c r="K149" s="24"/>
      <c r="L149" s="24"/>
      <c r="M149" s="24">
        <f t="shared" si="13"/>
        <v>5</v>
      </c>
    </row>
    <row r="150" spans="1:13" x14ac:dyDescent="0.25">
      <c r="B150" s="24" t="s">
        <v>134</v>
      </c>
      <c r="C150" s="24" t="s">
        <v>135</v>
      </c>
      <c r="D150" s="24" t="s">
        <v>136</v>
      </c>
      <c r="E150" s="24">
        <v>3</v>
      </c>
      <c r="F150" s="24">
        <v>0</v>
      </c>
      <c r="G150" s="24">
        <v>1</v>
      </c>
      <c r="H150" s="24">
        <v>0</v>
      </c>
      <c r="I150" s="24">
        <v>1</v>
      </c>
      <c r="J150" s="24">
        <v>0</v>
      </c>
      <c r="K150" s="24">
        <v>0</v>
      </c>
      <c r="L150" s="24"/>
      <c r="M150" s="24">
        <f t="shared" si="13"/>
        <v>5</v>
      </c>
    </row>
    <row r="151" spans="1:13" x14ac:dyDescent="0.25">
      <c r="B151" s="24" t="s">
        <v>118</v>
      </c>
      <c r="C151" s="24"/>
      <c r="D151" s="24" t="s">
        <v>119</v>
      </c>
      <c r="E151" s="24"/>
      <c r="F151" s="24"/>
      <c r="G151" s="24">
        <v>0</v>
      </c>
      <c r="H151" s="24"/>
      <c r="I151" s="24"/>
      <c r="J151" s="24">
        <v>3</v>
      </c>
      <c r="K151" s="24"/>
      <c r="L151" s="24"/>
      <c r="M151" s="24">
        <f t="shared" si="13"/>
        <v>3</v>
      </c>
    </row>
    <row r="152" spans="1:13" x14ac:dyDescent="0.25">
      <c r="M152">
        <f t="shared" si="12"/>
        <v>0</v>
      </c>
    </row>
    <row r="153" spans="1:13" x14ac:dyDescent="0.25">
      <c r="A153" s="10" t="s">
        <v>184</v>
      </c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</row>
    <row r="154" spans="1:13" x14ac:dyDescent="0.25">
      <c r="B154" s="26" t="s">
        <v>82</v>
      </c>
      <c r="C154" s="24" t="s">
        <v>137</v>
      </c>
      <c r="D154" s="24" t="s">
        <v>138</v>
      </c>
      <c r="E154" s="24"/>
      <c r="F154" s="24"/>
      <c r="G154" s="24">
        <v>5.5</v>
      </c>
      <c r="H154" s="24">
        <v>6</v>
      </c>
      <c r="I154" s="24">
        <v>6</v>
      </c>
      <c r="J154" s="24">
        <v>5</v>
      </c>
      <c r="K154" s="24"/>
      <c r="L154" s="24"/>
      <c r="M154" s="24">
        <f t="shared" ref="M154:M163" si="14">SUM(E154:L154)</f>
        <v>22.5</v>
      </c>
    </row>
    <row r="155" spans="1:13" x14ac:dyDescent="0.25">
      <c r="B155" s="25" t="s">
        <v>74</v>
      </c>
      <c r="C155" s="24" t="s">
        <v>75</v>
      </c>
      <c r="D155" s="24" t="s">
        <v>140</v>
      </c>
      <c r="E155" s="24">
        <v>4</v>
      </c>
      <c r="F155" s="24">
        <v>1</v>
      </c>
      <c r="G155" s="24">
        <v>0</v>
      </c>
      <c r="H155" s="24">
        <v>4.5</v>
      </c>
      <c r="I155" s="24">
        <v>3</v>
      </c>
      <c r="J155" s="24">
        <v>2</v>
      </c>
      <c r="K155" s="24">
        <v>2.5</v>
      </c>
      <c r="L155" s="24">
        <v>0</v>
      </c>
      <c r="M155" s="24">
        <f t="shared" si="14"/>
        <v>17</v>
      </c>
    </row>
    <row r="156" spans="1:13" x14ac:dyDescent="0.25">
      <c r="B156" s="24" t="s">
        <v>79</v>
      </c>
      <c r="C156" s="24" t="s">
        <v>93</v>
      </c>
      <c r="D156" s="24" t="s">
        <v>139</v>
      </c>
      <c r="E156" s="24">
        <v>3</v>
      </c>
      <c r="F156" s="24">
        <v>4</v>
      </c>
      <c r="G156" s="24">
        <v>2.5</v>
      </c>
      <c r="H156" s="24">
        <v>1.5</v>
      </c>
      <c r="I156" s="24"/>
      <c r="J156" s="24"/>
      <c r="K156" s="24"/>
      <c r="L156" s="24"/>
      <c r="M156" s="24">
        <f t="shared" si="14"/>
        <v>11</v>
      </c>
    </row>
    <row r="157" spans="1:13" x14ac:dyDescent="0.25">
      <c r="B157" s="24" t="s">
        <v>85</v>
      </c>
      <c r="C157" s="24"/>
      <c r="D157" s="24" t="s">
        <v>86</v>
      </c>
      <c r="E157" s="24"/>
      <c r="F157" s="24">
        <v>3</v>
      </c>
      <c r="G157" s="24"/>
      <c r="H157" s="24">
        <v>1.5</v>
      </c>
      <c r="I157" s="24">
        <v>5</v>
      </c>
      <c r="J157" s="24"/>
      <c r="K157" s="24">
        <v>0</v>
      </c>
      <c r="L157" s="24"/>
      <c r="M157" s="24">
        <f t="shared" si="14"/>
        <v>9.5</v>
      </c>
    </row>
    <row r="158" spans="1:13" x14ac:dyDescent="0.25">
      <c r="B158" s="24" t="s">
        <v>141</v>
      </c>
      <c r="C158" s="24" t="s">
        <v>142</v>
      </c>
      <c r="D158" s="24" t="s">
        <v>143</v>
      </c>
      <c r="E158" s="24"/>
      <c r="F158" s="24"/>
      <c r="G158" s="24">
        <v>4</v>
      </c>
      <c r="H158" s="24">
        <v>0</v>
      </c>
      <c r="I158" s="24"/>
      <c r="J158" s="24"/>
      <c r="K158" s="24"/>
      <c r="L158" s="24"/>
      <c r="M158" s="24">
        <f t="shared" si="14"/>
        <v>4</v>
      </c>
    </row>
    <row r="159" spans="1:13" x14ac:dyDescent="0.25">
      <c r="B159" s="24" t="s">
        <v>79</v>
      </c>
      <c r="C159" s="24" t="s">
        <v>45</v>
      </c>
      <c r="D159" s="24" t="s">
        <v>46</v>
      </c>
      <c r="E159" s="24"/>
      <c r="F159" s="24"/>
      <c r="G159" s="24">
        <v>2.5</v>
      </c>
      <c r="H159" s="24">
        <v>0</v>
      </c>
      <c r="I159" s="24"/>
      <c r="J159" s="24"/>
      <c r="K159" s="24"/>
      <c r="L159" s="24"/>
      <c r="M159" s="24">
        <f t="shared" si="14"/>
        <v>2.5</v>
      </c>
    </row>
    <row r="160" spans="1:13" x14ac:dyDescent="0.25">
      <c r="B160" s="24" t="s">
        <v>77</v>
      </c>
      <c r="C160" s="24"/>
      <c r="D160" s="24" t="s">
        <v>186</v>
      </c>
      <c r="E160" s="24"/>
      <c r="F160" s="24"/>
      <c r="G160" s="24"/>
      <c r="H160" s="24"/>
      <c r="I160" s="24">
        <v>1.5</v>
      </c>
      <c r="J160" s="24">
        <v>0</v>
      </c>
      <c r="K160" s="24">
        <v>1</v>
      </c>
      <c r="L160" s="24">
        <v>0</v>
      </c>
      <c r="M160" s="24">
        <f t="shared" si="14"/>
        <v>2.5</v>
      </c>
    </row>
    <row r="161" spans="1:13" x14ac:dyDescent="0.25">
      <c r="B161" s="24" t="s">
        <v>122</v>
      </c>
      <c r="C161" s="24"/>
      <c r="D161" s="24" t="s">
        <v>123</v>
      </c>
      <c r="E161" s="24">
        <v>2</v>
      </c>
      <c r="F161" s="24"/>
      <c r="G161" s="24"/>
      <c r="H161" s="24"/>
      <c r="I161" s="24"/>
      <c r="J161" s="24"/>
      <c r="K161" s="24"/>
      <c r="L161" s="24"/>
      <c r="M161" s="24">
        <f t="shared" si="14"/>
        <v>2</v>
      </c>
    </row>
    <row r="162" spans="1:13" x14ac:dyDescent="0.25">
      <c r="B162" s="24" t="s">
        <v>87</v>
      </c>
      <c r="C162" s="24" t="s">
        <v>88</v>
      </c>
      <c r="D162" s="24" t="s">
        <v>144</v>
      </c>
      <c r="E162" s="24">
        <v>0</v>
      </c>
      <c r="F162" s="24">
        <v>2</v>
      </c>
      <c r="G162" s="24">
        <v>0</v>
      </c>
      <c r="H162" s="24"/>
      <c r="I162" s="24"/>
      <c r="J162" s="24"/>
      <c r="K162" s="24"/>
      <c r="L162" s="24"/>
      <c r="M162" s="24">
        <f t="shared" si="14"/>
        <v>2</v>
      </c>
    </row>
    <row r="163" spans="1:13" x14ac:dyDescent="0.25">
      <c r="B163" s="24" t="s">
        <v>118</v>
      </c>
      <c r="C163" s="24"/>
      <c r="D163" s="24" t="s">
        <v>119</v>
      </c>
      <c r="E163" s="24"/>
      <c r="F163" s="24"/>
      <c r="G163" s="24">
        <v>0</v>
      </c>
      <c r="H163" s="24"/>
      <c r="I163" s="24">
        <v>1.5</v>
      </c>
      <c r="J163" s="24"/>
      <c r="K163" s="24"/>
      <c r="L163" s="24"/>
      <c r="M163" s="24">
        <f t="shared" si="14"/>
        <v>1.5</v>
      </c>
    </row>
    <row r="164" spans="1:13" x14ac:dyDescent="0.25">
      <c r="M164">
        <f t="shared" si="12"/>
        <v>0</v>
      </c>
    </row>
    <row r="165" spans="1:13" x14ac:dyDescent="0.25">
      <c r="A165" s="10" t="s">
        <v>185</v>
      </c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</row>
    <row r="166" spans="1:13" x14ac:dyDescent="0.25">
      <c r="B166" s="27" t="s">
        <v>82</v>
      </c>
      <c r="C166" s="24" t="s">
        <v>137</v>
      </c>
      <c r="D166" s="24" t="s">
        <v>138</v>
      </c>
      <c r="E166" s="24"/>
      <c r="F166" s="24"/>
      <c r="G166" s="24">
        <v>4</v>
      </c>
      <c r="H166" s="24">
        <v>5</v>
      </c>
      <c r="I166" s="24">
        <v>5</v>
      </c>
      <c r="J166" s="24">
        <v>5</v>
      </c>
      <c r="K166" s="24"/>
      <c r="L166" s="24"/>
      <c r="M166" s="24">
        <f t="shared" ref="M166:M172" si="15">SUM(E166:L166)</f>
        <v>19</v>
      </c>
    </row>
    <row r="167" spans="1:13" x14ac:dyDescent="0.25">
      <c r="B167" s="25" t="s">
        <v>74</v>
      </c>
      <c r="C167" s="24" t="s">
        <v>75</v>
      </c>
      <c r="D167" s="24" t="s">
        <v>140</v>
      </c>
      <c r="E167" s="24">
        <v>4</v>
      </c>
      <c r="F167" s="24">
        <v>1</v>
      </c>
      <c r="G167" s="24">
        <v>0</v>
      </c>
      <c r="H167" s="24">
        <v>4</v>
      </c>
      <c r="I167" s="24">
        <v>4</v>
      </c>
      <c r="J167" s="24">
        <v>2</v>
      </c>
      <c r="K167" s="24">
        <v>1</v>
      </c>
      <c r="L167" s="24">
        <v>0</v>
      </c>
      <c r="M167" s="24">
        <f t="shared" si="15"/>
        <v>16</v>
      </c>
    </row>
    <row r="168" spans="1:13" x14ac:dyDescent="0.25">
      <c r="B168" s="24" t="s">
        <v>141</v>
      </c>
      <c r="C168" s="24" t="s">
        <v>145</v>
      </c>
      <c r="D168" s="24" t="s">
        <v>143</v>
      </c>
      <c r="E168" s="24"/>
      <c r="F168" s="24"/>
      <c r="G168" s="24">
        <v>1.5</v>
      </c>
      <c r="H168" s="24"/>
      <c r="I168" s="24"/>
      <c r="J168" s="24"/>
      <c r="K168" s="24"/>
      <c r="L168" s="24"/>
      <c r="M168" s="24">
        <f t="shared" si="15"/>
        <v>1.5</v>
      </c>
    </row>
    <row r="169" spans="1:13" x14ac:dyDescent="0.25">
      <c r="B169" s="24" t="s">
        <v>79</v>
      </c>
      <c r="C169" s="24" t="s">
        <v>93</v>
      </c>
      <c r="D169" s="24" t="s">
        <v>139</v>
      </c>
      <c r="E169" s="24">
        <v>3</v>
      </c>
      <c r="F169" s="24">
        <v>3</v>
      </c>
      <c r="G169" s="24"/>
      <c r="H169" s="24"/>
      <c r="I169" s="24"/>
      <c r="J169" s="24"/>
      <c r="K169" s="24"/>
      <c r="L169" s="24"/>
      <c r="M169" s="24">
        <f t="shared" si="15"/>
        <v>6</v>
      </c>
    </row>
    <row r="170" spans="1:13" x14ac:dyDescent="0.25">
      <c r="B170" s="24" t="s">
        <v>77</v>
      </c>
      <c r="C170" s="24"/>
      <c r="D170" s="24" t="s">
        <v>186</v>
      </c>
      <c r="E170" s="24"/>
      <c r="F170" s="24"/>
      <c r="G170" s="24"/>
      <c r="H170" s="24"/>
      <c r="I170" s="24">
        <v>3</v>
      </c>
      <c r="J170" s="24">
        <v>0</v>
      </c>
      <c r="K170" s="24">
        <v>0</v>
      </c>
      <c r="L170" s="24">
        <v>0</v>
      </c>
      <c r="M170" s="24">
        <f t="shared" si="15"/>
        <v>3</v>
      </c>
    </row>
    <row r="171" spans="1:13" x14ac:dyDescent="0.25">
      <c r="B171" s="24" t="s">
        <v>122</v>
      </c>
      <c r="C171" s="24"/>
      <c r="D171" s="24" t="s">
        <v>123</v>
      </c>
      <c r="E171" s="24">
        <v>2</v>
      </c>
      <c r="F171" s="24"/>
      <c r="G171" s="24"/>
      <c r="H171" s="24"/>
      <c r="I171" s="24"/>
      <c r="J171" s="24"/>
      <c r="K171" s="24"/>
      <c r="L171" s="24"/>
      <c r="M171" s="24">
        <f t="shared" si="15"/>
        <v>2</v>
      </c>
    </row>
    <row r="172" spans="1:13" x14ac:dyDescent="0.25">
      <c r="B172" s="24" t="s">
        <v>87</v>
      </c>
      <c r="C172" s="24" t="s">
        <v>88</v>
      </c>
      <c r="D172" s="24" t="s">
        <v>144</v>
      </c>
      <c r="E172" s="24">
        <v>0</v>
      </c>
      <c r="F172" s="24">
        <v>2</v>
      </c>
      <c r="G172" s="24"/>
      <c r="H172" s="24"/>
      <c r="I172" s="24"/>
      <c r="J172" s="24"/>
      <c r="K172" s="24"/>
      <c r="L172" s="24"/>
      <c r="M172" s="24">
        <f t="shared" si="15"/>
        <v>2</v>
      </c>
    </row>
    <row r="173" spans="1:13" x14ac:dyDescent="0.25">
      <c r="M173">
        <f t="shared" si="12"/>
        <v>0</v>
      </c>
    </row>
    <row r="174" spans="1:13" x14ac:dyDescent="0.25">
      <c r="A174" s="12" t="s">
        <v>146</v>
      </c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B175" s="27" t="s">
        <v>118</v>
      </c>
      <c r="C175" s="24"/>
      <c r="D175" s="24" t="s">
        <v>119</v>
      </c>
      <c r="E175" s="24">
        <v>2</v>
      </c>
      <c r="F175" s="24">
        <v>3</v>
      </c>
      <c r="G175" s="24">
        <v>3</v>
      </c>
      <c r="H175" s="24">
        <v>3</v>
      </c>
      <c r="I175" s="24">
        <v>3</v>
      </c>
      <c r="J175" s="24">
        <v>2</v>
      </c>
      <c r="K175" s="24">
        <v>0</v>
      </c>
      <c r="L175" s="24"/>
      <c r="M175" s="24">
        <f t="shared" ref="M175:M182" si="16">SUM(E175:L175)</f>
        <v>16</v>
      </c>
    </row>
    <row r="176" spans="1:13" x14ac:dyDescent="0.25">
      <c r="B176" s="25" t="s">
        <v>120</v>
      </c>
      <c r="C176" s="24"/>
      <c r="D176" s="24" t="s">
        <v>121</v>
      </c>
      <c r="E176" s="24">
        <v>3</v>
      </c>
      <c r="F176" s="24">
        <v>4</v>
      </c>
      <c r="G176" s="24">
        <v>0.25</v>
      </c>
      <c r="H176" s="24">
        <v>0</v>
      </c>
      <c r="I176" s="24">
        <v>4</v>
      </c>
      <c r="J176" s="24">
        <v>3</v>
      </c>
      <c r="K176" s="24">
        <v>0</v>
      </c>
      <c r="L176" s="24">
        <v>0</v>
      </c>
      <c r="M176" s="24">
        <f t="shared" si="16"/>
        <v>14.25</v>
      </c>
    </row>
    <row r="177" spans="1:13" x14ac:dyDescent="0.25">
      <c r="B177" s="24" t="s">
        <v>122</v>
      </c>
      <c r="C177" s="24"/>
      <c r="D177" s="24" t="s">
        <v>123</v>
      </c>
      <c r="E177" s="24"/>
      <c r="F177" s="24">
        <v>5</v>
      </c>
      <c r="G177" s="24">
        <v>0</v>
      </c>
      <c r="H177" s="24">
        <v>0</v>
      </c>
      <c r="I177" s="24">
        <v>2</v>
      </c>
      <c r="J177" s="24">
        <v>4</v>
      </c>
      <c r="K177" s="24">
        <v>0</v>
      </c>
      <c r="L177" s="24">
        <v>1</v>
      </c>
      <c r="M177" s="24">
        <f t="shared" si="16"/>
        <v>12</v>
      </c>
    </row>
    <row r="178" spans="1:13" x14ac:dyDescent="0.25">
      <c r="B178" s="24" t="s">
        <v>147</v>
      </c>
      <c r="C178" s="24"/>
      <c r="D178" s="24" t="s">
        <v>49</v>
      </c>
      <c r="E178" s="24"/>
      <c r="F178" s="24"/>
      <c r="G178" s="24"/>
      <c r="H178" s="24">
        <v>3</v>
      </c>
      <c r="I178" s="24"/>
      <c r="J178" s="24"/>
      <c r="K178" s="24"/>
      <c r="L178" s="24">
        <v>6</v>
      </c>
      <c r="M178" s="24">
        <f t="shared" si="16"/>
        <v>9</v>
      </c>
    </row>
    <row r="179" spans="1:13" x14ac:dyDescent="0.25">
      <c r="B179" s="24" t="s">
        <v>126</v>
      </c>
      <c r="C179" s="24"/>
      <c r="D179" s="24" t="s">
        <v>127</v>
      </c>
      <c r="E179" s="24">
        <v>4</v>
      </c>
      <c r="F179" s="24">
        <v>0</v>
      </c>
      <c r="G179" s="24">
        <v>0</v>
      </c>
      <c r="H179" s="24">
        <v>3</v>
      </c>
      <c r="I179" s="24"/>
      <c r="J179" s="24"/>
      <c r="K179" s="24">
        <v>0</v>
      </c>
      <c r="L179" s="24">
        <v>0</v>
      </c>
      <c r="M179" s="24">
        <f t="shared" si="16"/>
        <v>7</v>
      </c>
    </row>
    <row r="180" spans="1:13" x14ac:dyDescent="0.25">
      <c r="B180" s="24" t="s">
        <v>132</v>
      </c>
      <c r="C180" s="24" t="s">
        <v>97</v>
      </c>
      <c r="D180" s="24" t="s">
        <v>133</v>
      </c>
      <c r="E180" s="24"/>
      <c r="F180" s="24"/>
      <c r="G180" s="24">
        <v>5.5</v>
      </c>
      <c r="H180" s="24">
        <v>0.5</v>
      </c>
      <c r="I180" s="24"/>
      <c r="J180" s="24"/>
      <c r="K180" s="24"/>
      <c r="L180" s="24"/>
      <c r="M180" s="24">
        <f t="shared" si="16"/>
        <v>6</v>
      </c>
    </row>
    <row r="181" spans="1:13" x14ac:dyDescent="0.25">
      <c r="B181" s="24" t="s">
        <v>130</v>
      </c>
      <c r="C181" s="24"/>
      <c r="D181" s="24" t="s">
        <v>131</v>
      </c>
      <c r="E181" s="24"/>
      <c r="F181" s="24"/>
      <c r="G181" s="24"/>
      <c r="H181" s="24"/>
      <c r="I181" s="24"/>
      <c r="J181" s="24"/>
      <c r="K181" s="24">
        <v>3.5</v>
      </c>
      <c r="L181" s="24">
        <v>2</v>
      </c>
      <c r="M181" s="24">
        <f t="shared" si="16"/>
        <v>5.5</v>
      </c>
    </row>
    <row r="182" spans="1:13" x14ac:dyDescent="0.25">
      <c r="B182" s="24" t="s">
        <v>128</v>
      </c>
      <c r="C182" s="24"/>
      <c r="D182" s="24" t="s">
        <v>129</v>
      </c>
      <c r="E182" s="24">
        <v>1</v>
      </c>
      <c r="F182" s="24">
        <v>2</v>
      </c>
      <c r="G182" s="24">
        <v>0.25</v>
      </c>
      <c r="H182" s="24">
        <v>0</v>
      </c>
      <c r="I182" s="24">
        <v>1</v>
      </c>
      <c r="J182" s="24">
        <v>1</v>
      </c>
      <c r="K182" s="24"/>
      <c r="L182" s="24"/>
      <c r="M182" s="24">
        <f t="shared" si="16"/>
        <v>5.25</v>
      </c>
    </row>
    <row r="183" spans="1:13" x14ac:dyDescent="0.25">
      <c r="M183">
        <f t="shared" si="12"/>
        <v>0</v>
      </c>
    </row>
    <row r="184" spans="1:13" x14ac:dyDescent="0.25">
      <c r="A184" s="12" t="s">
        <v>148</v>
      </c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B185" s="27" t="s">
        <v>118</v>
      </c>
      <c r="C185" s="24"/>
      <c r="D185" s="24" t="s">
        <v>119</v>
      </c>
      <c r="E185" s="24">
        <v>2</v>
      </c>
      <c r="F185" s="24">
        <v>3</v>
      </c>
      <c r="G185" s="24">
        <v>3</v>
      </c>
      <c r="H185" s="24">
        <v>2</v>
      </c>
      <c r="I185" s="24">
        <v>3</v>
      </c>
      <c r="J185" s="24">
        <v>2</v>
      </c>
      <c r="K185" s="24">
        <v>0</v>
      </c>
      <c r="L185" s="24"/>
      <c r="M185" s="24">
        <f t="shared" ref="M185:M192" si="17">SUM(E185:L185)</f>
        <v>15</v>
      </c>
    </row>
    <row r="186" spans="1:13" x14ac:dyDescent="0.25">
      <c r="B186" s="25" t="s">
        <v>120</v>
      </c>
      <c r="C186" s="24"/>
      <c r="D186" s="24" t="s">
        <v>121</v>
      </c>
      <c r="E186" s="24">
        <v>3</v>
      </c>
      <c r="F186" s="24">
        <v>4</v>
      </c>
      <c r="G186" s="24">
        <v>0</v>
      </c>
      <c r="H186" s="24">
        <v>0</v>
      </c>
      <c r="I186" s="24">
        <v>4</v>
      </c>
      <c r="J186" s="24">
        <v>3</v>
      </c>
      <c r="K186" s="24">
        <v>0</v>
      </c>
      <c r="L186" s="24">
        <v>0</v>
      </c>
      <c r="M186" s="24">
        <f t="shared" si="17"/>
        <v>14</v>
      </c>
    </row>
    <row r="187" spans="1:13" x14ac:dyDescent="0.25">
      <c r="B187" s="24" t="s">
        <v>122</v>
      </c>
      <c r="C187" s="24"/>
      <c r="D187" s="24" t="s">
        <v>123</v>
      </c>
      <c r="E187" s="24"/>
      <c r="F187" s="24">
        <v>5</v>
      </c>
      <c r="G187" s="24">
        <v>0</v>
      </c>
      <c r="H187" s="24">
        <v>0</v>
      </c>
      <c r="I187" s="24">
        <v>2</v>
      </c>
      <c r="J187" s="24">
        <v>4</v>
      </c>
      <c r="K187" s="24">
        <v>0.5</v>
      </c>
      <c r="L187" s="24">
        <v>1</v>
      </c>
      <c r="M187" s="24">
        <f t="shared" si="17"/>
        <v>12.5</v>
      </c>
    </row>
    <row r="188" spans="1:13" x14ac:dyDescent="0.25">
      <c r="B188" s="24" t="s">
        <v>147</v>
      </c>
      <c r="C188" s="24"/>
      <c r="D188" s="24" t="s">
        <v>49</v>
      </c>
      <c r="E188" s="24"/>
      <c r="F188" s="24"/>
      <c r="G188" s="24"/>
      <c r="H188" s="24">
        <v>2</v>
      </c>
      <c r="I188" s="24"/>
      <c r="J188" s="24"/>
      <c r="K188" s="24"/>
      <c r="L188" s="24">
        <v>6</v>
      </c>
      <c r="M188" s="24">
        <f t="shared" si="17"/>
        <v>8</v>
      </c>
    </row>
    <row r="189" spans="1:13" x14ac:dyDescent="0.25">
      <c r="B189" s="24" t="s">
        <v>207</v>
      </c>
      <c r="C189" s="24"/>
      <c r="D189" s="24" t="s">
        <v>131</v>
      </c>
      <c r="E189" s="24"/>
      <c r="F189" s="24"/>
      <c r="G189" s="24"/>
      <c r="H189" s="24"/>
      <c r="I189" s="24"/>
      <c r="J189" s="24"/>
      <c r="K189" s="24">
        <v>5</v>
      </c>
      <c r="L189" s="24">
        <v>2</v>
      </c>
      <c r="M189" s="24">
        <f t="shared" si="17"/>
        <v>7</v>
      </c>
    </row>
    <row r="190" spans="1:13" x14ac:dyDescent="0.25">
      <c r="B190" s="24" t="s">
        <v>126</v>
      </c>
      <c r="C190" s="24"/>
      <c r="D190" s="24" t="s">
        <v>127</v>
      </c>
      <c r="E190" s="24">
        <v>4</v>
      </c>
      <c r="F190" s="24">
        <v>0</v>
      </c>
      <c r="G190" s="24">
        <v>0</v>
      </c>
      <c r="H190" s="24">
        <v>2</v>
      </c>
      <c r="I190" s="24"/>
      <c r="J190" s="24"/>
      <c r="K190" s="24">
        <v>0</v>
      </c>
      <c r="L190" s="24">
        <v>0</v>
      </c>
      <c r="M190" s="24">
        <f t="shared" si="17"/>
        <v>6</v>
      </c>
    </row>
    <row r="191" spans="1:13" x14ac:dyDescent="0.25">
      <c r="B191" s="24" t="s">
        <v>132</v>
      </c>
      <c r="C191" s="24" t="s">
        <v>97</v>
      </c>
      <c r="D191" s="24" t="s">
        <v>133</v>
      </c>
      <c r="E191" s="24"/>
      <c r="F191" s="24"/>
      <c r="G191" s="24">
        <v>5.5</v>
      </c>
      <c r="H191" s="24">
        <v>0</v>
      </c>
      <c r="I191" s="24"/>
      <c r="J191" s="24"/>
      <c r="K191" s="24"/>
      <c r="L191" s="24"/>
      <c r="M191" s="24">
        <f t="shared" si="17"/>
        <v>5.5</v>
      </c>
    </row>
    <row r="192" spans="1:13" x14ac:dyDescent="0.25">
      <c r="B192" s="24" t="s">
        <v>128</v>
      </c>
      <c r="C192" s="24"/>
      <c r="D192" s="24" t="s">
        <v>129</v>
      </c>
      <c r="E192" s="24">
        <v>1</v>
      </c>
      <c r="F192" s="24">
        <v>2</v>
      </c>
      <c r="G192" s="24">
        <v>0</v>
      </c>
      <c r="H192" s="24">
        <v>0</v>
      </c>
      <c r="I192" s="24">
        <v>1</v>
      </c>
      <c r="J192" s="24">
        <v>1</v>
      </c>
      <c r="K192" s="24"/>
      <c r="L192" s="24"/>
      <c r="M192" s="24">
        <f t="shared" si="17"/>
        <v>5</v>
      </c>
    </row>
    <row r="193" spans="1:13" x14ac:dyDescent="0.25">
      <c r="M193">
        <f t="shared" si="12"/>
        <v>0</v>
      </c>
    </row>
    <row r="194" spans="1:13" x14ac:dyDescent="0.25">
      <c r="A194" s="12" t="s">
        <v>149</v>
      </c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B195" s="27" t="s">
        <v>124</v>
      </c>
      <c r="C195" s="24"/>
      <c r="D195" s="24" t="s">
        <v>125</v>
      </c>
      <c r="E195" s="24">
        <v>4</v>
      </c>
      <c r="F195" s="24">
        <v>5</v>
      </c>
      <c r="G195" s="24">
        <v>5.5</v>
      </c>
      <c r="H195" s="24">
        <v>0.5</v>
      </c>
      <c r="I195" s="24">
        <v>6</v>
      </c>
      <c r="J195" s="24"/>
      <c r="K195" s="24">
        <v>0</v>
      </c>
      <c r="L195" s="24">
        <v>0.33</v>
      </c>
      <c r="M195" s="24">
        <f t="shared" ref="M195:M202" si="18">SUM(E195:L195)</f>
        <v>21.33</v>
      </c>
    </row>
    <row r="196" spans="1:13" x14ac:dyDescent="0.25">
      <c r="B196" s="25" t="s">
        <v>122</v>
      </c>
      <c r="C196" s="24"/>
      <c r="D196" s="24" t="s">
        <v>123</v>
      </c>
      <c r="E196" s="24"/>
      <c r="F196" s="24">
        <v>4</v>
      </c>
      <c r="G196" s="24"/>
      <c r="H196" s="24">
        <v>0.5</v>
      </c>
      <c r="I196" s="24">
        <v>5</v>
      </c>
      <c r="J196" s="24">
        <v>3</v>
      </c>
      <c r="K196" s="24">
        <v>2</v>
      </c>
      <c r="L196" s="24">
        <v>2.5</v>
      </c>
      <c r="M196" s="24">
        <f t="shared" si="18"/>
        <v>17</v>
      </c>
    </row>
    <row r="197" spans="1:13" x14ac:dyDescent="0.25">
      <c r="B197" s="24" t="s">
        <v>147</v>
      </c>
      <c r="C197" s="24"/>
      <c r="D197" s="24" t="s">
        <v>49</v>
      </c>
      <c r="E197" s="24"/>
      <c r="F197" s="24"/>
      <c r="G197" s="24"/>
      <c r="H197" s="24">
        <v>3.5</v>
      </c>
      <c r="I197" s="24"/>
      <c r="J197" s="24"/>
      <c r="K197" s="24"/>
      <c r="L197" s="24">
        <v>6</v>
      </c>
      <c r="M197" s="24">
        <f t="shared" si="18"/>
        <v>9.5</v>
      </c>
    </row>
    <row r="198" spans="1:13" x14ac:dyDescent="0.25">
      <c r="B198" s="24" t="s">
        <v>134</v>
      </c>
      <c r="C198" s="24" t="s">
        <v>135</v>
      </c>
      <c r="D198" s="24" t="s">
        <v>136</v>
      </c>
      <c r="E198" s="24">
        <v>0</v>
      </c>
      <c r="F198" s="24">
        <v>3</v>
      </c>
      <c r="G198" s="24">
        <v>0</v>
      </c>
      <c r="H198" s="24">
        <v>0</v>
      </c>
      <c r="I198" s="24">
        <v>4</v>
      </c>
      <c r="J198" s="24">
        <v>1</v>
      </c>
      <c r="K198" s="24">
        <v>0</v>
      </c>
      <c r="L198" s="24"/>
      <c r="M198" s="24">
        <f t="shared" si="18"/>
        <v>8</v>
      </c>
    </row>
    <row r="199" spans="1:13" x14ac:dyDescent="0.25">
      <c r="B199" s="24" t="s">
        <v>126</v>
      </c>
      <c r="C199" s="24"/>
      <c r="D199" s="24" t="s">
        <v>127</v>
      </c>
      <c r="E199" s="24">
        <v>3</v>
      </c>
      <c r="F199" s="24">
        <v>0</v>
      </c>
      <c r="G199" s="24">
        <v>0</v>
      </c>
      <c r="H199" s="24">
        <v>3.5</v>
      </c>
      <c r="I199" s="24"/>
      <c r="J199" s="24"/>
      <c r="K199" s="24">
        <v>0</v>
      </c>
      <c r="L199" s="24">
        <v>0.33</v>
      </c>
      <c r="M199" s="24">
        <f t="shared" si="18"/>
        <v>6.83</v>
      </c>
    </row>
    <row r="200" spans="1:13" x14ac:dyDescent="0.25">
      <c r="B200" s="24" t="s">
        <v>93</v>
      </c>
      <c r="C200" s="24"/>
      <c r="D200" s="24" t="s">
        <v>192</v>
      </c>
      <c r="E200" s="24"/>
      <c r="F200" s="24"/>
      <c r="G200" s="24"/>
      <c r="H200" s="24"/>
      <c r="I200" s="24">
        <v>2</v>
      </c>
      <c r="J200" s="24"/>
      <c r="K200" s="24">
        <v>0</v>
      </c>
      <c r="L200" s="24"/>
      <c r="M200" s="24">
        <f t="shared" si="18"/>
        <v>2</v>
      </c>
    </row>
    <row r="201" spans="1:13" x14ac:dyDescent="0.25">
      <c r="B201" s="24" t="s">
        <v>198</v>
      </c>
      <c r="C201" s="24"/>
      <c r="D201" s="24" t="s">
        <v>199</v>
      </c>
      <c r="E201" s="24"/>
      <c r="F201" s="24"/>
      <c r="G201" s="24"/>
      <c r="H201" s="24"/>
      <c r="I201" s="24"/>
      <c r="J201" s="24"/>
      <c r="K201" s="24">
        <v>0.25</v>
      </c>
      <c r="L201" s="24"/>
      <c r="M201" s="24">
        <f t="shared" si="18"/>
        <v>0.25</v>
      </c>
    </row>
    <row r="202" spans="1:13" x14ac:dyDescent="0.25">
      <c r="B202" s="24" t="s">
        <v>200</v>
      </c>
      <c r="C202" s="24"/>
      <c r="D202" s="24" t="s">
        <v>201</v>
      </c>
      <c r="E202" s="24"/>
      <c r="F202" s="24"/>
      <c r="G202" s="24"/>
      <c r="H202" s="24"/>
      <c r="I202" s="24"/>
      <c r="J202" s="24"/>
      <c r="K202" s="24">
        <v>0.25</v>
      </c>
      <c r="L202" s="24"/>
      <c r="M202" s="24">
        <f t="shared" si="18"/>
        <v>0.25</v>
      </c>
    </row>
    <row r="203" spans="1:13" x14ac:dyDescent="0.25">
      <c r="M203">
        <f t="shared" si="12"/>
        <v>0</v>
      </c>
    </row>
    <row r="204" spans="1:13" x14ac:dyDescent="0.25">
      <c r="A204" s="12" t="s">
        <v>150</v>
      </c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B205" s="27" t="s">
        <v>118</v>
      </c>
      <c r="C205" s="24"/>
      <c r="D205" s="24" t="s">
        <v>119</v>
      </c>
      <c r="E205" s="24">
        <v>3</v>
      </c>
      <c r="F205" s="24">
        <v>3</v>
      </c>
      <c r="G205" s="24">
        <v>6</v>
      </c>
      <c r="H205" s="24">
        <v>5</v>
      </c>
      <c r="I205" s="24">
        <v>3</v>
      </c>
      <c r="J205" s="24">
        <v>3</v>
      </c>
      <c r="K205" s="24">
        <v>0</v>
      </c>
      <c r="L205" s="24">
        <v>3</v>
      </c>
      <c r="M205" s="24">
        <f>SUM(E205:L205)</f>
        <v>26</v>
      </c>
    </row>
    <row r="206" spans="1:13" x14ac:dyDescent="0.25">
      <c r="B206" s="25" t="s">
        <v>120</v>
      </c>
      <c r="C206" s="24"/>
      <c r="D206" s="24" t="s">
        <v>121</v>
      </c>
      <c r="E206" s="24">
        <v>4</v>
      </c>
      <c r="F206" s="24">
        <v>4</v>
      </c>
      <c r="G206" s="24">
        <v>3</v>
      </c>
      <c r="H206" s="24">
        <v>0</v>
      </c>
      <c r="I206" s="24">
        <v>4</v>
      </c>
      <c r="J206" s="24">
        <v>4</v>
      </c>
      <c r="K206" s="24">
        <v>0</v>
      </c>
      <c r="L206" s="24">
        <v>2</v>
      </c>
      <c r="M206" s="24">
        <f>SUM(E206:L206)</f>
        <v>21</v>
      </c>
    </row>
    <row r="207" spans="1:13" x14ac:dyDescent="0.25">
      <c r="B207" s="24" t="s">
        <v>128</v>
      </c>
      <c r="C207" s="24"/>
      <c r="D207" s="24" t="s">
        <v>129</v>
      </c>
      <c r="E207" s="24">
        <v>2</v>
      </c>
      <c r="F207" s="24">
        <v>1</v>
      </c>
      <c r="G207" s="24">
        <v>1.5</v>
      </c>
      <c r="H207" s="24">
        <v>1</v>
      </c>
      <c r="I207" s="24">
        <v>1</v>
      </c>
      <c r="J207" s="24">
        <v>2</v>
      </c>
      <c r="K207" s="24"/>
      <c r="L207" s="24"/>
      <c r="M207" s="24">
        <f>SUM(E207:L207)</f>
        <v>8.5</v>
      </c>
    </row>
    <row r="208" spans="1:13" x14ac:dyDescent="0.25">
      <c r="B208" s="24" t="s">
        <v>134</v>
      </c>
      <c r="C208" s="24" t="s">
        <v>135</v>
      </c>
      <c r="D208" s="24" t="s">
        <v>136</v>
      </c>
      <c r="E208" s="24">
        <v>0</v>
      </c>
      <c r="F208" s="24">
        <v>2</v>
      </c>
      <c r="G208" s="24">
        <v>0</v>
      </c>
      <c r="H208" s="24">
        <v>0</v>
      </c>
      <c r="I208" s="24">
        <v>2</v>
      </c>
      <c r="J208" s="24">
        <v>1</v>
      </c>
      <c r="K208" s="24">
        <v>0</v>
      </c>
      <c r="L208" s="24"/>
      <c r="M208" s="24">
        <f>SUM(E208:L208)</f>
        <v>5</v>
      </c>
    </row>
    <row r="209" spans="1:13" x14ac:dyDescent="0.25">
      <c r="B209" s="24" t="s">
        <v>198</v>
      </c>
      <c r="C209" s="24"/>
      <c r="D209" s="24" t="s">
        <v>199</v>
      </c>
      <c r="E209" s="24"/>
      <c r="F209" s="24"/>
      <c r="G209" s="24"/>
      <c r="H209" s="24"/>
      <c r="I209" s="24"/>
      <c r="J209" s="24"/>
      <c r="K209" s="24">
        <v>1</v>
      </c>
      <c r="L209" s="24"/>
      <c r="M209" s="24">
        <f>SUM(E209:L209)</f>
        <v>1</v>
      </c>
    </row>
    <row r="210" spans="1:13" x14ac:dyDescent="0.25">
      <c r="M210">
        <f t="shared" si="12"/>
        <v>0</v>
      </c>
    </row>
    <row r="211" spans="1:13" x14ac:dyDescent="0.25">
      <c r="A211" s="12" t="s">
        <v>151</v>
      </c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B212" s="27" t="s">
        <v>118</v>
      </c>
      <c r="C212" s="24"/>
      <c r="D212" s="24" t="s">
        <v>119</v>
      </c>
      <c r="E212" s="24">
        <v>3</v>
      </c>
      <c r="F212" s="24">
        <v>3</v>
      </c>
      <c r="G212" s="24">
        <v>6</v>
      </c>
      <c r="H212" s="24">
        <v>6</v>
      </c>
      <c r="I212" s="24">
        <v>4</v>
      </c>
      <c r="J212" s="24">
        <v>3</v>
      </c>
      <c r="K212" s="24">
        <v>0</v>
      </c>
      <c r="L212" s="24">
        <v>3</v>
      </c>
      <c r="M212" s="24">
        <f>SUM(E212:L212)</f>
        <v>28</v>
      </c>
    </row>
    <row r="213" spans="1:13" x14ac:dyDescent="0.25">
      <c r="B213" s="25" t="s">
        <v>128</v>
      </c>
      <c r="C213" s="24"/>
      <c r="D213" s="24" t="s">
        <v>129</v>
      </c>
      <c r="E213" s="24">
        <v>2</v>
      </c>
      <c r="F213" s="24">
        <v>1</v>
      </c>
      <c r="G213" s="24">
        <v>3</v>
      </c>
      <c r="H213" s="24">
        <v>2</v>
      </c>
      <c r="I213" s="24">
        <v>1</v>
      </c>
      <c r="J213" s="24">
        <v>2</v>
      </c>
      <c r="K213" s="24"/>
      <c r="L213" s="24"/>
      <c r="M213" s="24">
        <f>SUM(E213:L213)</f>
        <v>11</v>
      </c>
    </row>
    <row r="214" spans="1:13" x14ac:dyDescent="0.25">
      <c r="B214" s="24" t="s">
        <v>134</v>
      </c>
      <c r="C214" s="24"/>
      <c r="D214" s="24" t="s">
        <v>136</v>
      </c>
      <c r="E214" s="24">
        <v>0</v>
      </c>
      <c r="F214" s="24">
        <v>2</v>
      </c>
      <c r="G214" s="24">
        <v>0</v>
      </c>
      <c r="H214" s="24">
        <v>0</v>
      </c>
      <c r="I214" s="24">
        <v>3</v>
      </c>
      <c r="J214" s="24">
        <v>1</v>
      </c>
      <c r="K214" s="24">
        <v>0</v>
      </c>
      <c r="L214" s="24"/>
      <c r="M214" s="24">
        <f>SUM(E214:L214)</f>
        <v>6</v>
      </c>
    </row>
    <row r="215" spans="1:13" x14ac:dyDescent="0.25">
      <c r="B215" s="24" t="s">
        <v>202</v>
      </c>
      <c r="C215" s="24"/>
      <c r="D215" s="24" t="s">
        <v>203</v>
      </c>
      <c r="E215" s="24"/>
      <c r="F215" s="24"/>
      <c r="G215" s="24"/>
      <c r="H215" s="24"/>
      <c r="I215" s="24"/>
      <c r="J215" s="24"/>
      <c r="K215" s="24">
        <v>6</v>
      </c>
      <c r="L215" s="24"/>
      <c r="M215" s="24">
        <f>SUM(E215:L215)</f>
        <v>6</v>
      </c>
    </row>
    <row r="216" spans="1:13" x14ac:dyDescent="0.25">
      <c r="M216">
        <f t="shared" si="12"/>
        <v>0</v>
      </c>
    </row>
    <row r="217" spans="1:13" x14ac:dyDescent="0.25">
      <c r="A217" s="14" t="s">
        <v>152</v>
      </c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</row>
    <row r="218" spans="1:13" x14ac:dyDescent="0.25">
      <c r="B218" s="27" t="s">
        <v>51</v>
      </c>
      <c r="C218" s="24" t="s">
        <v>65</v>
      </c>
      <c r="D218" s="24" t="s">
        <v>66</v>
      </c>
      <c r="E218" s="24">
        <v>4</v>
      </c>
      <c r="F218" s="24">
        <v>5</v>
      </c>
      <c r="G218" s="24">
        <v>1</v>
      </c>
      <c r="H218" s="24">
        <v>6</v>
      </c>
      <c r="I218" s="24">
        <v>2.5</v>
      </c>
      <c r="J218" s="24">
        <v>4</v>
      </c>
      <c r="K218" s="24">
        <v>4.5</v>
      </c>
      <c r="L218" s="24">
        <v>4</v>
      </c>
      <c r="M218" s="24">
        <f t="shared" ref="M218:M224" si="19">SUM(E218:L218)</f>
        <v>31</v>
      </c>
    </row>
    <row r="219" spans="1:13" x14ac:dyDescent="0.25">
      <c r="B219" s="25" t="s">
        <v>77</v>
      </c>
      <c r="C219" s="24" t="s">
        <v>33</v>
      </c>
      <c r="D219" s="24" t="s">
        <v>34</v>
      </c>
      <c r="E219" s="24">
        <v>5</v>
      </c>
      <c r="F219" s="24">
        <v>0</v>
      </c>
      <c r="G219" s="24">
        <v>4</v>
      </c>
      <c r="H219" s="24">
        <v>4</v>
      </c>
      <c r="I219" s="24">
        <v>1</v>
      </c>
      <c r="J219" s="24">
        <v>3</v>
      </c>
      <c r="K219" s="24">
        <v>0</v>
      </c>
      <c r="L219" s="24">
        <v>1</v>
      </c>
      <c r="M219" s="24">
        <f t="shared" si="19"/>
        <v>18</v>
      </c>
    </row>
    <row r="220" spans="1:13" x14ac:dyDescent="0.25">
      <c r="B220" s="24" t="s">
        <v>87</v>
      </c>
      <c r="C220" s="24" t="s">
        <v>153</v>
      </c>
      <c r="D220" s="24" t="s">
        <v>212</v>
      </c>
      <c r="E220" s="24">
        <v>3</v>
      </c>
      <c r="F220" s="24">
        <v>2</v>
      </c>
      <c r="G220" s="24"/>
      <c r="H220" s="24"/>
      <c r="I220" s="24"/>
      <c r="J220" s="24"/>
      <c r="K220" s="24">
        <v>0.33</v>
      </c>
      <c r="L220" s="24">
        <v>0</v>
      </c>
      <c r="M220" s="24">
        <f t="shared" si="19"/>
        <v>5.33</v>
      </c>
    </row>
    <row r="221" spans="1:13" x14ac:dyDescent="0.25">
      <c r="B221" s="24" t="s">
        <v>87</v>
      </c>
      <c r="C221" s="24" t="s">
        <v>154</v>
      </c>
      <c r="D221" s="24" t="s">
        <v>42</v>
      </c>
      <c r="E221" s="24"/>
      <c r="F221" s="24">
        <v>3</v>
      </c>
      <c r="G221" s="24"/>
      <c r="H221" s="24"/>
      <c r="I221" s="24"/>
      <c r="J221" s="24"/>
      <c r="K221" s="24"/>
      <c r="L221" s="24">
        <v>2</v>
      </c>
      <c r="M221" s="24">
        <f t="shared" si="19"/>
        <v>5</v>
      </c>
    </row>
    <row r="222" spans="1:13" x14ac:dyDescent="0.25">
      <c r="B222" s="24" t="s">
        <v>79</v>
      </c>
      <c r="C222" s="24" t="s">
        <v>93</v>
      </c>
      <c r="D222" s="24" t="s">
        <v>139</v>
      </c>
      <c r="E222" s="24">
        <v>0</v>
      </c>
      <c r="F222" s="24">
        <v>4</v>
      </c>
      <c r="G222" s="24"/>
      <c r="H222" s="24"/>
      <c r="I222" s="24"/>
      <c r="J222" s="24"/>
      <c r="K222" s="24"/>
      <c r="L222" s="24"/>
      <c r="M222" s="24">
        <f t="shared" si="19"/>
        <v>4</v>
      </c>
    </row>
    <row r="223" spans="1:13" x14ac:dyDescent="0.25">
      <c r="B223" s="24" t="s">
        <v>120</v>
      </c>
      <c r="C223" s="24"/>
      <c r="D223" s="24" t="s">
        <v>155</v>
      </c>
      <c r="E223" s="24">
        <v>2</v>
      </c>
      <c r="F223" s="24"/>
      <c r="G223" s="24"/>
      <c r="H223" s="24"/>
      <c r="I223" s="24"/>
      <c r="J223" s="24"/>
      <c r="K223" s="24"/>
      <c r="L223" s="24"/>
      <c r="M223" s="24">
        <f t="shared" si="19"/>
        <v>2</v>
      </c>
    </row>
    <row r="224" spans="1:13" x14ac:dyDescent="0.25">
      <c r="B224" s="24" t="s">
        <v>74</v>
      </c>
      <c r="C224" s="24" t="s">
        <v>75</v>
      </c>
      <c r="D224" s="24" t="s">
        <v>140</v>
      </c>
      <c r="E224" s="24"/>
      <c r="F224" s="24"/>
      <c r="G224" s="24">
        <v>2</v>
      </c>
      <c r="H224" s="24"/>
      <c r="I224" s="24"/>
      <c r="J224" s="24"/>
      <c r="K224" s="24"/>
      <c r="L224" s="24"/>
      <c r="M224" s="24">
        <f t="shared" si="19"/>
        <v>2</v>
      </c>
    </row>
    <row r="226" spans="1:13" x14ac:dyDescent="0.25">
      <c r="M226">
        <f t="shared" si="12"/>
        <v>0</v>
      </c>
    </row>
    <row r="227" spans="1:13" x14ac:dyDescent="0.25">
      <c r="A227" s="14" t="s">
        <v>156</v>
      </c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</row>
    <row r="228" spans="1:13" x14ac:dyDescent="0.25">
      <c r="B228" s="27" t="s">
        <v>51</v>
      </c>
      <c r="C228" s="24" t="s">
        <v>65</v>
      </c>
      <c r="D228" s="24" t="s">
        <v>66</v>
      </c>
      <c r="E228" s="24">
        <v>4</v>
      </c>
      <c r="F228" s="24">
        <v>5</v>
      </c>
      <c r="G228" s="24">
        <v>0</v>
      </c>
      <c r="H228" s="24">
        <v>6</v>
      </c>
      <c r="I228" s="24">
        <v>2.5</v>
      </c>
      <c r="J228" s="24">
        <v>4</v>
      </c>
      <c r="K228" s="24">
        <v>5.5</v>
      </c>
      <c r="L228" s="24">
        <v>4</v>
      </c>
      <c r="M228" s="24">
        <f t="shared" ref="M228:M236" si="20">SUM(E228:L228)</f>
        <v>31</v>
      </c>
    </row>
    <row r="229" spans="1:13" x14ac:dyDescent="0.25">
      <c r="B229" s="25" t="s">
        <v>77</v>
      </c>
      <c r="C229" s="24" t="s">
        <v>33</v>
      </c>
      <c r="D229" s="24" t="s">
        <v>34</v>
      </c>
      <c r="E229" s="24">
        <v>5</v>
      </c>
      <c r="F229" s="24">
        <v>0</v>
      </c>
      <c r="G229" s="24">
        <v>3</v>
      </c>
      <c r="H229" s="24">
        <v>0</v>
      </c>
      <c r="I229" s="24">
        <v>1</v>
      </c>
      <c r="J229" s="24">
        <v>3</v>
      </c>
      <c r="K229" s="24">
        <v>0</v>
      </c>
      <c r="L229" s="24">
        <v>2</v>
      </c>
      <c r="M229" s="24">
        <f t="shared" si="20"/>
        <v>14</v>
      </c>
    </row>
    <row r="230" spans="1:13" x14ac:dyDescent="0.25">
      <c r="B230" s="24" t="s">
        <v>79</v>
      </c>
      <c r="C230" s="24" t="s">
        <v>93</v>
      </c>
      <c r="D230" s="24" t="s">
        <v>139</v>
      </c>
      <c r="E230" s="24">
        <v>0</v>
      </c>
      <c r="F230" s="24">
        <v>4</v>
      </c>
      <c r="G230" s="24">
        <v>5</v>
      </c>
      <c r="H230" s="24">
        <v>4</v>
      </c>
      <c r="I230" s="24"/>
      <c r="J230" s="24"/>
      <c r="K230" s="24"/>
      <c r="L230" s="24"/>
      <c r="M230" s="24">
        <f t="shared" si="20"/>
        <v>13</v>
      </c>
    </row>
    <row r="231" spans="1:13" x14ac:dyDescent="0.25">
      <c r="B231" s="24" t="s">
        <v>87</v>
      </c>
      <c r="C231" s="24" t="s">
        <v>153</v>
      </c>
      <c r="D231" s="24" t="s">
        <v>212</v>
      </c>
      <c r="E231" s="24">
        <v>3</v>
      </c>
      <c r="F231" s="24">
        <v>2</v>
      </c>
      <c r="G231" s="24">
        <v>0</v>
      </c>
      <c r="H231" s="24">
        <v>0</v>
      </c>
      <c r="I231" s="24"/>
      <c r="J231" s="24"/>
      <c r="K231" s="24">
        <v>1.5</v>
      </c>
      <c r="L231" s="24">
        <v>1</v>
      </c>
      <c r="M231" s="24">
        <f t="shared" si="20"/>
        <v>7.5</v>
      </c>
    </row>
    <row r="232" spans="1:13" x14ac:dyDescent="0.25">
      <c r="B232" s="24" t="s">
        <v>87</v>
      </c>
      <c r="C232" s="24" t="s">
        <v>154</v>
      </c>
      <c r="D232" s="24" t="s">
        <v>42</v>
      </c>
      <c r="E232" s="24">
        <v>0</v>
      </c>
      <c r="F232" s="24">
        <v>3</v>
      </c>
      <c r="G232" s="24"/>
      <c r="H232" s="24">
        <v>1</v>
      </c>
      <c r="I232" s="24"/>
      <c r="J232" s="24"/>
      <c r="K232" s="24">
        <v>0</v>
      </c>
      <c r="L232" s="24">
        <v>3</v>
      </c>
      <c r="M232" s="24">
        <f t="shared" si="20"/>
        <v>7</v>
      </c>
    </row>
    <row r="233" spans="1:13" x14ac:dyDescent="0.25">
      <c r="B233" s="24" t="s">
        <v>157</v>
      </c>
      <c r="C233" s="24" t="s">
        <v>158</v>
      </c>
      <c r="D233" s="24" t="s">
        <v>159</v>
      </c>
      <c r="E233" s="24"/>
      <c r="F233" s="24"/>
      <c r="G233" s="24"/>
      <c r="H233" s="24">
        <v>5</v>
      </c>
      <c r="I233" s="24"/>
      <c r="J233" s="24"/>
      <c r="K233" s="24"/>
      <c r="L233" s="24"/>
      <c r="M233" s="24">
        <f t="shared" si="20"/>
        <v>5</v>
      </c>
    </row>
    <row r="234" spans="1:13" x14ac:dyDescent="0.25">
      <c r="B234" s="24" t="s">
        <v>79</v>
      </c>
      <c r="C234" s="24" t="s">
        <v>45</v>
      </c>
      <c r="D234" s="24" t="s">
        <v>46</v>
      </c>
      <c r="E234" s="24"/>
      <c r="F234" s="24"/>
      <c r="G234" s="24">
        <v>0</v>
      </c>
      <c r="H234" s="24">
        <v>3</v>
      </c>
      <c r="I234" s="24"/>
      <c r="J234" s="24"/>
      <c r="K234" s="24"/>
      <c r="L234" s="24"/>
      <c r="M234" s="24">
        <f t="shared" si="20"/>
        <v>3</v>
      </c>
    </row>
    <row r="235" spans="1:13" x14ac:dyDescent="0.25">
      <c r="B235" s="24" t="s">
        <v>120</v>
      </c>
      <c r="C235" s="24"/>
      <c r="D235" s="24" t="s">
        <v>155</v>
      </c>
      <c r="E235" s="24">
        <v>2</v>
      </c>
      <c r="F235" s="24"/>
      <c r="G235" s="24"/>
      <c r="H235" s="24">
        <v>0</v>
      </c>
      <c r="I235" s="24"/>
      <c r="J235" s="24"/>
      <c r="K235" s="24"/>
      <c r="L235" s="24"/>
      <c r="M235" s="24">
        <f t="shared" si="20"/>
        <v>2</v>
      </c>
    </row>
    <row r="236" spans="1:13" x14ac:dyDescent="0.25">
      <c r="B236" s="24" t="s">
        <v>74</v>
      </c>
      <c r="C236" s="24" t="s">
        <v>75</v>
      </c>
      <c r="D236" s="24" t="s">
        <v>140</v>
      </c>
      <c r="E236" s="24"/>
      <c r="F236" s="24"/>
      <c r="G236" s="24">
        <v>1</v>
      </c>
      <c r="H236" s="24"/>
      <c r="I236" s="24"/>
      <c r="J236" s="24"/>
      <c r="K236" s="24"/>
      <c r="L236" s="24"/>
      <c r="M236" s="24">
        <f t="shared" si="20"/>
        <v>1</v>
      </c>
    </row>
    <row r="237" spans="1:13" x14ac:dyDescent="0.25">
      <c r="M237">
        <f t="shared" ref="M237:M255" si="21">SUM(E237:L237)</f>
        <v>0</v>
      </c>
    </row>
    <row r="238" spans="1:13" x14ac:dyDescent="0.25">
      <c r="A238" s="14" t="s">
        <v>160</v>
      </c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</row>
    <row r="239" spans="1:13" x14ac:dyDescent="0.25">
      <c r="B239" s="27" t="s">
        <v>51</v>
      </c>
      <c r="C239" s="24" t="s">
        <v>65</v>
      </c>
      <c r="D239" s="24" t="s">
        <v>66</v>
      </c>
      <c r="E239" s="24">
        <v>5</v>
      </c>
      <c r="F239" s="24">
        <v>4</v>
      </c>
      <c r="G239" s="24">
        <v>0</v>
      </c>
      <c r="H239" s="24">
        <v>5</v>
      </c>
      <c r="I239" s="24">
        <v>5</v>
      </c>
      <c r="J239" s="24">
        <v>6</v>
      </c>
      <c r="K239" s="24">
        <v>6</v>
      </c>
      <c r="L239" s="24">
        <v>5</v>
      </c>
      <c r="M239" s="24">
        <f t="shared" ref="M239:M249" si="22">SUM(E239:L239)</f>
        <v>36</v>
      </c>
    </row>
    <row r="240" spans="1:13" x14ac:dyDescent="0.25">
      <c r="B240" s="25" t="s">
        <v>77</v>
      </c>
      <c r="C240" s="24" t="s">
        <v>33</v>
      </c>
      <c r="D240" s="24" t="s">
        <v>34</v>
      </c>
      <c r="E240" s="24">
        <v>6</v>
      </c>
      <c r="F240" s="24">
        <v>0</v>
      </c>
      <c r="G240" s="24">
        <v>4.5</v>
      </c>
      <c r="H240" s="24">
        <v>0</v>
      </c>
      <c r="I240" s="24">
        <v>1</v>
      </c>
      <c r="J240" s="24">
        <v>5</v>
      </c>
      <c r="K240" s="24">
        <v>1.5</v>
      </c>
      <c r="L240" s="24">
        <v>2</v>
      </c>
      <c r="M240" s="24">
        <f t="shared" si="22"/>
        <v>20</v>
      </c>
    </row>
    <row r="241" spans="1:13" x14ac:dyDescent="0.25">
      <c r="B241" s="24" t="s">
        <v>87</v>
      </c>
      <c r="C241" s="24" t="s">
        <v>153</v>
      </c>
      <c r="D241" s="24" t="s">
        <v>212</v>
      </c>
      <c r="E241" s="24">
        <v>4</v>
      </c>
      <c r="F241" s="24">
        <v>2</v>
      </c>
      <c r="G241" s="24">
        <v>0</v>
      </c>
      <c r="H241" s="24">
        <v>0</v>
      </c>
      <c r="I241" s="24"/>
      <c r="J241" s="24"/>
      <c r="K241" s="24">
        <v>4</v>
      </c>
      <c r="L241" s="24">
        <v>1</v>
      </c>
      <c r="M241" s="24">
        <f t="shared" si="22"/>
        <v>11</v>
      </c>
    </row>
    <row r="242" spans="1:13" x14ac:dyDescent="0.25">
      <c r="B242" s="24" t="s">
        <v>79</v>
      </c>
      <c r="C242" s="24" t="s">
        <v>93</v>
      </c>
      <c r="D242" s="24" t="s">
        <v>139</v>
      </c>
      <c r="E242" s="24">
        <v>0</v>
      </c>
      <c r="F242" s="24"/>
      <c r="G242" s="24">
        <v>6</v>
      </c>
      <c r="H242" s="24">
        <v>2</v>
      </c>
      <c r="I242" s="24"/>
      <c r="J242" s="24"/>
      <c r="K242" s="24">
        <v>0</v>
      </c>
      <c r="L242" s="24"/>
      <c r="M242" s="24">
        <f t="shared" si="22"/>
        <v>8</v>
      </c>
    </row>
    <row r="243" spans="1:13" x14ac:dyDescent="0.25">
      <c r="B243" s="24" t="s">
        <v>87</v>
      </c>
      <c r="C243" s="24" t="s">
        <v>154</v>
      </c>
      <c r="D243" s="24" t="s">
        <v>42</v>
      </c>
      <c r="E243" s="24"/>
      <c r="F243" s="24">
        <v>3</v>
      </c>
      <c r="G243" s="24"/>
      <c r="H243" s="24">
        <v>0</v>
      </c>
      <c r="I243" s="24"/>
      <c r="J243" s="24"/>
      <c r="K243" s="24"/>
      <c r="L243" s="24">
        <v>3</v>
      </c>
      <c r="M243" s="24">
        <f t="shared" si="22"/>
        <v>6</v>
      </c>
    </row>
    <row r="244" spans="1:13" x14ac:dyDescent="0.25">
      <c r="B244" s="24" t="s">
        <v>157</v>
      </c>
      <c r="C244" s="24" t="s">
        <v>158</v>
      </c>
      <c r="D244" s="24" t="s">
        <v>159</v>
      </c>
      <c r="E244" s="24"/>
      <c r="F244" s="24"/>
      <c r="G244" s="24"/>
      <c r="H244" s="24">
        <v>3.5</v>
      </c>
      <c r="I244" s="24"/>
      <c r="J244" s="24"/>
      <c r="K244" s="24"/>
      <c r="L244" s="24"/>
      <c r="M244" s="24">
        <f t="shared" si="22"/>
        <v>3.5</v>
      </c>
    </row>
    <row r="245" spans="1:13" x14ac:dyDescent="0.25">
      <c r="B245" s="24" t="s">
        <v>54</v>
      </c>
      <c r="C245" s="24" t="s">
        <v>17</v>
      </c>
      <c r="D245" s="24" t="s">
        <v>161</v>
      </c>
      <c r="E245" s="24">
        <v>3</v>
      </c>
      <c r="F245" s="24"/>
      <c r="G245" s="24">
        <v>0</v>
      </c>
      <c r="H245" s="24">
        <v>0</v>
      </c>
      <c r="I245" s="24"/>
      <c r="J245" s="24"/>
      <c r="K245" s="24"/>
      <c r="L245" s="24"/>
      <c r="M245" s="24">
        <f t="shared" si="22"/>
        <v>3</v>
      </c>
    </row>
    <row r="246" spans="1:13" x14ac:dyDescent="0.25">
      <c r="B246" s="24" t="s">
        <v>120</v>
      </c>
      <c r="C246" s="24"/>
      <c r="D246" s="24" t="s">
        <v>155</v>
      </c>
      <c r="E246" s="24">
        <v>2</v>
      </c>
      <c r="F246" s="24"/>
      <c r="G246" s="24"/>
      <c r="H246" s="24">
        <v>0</v>
      </c>
      <c r="I246" s="24"/>
      <c r="J246" s="24"/>
      <c r="K246" s="24"/>
      <c r="L246" s="24"/>
      <c r="M246" s="24">
        <f t="shared" si="22"/>
        <v>2</v>
      </c>
    </row>
    <row r="247" spans="1:13" x14ac:dyDescent="0.25">
      <c r="B247" s="24" t="s">
        <v>54</v>
      </c>
      <c r="C247" s="24" t="s">
        <v>194</v>
      </c>
      <c r="D247" s="24" t="s">
        <v>139</v>
      </c>
      <c r="E247" s="24"/>
      <c r="F247" s="24"/>
      <c r="G247" s="24"/>
      <c r="H247" s="24"/>
      <c r="I247" s="24"/>
      <c r="J247" s="24">
        <v>2.5</v>
      </c>
      <c r="K247" s="24">
        <v>0</v>
      </c>
      <c r="L247" s="24"/>
      <c r="M247" s="24">
        <f t="shared" si="22"/>
        <v>2.5</v>
      </c>
    </row>
    <row r="248" spans="1:13" x14ac:dyDescent="0.25">
      <c r="B248" s="24" t="s">
        <v>79</v>
      </c>
      <c r="C248" s="24" t="s">
        <v>93</v>
      </c>
      <c r="D248" s="24" t="s">
        <v>46</v>
      </c>
      <c r="E248" s="24"/>
      <c r="F248" s="24"/>
      <c r="G248" s="24">
        <v>0</v>
      </c>
      <c r="H248" s="24">
        <v>1</v>
      </c>
      <c r="I248" s="24"/>
      <c r="J248" s="24"/>
      <c r="K248" s="24"/>
      <c r="L248" s="24"/>
      <c r="M248" s="24">
        <f t="shared" si="22"/>
        <v>1</v>
      </c>
    </row>
    <row r="249" spans="1:13" x14ac:dyDescent="0.25">
      <c r="B249" s="24" t="s">
        <v>74</v>
      </c>
      <c r="C249" s="24" t="s">
        <v>75</v>
      </c>
      <c r="D249" s="24" t="s">
        <v>140</v>
      </c>
      <c r="E249" s="24"/>
      <c r="F249" s="24"/>
      <c r="G249" s="24">
        <v>0.5</v>
      </c>
      <c r="H249" s="24"/>
      <c r="I249" s="24"/>
      <c r="J249" s="24"/>
      <c r="K249" s="24"/>
      <c r="L249" s="24"/>
      <c r="M249" s="24">
        <f t="shared" si="22"/>
        <v>0.5</v>
      </c>
    </row>
    <row r="250" spans="1:13" x14ac:dyDescent="0.25">
      <c r="M250">
        <f t="shared" si="21"/>
        <v>0</v>
      </c>
    </row>
    <row r="251" spans="1:13" x14ac:dyDescent="0.25">
      <c r="A251" s="14" t="s">
        <v>162</v>
      </c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</row>
    <row r="252" spans="1:13" x14ac:dyDescent="0.25">
      <c r="B252" s="27" t="s">
        <v>87</v>
      </c>
      <c r="C252" s="24" t="s">
        <v>154</v>
      </c>
      <c r="D252" s="24" t="s">
        <v>42</v>
      </c>
      <c r="E252" s="24"/>
      <c r="F252" s="24">
        <v>2</v>
      </c>
      <c r="G252" s="24">
        <v>5</v>
      </c>
      <c r="H252" s="24">
        <v>4</v>
      </c>
      <c r="I252" s="24"/>
      <c r="J252" s="24"/>
      <c r="K252" s="24">
        <v>2</v>
      </c>
      <c r="L252" s="24">
        <v>5</v>
      </c>
      <c r="M252" s="24">
        <f>SUM(E252:L252)</f>
        <v>18</v>
      </c>
    </row>
    <row r="253" spans="1:13" x14ac:dyDescent="0.25">
      <c r="B253" s="25" t="s">
        <v>87</v>
      </c>
      <c r="C253" s="24" t="s">
        <v>153</v>
      </c>
      <c r="D253" s="24" t="s">
        <v>212</v>
      </c>
      <c r="E253" s="24">
        <v>1</v>
      </c>
      <c r="F253" s="24">
        <v>1</v>
      </c>
      <c r="G253" s="24">
        <v>0</v>
      </c>
      <c r="H253" s="24">
        <v>0</v>
      </c>
      <c r="I253" s="24"/>
      <c r="J253" s="24"/>
      <c r="K253" s="24">
        <v>6</v>
      </c>
      <c r="L253" s="24">
        <v>4</v>
      </c>
      <c r="M253" s="24">
        <f>SUM(E253:L253)</f>
        <v>12</v>
      </c>
    </row>
    <row r="254" spans="1:13" x14ac:dyDescent="0.25">
      <c r="B254" s="24" t="s">
        <v>163</v>
      </c>
      <c r="C254" s="24"/>
      <c r="D254" s="24" t="s">
        <v>164</v>
      </c>
      <c r="E254" s="24"/>
      <c r="F254" s="24"/>
      <c r="G254" s="24">
        <v>3</v>
      </c>
      <c r="H254" s="24">
        <v>1</v>
      </c>
      <c r="I254" s="24"/>
      <c r="J254" s="24"/>
      <c r="K254" s="24"/>
      <c r="L254" s="24"/>
      <c r="M254" s="24">
        <f>SUM(E254:L254)</f>
        <v>4</v>
      </c>
    </row>
    <row r="255" spans="1:13" x14ac:dyDescent="0.25"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>
        <f t="shared" si="21"/>
        <v>0</v>
      </c>
    </row>
    <row r="256" spans="1:13" x14ac:dyDescent="0.25">
      <c r="A256" s="16" t="s">
        <v>165</v>
      </c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</row>
    <row r="257" spans="1:13" x14ac:dyDescent="0.25">
      <c r="B257" s="23" t="s">
        <v>59</v>
      </c>
      <c r="C257" s="24" t="s">
        <v>33</v>
      </c>
      <c r="D257" s="24" t="s">
        <v>166</v>
      </c>
      <c r="E257" s="24">
        <v>6</v>
      </c>
      <c r="F257" s="24">
        <v>5</v>
      </c>
      <c r="G257" s="24">
        <v>3</v>
      </c>
      <c r="H257" s="24">
        <v>0.5</v>
      </c>
      <c r="I257" s="24">
        <v>6</v>
      </c>
      <c r="J257" s="24">
        <v>5.5</v>
      </c>
      <c r="K257" s="24">
        <v>0</v>
      </c>
      <c r="L257" s="24">
        <v>1</v>
      </c>
      <c r="M257" s="24">
        <f t="shared" ref="M257:M268" si="23">SUM(E257:L257)</f>
        <v>27</v>
      </c>
    </row>
    <row r="258" spans="1:13" x14ac:dyDescent="0.25">
      <c r="B258" s="25" t="s">
        <v>54</v>
      </c>
      <c r="C258" s="24" t="s">
        <v>17</v>
      </c>
      <c r="D258" s="24" t="s">
        <v>161</v>
      </c>
      <c r="E258" s="24">
        <v>4</v>
      </c>
      <c r="F258" s="24">
        <v>6</v>
      </c>
      <c r="G258" s="24">
        <v>0</v>
      </c>
      <c r="H258" s="24">
        <v>0</v>
      </c>
      <c r="I258" s="24">
        <v>0</v>
      </c>
      <c r="J258" s="24">
        <v>2</v>
      </c>
      <c r="K258" s="24">
        <v>1.5</v>
      </c>
      <c r="L258" s="24">
        <v>2.5</v>
      </c>
      <c r="M258" s="24">
        <f t="shared" si="23"/>
        <v>16</v>
      </c>
    </row>
    <row r="259" spans="1:13" x14ac:dyDescent="0.25">
      <c r="B259" s="24" t="s">
        <v>28</v>
      </c>
      <c r="C259" s="24" t="s">
        <v>29</v>
      </c>
      <c r="D259" s="24" t="s">
        <v>167</v>
      </c>
      <c r="E259" s="24">
        <v>3</v>
      </c>
      <c r="F259" s="24">
        <v>2</v>
      </c>
      <c r="G259" s="24">
        <v>0</v>
      </c>
      <c r="H259" s="24"/>
      <c r="I259" s="24">
        <v>5</v>
      </c>
      <c r="J259" s="24">
        <v>5.5</v>
      </c>
      <c r="K259" s="24"/>
      <c r="L259" s="24"/>
      <c r="M259" s="24">
        <f t="shared" si="23"/>
        <v>15.5</v>
      </c>
    </row>
    <row r="260" spans="1:13" x14ac:dyDescent="0.25">
      <c r="B260" s="24" t="s">
        <v>102</v>
      </c>
      <c r="C260" s="24"/>
      <c r="D260" s="24" t="s">
        <v>103</v>
      </c>
      <c r="E260" s="24">
        <v>5</v>
      </c>
      <c r="F260" s="24">
        <v>0</v>
      </c>
      <c r="G260" s="24">
        <v>5</v>
      </c>
      <c r="H260" s="24">
        <v>0</v>
      </c>
      <c r="I260" s="24"/>
      <c r="J260" s="24"/>
      <c r="K260" s="24"/>
      <c r="L260" s="24"/>
      <c r="M260" s="24">
        <f t="shared" si="23"/>
        <v>10</v>
      </c>
    </row>
    <row r="261" spans="1:13" x14ac:dyDescent="0.25">
      <c r="B261" s="24" t="s">
        <v>169</v>
      </c>
      <c r="C261" s="24"/>
      <c r="D261" s="24" t="s">
        <v>68</v>
      </c>
      <c r="E261" s="24"/>
      <c r="F261" s="24"/>
      <c r="G261" s="24">
        <v>3</v>
      </c>
      <c r="H261" s="24">
        <v>0</v>
      </c>
      <c r="I261" s="24">
        <v>0</v>
      </c>
      <c r="J261" s="24"/>
      <c r="K261" s="24">
        <v>0</v>
      </c>
      <c r="L261" s="24">
        <v>2.5</v>
      </c>
      <c r="M261" s="24">
        <f t="shared" si="23"/>
        <v>5.5</v>
      </c>
    </row>
    <row r="262" spans="1:13" x14ac:dyDescent="0.25">
      <c r="B262" s="24" t="s">
        <v>175</v>
      </c>
      <c r="C262" s="24"/>
      <c r="D262" s="24" t="s">
        <v>204</v>
      </c>
      <c r="E262" s="24"/>
      <c r="F262" s="24"/>
      <c r="G262" s="24"/>
      <c r="H262" s="24"/>
      <c r="I262" s="24">
        <v>0</v>
      </c>
      <c r="J262" s="24"/>
      <c r="K262" s="24">
        <v>0</v>
      </c>
      <c r="L262" s="24">
        <v>5</v>
      </c>
      <c r="M262" s="24">
        <f t="shared" si="23"/>
        <v>5</v>
      </c>
    </row>
    <row r="263" spans="1:13" x14ac:dyDescent="0.25">
      <c r="B263" s="24" t="s">
        <v>43</v>
      </c>
      <c r="C263" s="24"/>
      <c r="D263" s="24" t="s">
        <v>44</v>
      </c>
      <c r="E263" s="24"/>
      <c r="F263" s="24"/>
      <c r="G263" s="24"/>
      <c r="H263" s="24">
        <v>4.5</v>
      </c>
      <c r="I263" s="24"/>
      <c r="J263" s="24"/>
      <c r="K263" s="24"/>
      <c r="L263" s="24"/>
      <c r="M263" s="24">
        <f t="shared" si="23"/>
        <v>4.5</v>
      </c>
    </row>
    <row r="264" spans="1:13" x14ac:dyDescent="0.25">
      <c r="B264" s="24" t="s">
        <v>32</v>
      </c>
      <c r="C264" s="24"/>
      <c r="D264" s="24" t="s">
        <v>168</v>
      </c>
      <c r="E264" s="24"/>
      <c r="F264" s="24">
        <v>3.5</v>
      </c>
      <c r="G264" s="24"/>
      <c r="H264" s="24"/>
      <c r="I264" s="24">
        <v>0</v>
      </c>
      <c r="J264" s="24">
        <v>0</v>
      </c>
      <c r="K264" s="24"/>
      <c r="L264" s="24"/>
      <c r="M264" s="24">
        <f t="shared" si="23"/>
        <v>3.5</v>
      </c>
    </row>
    <row r="265" spans="1:13" x14ac:dyDescent="0.25">
      <c r="B265" s="24" t="s">
        <v>74</v>
      </c>
      <c r="C265" s="24" t="s">
        <v>75</v>
      </c>
      <c r="D265" s="24" t="s">
        <v>76</v>
      </c>
      <c r="E265" s="24"/>
      <c r="F265" s="24">
        <v>3.5</v>
      </c>
      <c r="G265" s="24"/>
      <c r="H265" s="24"/>
      <c r="I265" s="24"/>
      <c r="J265" s="24"/>
      <c r="K265" s="24"/>
      <c r="L265" s="24"/>
      <c r="M265" s="24">
        <f t="shared" si="23"/>
        <v>3.5</v>
      </c>
    </row>
    <row r="266" spans="1:13" x14ac:dyDescent="0.25">
      <c r="B266" s="24" t="s">
        <v>54</v>
      </c>
      <c r="C266" s="24" t="s">
        <v>170</v>
      </c>
      <c r="D266" s="24" t="s">
        <v>171</v>
      </c>
      <c r="E266" s="24"/>
      <c r="F266" s="24"/>
      <c r="G266" s="24">
        <v>0</v>
      </c>
      <c r="H266" s="24">
        <v>3</v>
      </c>
      <c r="I266" s="24">
        <v>0</v>
      </c>
      <c r="J266" s="24">
        <v>0</v>
      </c>
      <c r="K266" s="24">
        <v>0</v>
      </c>
      <c r="L266" s="24">
        <v>0</v>
      </c>
      <c r="M266" s="24">
        <f t="shared" si="23"/>
        <v>3</v>
      </c>
    </row>
    <row r="267" spans="1:13" x14ac:dyDescent="0.25">
      <c r="B267" s="24" t="s">
        <v>178</v>
      </c>
      <c r="C267" s="24" t="s">
        <v>33</v>
      </c>
      <c r="D267" s="24" t="s">
        <v>179</v>
      </c>
      <c r="E267" s="24"/>
      <c r="F267" s="24"/>
      <c r="G267" s="24">
        <v>0</v>
      </c>
      <c r="H267" s="24"/>
      <c r="I267" s="24">
        <v>2.5</v>
      </c>
      <c r="J267" s="24">
        <v>0</v>
      </c>
      <c r="K267" s="24">
        <v>0</v>
      </c>
      <c r="L267" s="24">
        <v>0</v>
      </c>
      <c r="M267" s="24">
        <f t="shared" si="23"/>
        <v>2.5</v>
      </c>
    </row>
    <row r="268" spans="1:13" x14ac:dyDescent="0.25">
      <c r="B268" s="24" t="s">
        <v>134</v>
      </c>
      <c r="C268" s="24" t="s">
        <v>135</v>
      </c>
      <c r="D268" s="24" t="s">
        <v>136</v>
      </c>
      <c r="E268" s="24"/>
      <c r="F268" s="24">
        <v>1</v>
      </c>
      <c r="G268" s="24"/>
      <c r="H268" s="24"/>
      <c r="I268" s="24"/>
      <c r="J268" s="24"/>
      <c r="K268" s="24"/>
      <c r="L268" s="24">
        <v>0</v>
      </c>
      <c r="M268" s="24">
        <f t="shared" si="23"/>
        <v>1</v>
      </c>
    </row>
    <row r="270" spans="1:13" x14ac:dyDescent="0.25">
      <c r="A270" s="19" t="s">
        <v>172</v>
      </c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</row>
    <row r="271" spans="1:13" x14ac:dyDescent="0.25">
      <c r="B271" s="27" t="s">
        <v>17</v>
      </c>
      <c r="C271" s="24"/>
      <c r="D271" s="24" t="s">
        <v>161</v>
      </c>
      <c r="E271" s="24"/>
      <c r="F271" s="24"/>
      <c r="G271" s="24">
        <v>0</v>
      </c>
      <c r="H271" s="24">
        <v>0</v>
      </c>
      <c r="I271" s="24">
        <v>0</v>
      </c>
      <c r="J271" s="24">
        <v>1</v>
      </c>
      <c r="K271" s="24">
        <v>1</v>
      </c>
      <c r="L271" s="24"/>
      <c r="M271" s="24">
        <f>SUM(E271:L271)</f>
        <v>2</v>
      </c>
    </row>
    <row r="274" spans="1:13" x14ac:dyDescent="0.25">
      <c r="A274" s="30" t="s">
        <v>214</v>
      </c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</row>
    <row r="275" spans="1:13" x14ac:dyDescent="0.25">
      <c r="A275" s="29" t="s">
        <v>215</v>
      </c>
      <c r="B275" t="s">
        <v>217</v>
      </c>
      <c r="C275" t="s">
        <v>218</v>
      </c>
      <c r="D275" t="s">
        <v>33</v>
      </c>
    </row>
    <row r="276" spans="1:13" x14ac:dyDescent="0.25">
      <c r="A276" s="22" t="s">
        <v>216</v>
      </c>
      <c r="B276" t="s">
        <v>219</v>
      </c>
      <c r="C276" t="s">
        <v>59</v>
      </c>
      <c r="D276" t="s">
        <v>33</v>
      </c>
    </row>
  </sheetData>
  <sortState ref="B38:M53">
    <sortCondition descending="1" ref="M38:M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carwash</cp:lastModifiedBy>
  <cp:revision/>
  <dcterms:created xsi:type="dcterms:W3CDTF">2023-05-24T17:24:46Z</dcterms:created>
  <dcterms:modified xsi:type="dcterms:W3CDTF">2023-10-28T13:20:03Z</dcterms:modified>
  <cp:category/>
  <cp:contentStatus/>
</cp:coreProperties>
</file>