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 to be posted\"/>
    </mc:Choice>
  </mc:AlternateContent>
  <xr:revisionPtr revIDLastSave="0" documentId="13_ncr:1_{FDB47822-0C06-4579-B4E7-464E29BF3893}" xr6:coauthVersionLast="32" xr6:coauthVersionMax="32" xr10:uidLastSave="{00000000-0000-0000-0000-000000000000}"/>
  <bookViews>
    <workbookView xWindow="0" yWindow="0" windowWidth="15990" windowHeight="6915" xr2:uid="{00000000-000D-0000-FFFF-FFFF00000000}"/>
  </bookViews>
  <sheets>
    <sheet name="Results" sheetId="1" r:id="rId1"/>
    <sheet name="Hazelmere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Y20" i="2" l="1"/>
  <c r="Y19" i="2"/>
  <c r="Y18" i="2"/>
  <c r="Y17" i="2"/>
  <c r="Y5" i="2"/>
  <c r="Y6" i="2"/>
  <c r="Y7" i="2"/>
  <c r="Y8" i="2"/>
  <c r="Y9" i="2"/>
  <c r="Y10" i="2"/>
  <c r="Y11" i="2"/>
  <c r="Y12" i="2"/>
  <c r="Y13" i="2"/>
  <c r="Y14" i="2"/>
  <c r="Y15" i="2"/>
  <c r="Y16" i="2"/>
  <c r="Y21" i="2"/>
  <c r="Y22" i="2"/>
  <c r="Y23" i="2"/>
  <c r="Y24" i="2"/>
  <c r="Y25" i="2"/>
  <c r="Y26" i="2"/>
  <c r="Y27" i="2"/>
</calcChain>
</file>

<file path=xl/sharedStrings.xml><?xml version="1.0" encoding="utf-8"?>
<sst xmlns="http://schemas.openxmlformats.org/spreadsheetml/2006/main" count="237" uniqueCount="131">
  <si>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</si>
  <si>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</si>
  <si>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</si>
  <si>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</si>
  <si>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</si>
  <si>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</si>
  <si>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</si>
  <si>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</si>
  <si>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KP - Tier 1</t>
  </si>
  <si>
    <t>N/A</t>
  </si>
  <si>
    <t>KP - Tier 2</t>
  </si>
  <si>
    <t>Winners</t>
  </si>
  <si>
    <t>Duece Pot</t>
  </si>
  <si>
    <t>Winner</t>
  </si>
  <si>
    <t>$ Won</t>
  </si>
  <si>
    <t>50/50</t>
  </si>
  <si>
    <t>Special Event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</si>
  <si>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</si>
  <si>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</si>
  <si>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</si>
  <si>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</si>
  <si>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</si>
  <si>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</si>
  <si>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</si>
  <si>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Match Play Winner</t>
  </si>
  <si>
    <t>Opponent</t>
  </si>
  <si>
    <t>Score</t>
  </si>
  <si>
    <t xml:space="preserve">Name </t>
  </si>
  <si>
    <t>Gross</t>
  </si>
  <si>
    <t>Adj.</t>
  </si>
  <si>
    <t>Hndcp</t>
  </si>
  <si>
    <t>Net</t>
  </si>
  <si>
    <t>Putts</t>
  </si>
  <si>
    <t>Birdies</t>
  </si>
  <si>
    <t>Eights</t>
  </si>
  <si>
    <t>Eagles</t>
  </si>
  <si>
    <t>Tier 1</t>
  </si>
  <si>
    <t>Tier 2</t>
  </si>
  <si>
    <t>App</t>
  </si>
  <si>
    <t>KP</t>
  </si>
  <si>
    <t>SE</t>
  </si>
  <si>
    <t>MP Win</t>
  </si>
  <si>
    <t>MP Tie</t>
  </si>
  <si>
    <t>Total</t>
  </si>
  <si>
    <t>1st LG Tier 1</t>
  </si>
  <si>
    <t>1st LG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</si>
  <si>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</si>
  <si>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</si>
  <si>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</si>
  <si>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</si>
  <si>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</si>
  <si>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</si>
  <si>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</si>
  <si>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</si>
  <si>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</si>
  <si>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</si>
  <si>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</si>
  <si>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</si>
  <si>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</si>
  <si>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</si>
  <si>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</si>
  <si>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</si>
  <si>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</si>
  <si>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</si>
  <si>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Adj</t>
  </si>
  <si>
    <t>Hazelmere.</t>
  </si>
  <si>
    <t>May 6 - 2018</t>
  </si>
  <si>
    <t>2018 Hazelmere  Stats</t>
  </si>
  <si>
    <t>Hazelmere - Money List $ Amounts</t>
  </si>
  <si>
    <t>Chris Durec</t>
  </si>
  <si>
    <t>Cam Wright</t>
  </si>
  <si>
    <t>Bob Openshaw</t>
  </si>
  <si>
    <t>Nick Diramio</t>
  </si>
  <si>
    <t>Derek Dixon</t>
  </si>
  <si>
    <t>Reg Narayan</t>
  </si>
  <si>
    <t xml:space="preserve">Kevin Orieux </t>
  </si>
  <si>
    <t>Wade Pelletier</t>
  </si>
  <si>
    <t>Greg Russell</t>
  </si>
  <si>
    <t>Thom Spring</t>
  </si>
  <si>
    <t>Shay Kelly</t>
  </si>
  <si>
    <t>Rob Regan Pollock</t>
  </si>
  <si>
    <t>Tony Nebert</t>
  </si>
  <si>
    <t>Maurice Binder</t>
  </si>
  <si>
    <t xml:space="preserve"> Rick Adams</t>
  </si>
  <si>
    <t>Blair Dunlop</t>
  </si>
  <si>
    <t>Herman Wiebe</t>
  </si>
  <si>
    <t>Paul Kelly</t>
  </si>
  <si>
    <t>Bruce Potten</t>
  </si>
  <si>
    <t>Grant Stevens</t>
  </si>
  <si>
    <t>Ira Thompson</t>
  </si>
  <si>
    <t>Dave McCullough</t>
  </si>
  <si>
    <t>Fred Ikeda</t>
  </si>
  <si>
    <t>Bob Kobzey</t>
  </si>
  <si>
    <t>Jeff Lovestead</t>
  </si>
  <si>
    <t>Phil Spring</t>
  </si>
  <si>
    <t>Jamie Robertson</t>
  </si>
  <si>
    <t>Derek McCormack</t>
  </si>
  <si>
    <t>Danny Groening</t>
  </si>
  <si>
    <t>Dan Kimoto</t>
  </si>
  <si>
    <t>Jay Gilbert</t>
  </si>
  <si>
    <t>Kevin Orieux</t>
  </si>
  <si>
    <t>Jim Morrison</t>
  </si>
  <si>
    <t>Rick Adams</t>
  </si>
  <si>
    <t xml:space="preserve">Barry Elliott </t>
  </si>
  <si>
    <t>Brent Cormack</t>
  </si>
  <si>
    <t>Keith Bigg</t>
  </si>
  <si>
    <t>Guest</t>
  </si>
  <si>
    <t>Talk to Maurice</t>
  </si>
  <si>
    <t>Rob Regan Pollock  78</t>
  </si>
  <si>
    <t>Derek McCormack  84</t>
  </si>
  <si>
    <t>Herman Wiebe  70</t>
  </si>
  <si>
    <t>Greg Russell  75</t>
  </si>
  <si>
    <t>Bob Kobzey  90</t>
  </si>
  <si>
    <t>Kevin Orieux  70</t>
  </si>
  <si>
    <t>Barry Elliott  96</t>
  </si>
  <si>
    <t>Paul Kelly  76</t>
  </si>
  <si>
    <t>5 &amp; 3</t>
  </si>
  <si>
    <t>Tie</t>
  </si>
  <si>
    <t>2 Up</t>
  </si>
  <si>
    <t>4 &amp; 3</t>
  </si>
  <si>
    <t>3 &amp; 1</t>
  </si>
  <si>
    <t>6 &amp; 4</t>
  </si>
  <si>
    <t>4 &amp; 2</t>
  </si>
  <si>
    <t>5 &amp; 4</t>
  </si>
  <si>
    <t>1 Up</t>
  </si>
  <si>
    <t>7 &amp; 6</t>
  </si>
  <si>
    <t>3 &amp; 2</t>
  </si>
  <si>
    <t>No show</t>
  </si>
  <si>
    <t>Barry Elliott</t>
  </si>
  <si>
    <t>Paul kelly</t>
  </si>
  <si>
    <t>Keith Bigg  Guest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</si>
</sst>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1" fillId="0" borderId="0"/>
  </cellStyleXfs>
  <cellXfs count="133">
    <xf numFmtId="0" fontId="0" fillId="0" borderId="0" xfId="0"/>
    <xf numFmtId="0" fontId="1" fillId="0" borderId="0" xfId="1"/>
    <xf numFmtId="0" fontId="9" fillId="0" borderId="0" xfId="1" applyFont="1"/>
    <xf numFmtId="0" fontId="8" fillId="0" borderId="12" xfId="1" applyFont="1" applyBorder="1" applyAlignment="1">
      <alignment horizontal="right" vertical="top" wrapText="1"/>
    </xf>
    <xf numFmtId="0" fontId="9" fillId="0" borderId="13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right" vertical="top" wrapText="1"/>
    </xf>
    <xf numFmtId="0" fontId="9" fillId="0" borderId="3" xfId="1" applyFont="1" applyBorder="1" applyAlignment="1">
      <alignment horizontal="center" vertical="top" wrapText="1"/>
    </xf>
    <xf numFmtId="0" fontId="8" fillId="0" borderId="14" xfId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right" vertical="top" wrapText="1"/>
    </xf>
    <xf numFmtId="0" fontId="1" fillId="0" borderId="0" xfId="1" applyAlignment="1">
      <alignment horizontal="center"/>
    </xf>
    <xf numFmtId="0" fontId="8" fillId="0" borderId="10" xfId="1" applyFont="1" applyFill="1" applyBorder="1" applyAlignment="1">
      <alignment horizontal="right" vertical="top" wrapText="1"/>
    </xf>
    <xf numFmtId="0" fontId="11" fillId="0" borderId="0" xfId="1" applyFont="1"/>
    <xf numFmtId="0" fontId="9" fillId="0" borderId="8" xfId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0" fontId="8" fillId="0" borderId="3" xfId="1" applyFont="1" applyBorder="1" applyAlignment="1">
      <alignment horizontal="center" vertical="top" wrapText="1"/>
    </xf>
    <xf numFmtId="0" fontId="9" fillId="0" borderId="16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right" vertical="top" wrapText="1"/>
    </xf>
    <xf numFmtId="0" fontId="9" fillId="0" borderId="17" xfId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9" fillId="0" borderId="7" xfId="1" applyFont="1" applyFill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7" fillId="5" borderId="6" xfId="1" applyFont="1" applyFill="1" applyBorder="1" applyAlignment="1">
      <alignment horizontal="center" vertical="top" wrapText="1"/>
    </xf>
    <xf numFmtId="0" fontId="7" fillId="5" borderId="7" xfId="1" applyFont="1" applyFill="1" applyBorder="1" applyAlignment="1">
      <alignment horizontal="center" vertical="top" wrapText="1"/>
    </xf>
    <xf numFmtId="0" fontId="7" fillId="5" borderId="9" xfId="1" applyFont="1" applyFill="1" applyBorder="1" applyAlignment="1">
      <alignment horizontal="center" vertical="top" wrapText="1"/>
    </xf>
    <xf numFmtId="0" fontId="5" fillId="5" borderId="6" xfId="1" applyFont="1" applyFill="1" applyBorder="1" applyAlignment="1">
      <alignment horizontal="right" vertical="top" wrapText="1"/>
    </xf>
    <xf numFmtId="0" fontId="5" fillId="5" borderId="9" xfId="1" applyFont="1" applyFill="1" applyBorder="1" applyAlignment="1">
      <alignment horizontal="center" vertical="top" wrapText="1"/>
    </xf>
    <xf numFmtId="0" fontId="1" fillId="0" borderId="0" xfId="1" applyAlignment="1">
      <alignment vertical="center"/>
    </xf>
    <xf numFmtId="0" fontId="7" fillId="5" borderId="9" xfId="1" applyFont="1" applyFill="1" applyBorder="1" applyAlignment="1">
      <alignment horizontal="center"/>
    </xf>
    <xf numFmtId="0" fontId="7" fillId="5" borderId="6" xfId="1" applyFont="1" applyFill="1" applyBorder="1"/>
    <xf numFmtId="0" fontId="8" fillId="0" borderId="18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8" fillId="0" borderId="24" xfId="1" applyFont="1" applyBorder="1" applyAlignment="1">
      <alignment horizontal="center" vertical="top" wrapText="1"/>
    </xf>
    <xf numFmtId="164" fontId="9" fillId="0" borderId="9" xfId="1" applyNumberFormat="1" applyFont="1" applyBorder="1" applyAlignment="1">
      <alignment horizontal="center" vertical="top" wrapText="1"/>
    </xf>
    <xf numFmtId="15" fontId="6" fillId="0" borderId="27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right" vertical="center" wrapText="1"/>
    </xf>
    <xf numFmtId="0" fontId="7" fillId="0" borderId="24" xfId="1" applyFont="1" applyBorder="1" applyAlignment="1">
      <alignment horizontal="right" vertical="center" wrapText="1"/>
    </xf>
    <xf numFmtId="0" fontId="15" fillId="0" borderId="0" xfId="0" applyFont="1"/>
    <xf numFmtId="0" fontId="2" fillId="0" borderId="0" xfId="0" applyFont="1"/>
    <xf numFmtId="0" fontId="2" fillId="0" borderId="0" xfId="0" applyFont="1" applyFill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1" fontId="2" fillId="0" borderId="0" xfId="0" applyNumberFormat="1" applyFont="1" applyFill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4" xfId="0" applyFont="1" applyFill="1" applyBorder="1"/>
    <xf numFmtId="0" fontId="2" fillId="0" borderId="25" xfId="0" applyFont="1" applyBorder="1" applyAlignment="1">
      <alignment horizontal="center"/>
    </xf>
    <xf numFmtId="0" fontId="0" fillId="0" borderId="0" xfId="0" applyBorder="1"/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/>
    <xf numFmtId="0" fontId="0" fillId="0" borderId="19" xfId="0" applyBorder="1"/>
    <xf numFmtId="0" fontId="2" fillId="0" borderId="0" xfId="0" applyFont="1" applyBorder="1"/>
    <xf numFmtId="0" fontId="14" fillId="0" borderId="0" xfId="0" applyFont="1" applyBorder="1" applyAlignment="1">
      <alignment horizontal="center"/>
    </xf>
    <xf numFmtId="0" fontId="2" fillId="0" borderId="24" xfId="0" applyFont="1" applyBorder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/>
    <xf numFmtId="1" fontId="2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2" fillId="0" borderId="12" xfId="2" applyFont="1" applyBorder="1" applyAlignment="1">
      <alignment horizontal="right"/>
    </xf>
    <xf numFmtId="165" fontId="11" fillId="0" borderId="13" xfId="2" applyNumberFormat="1" applyBorder="1" applyAlignment="1">
      <alignment horizontal="center"/>
    </xf>
    <xf numFmtId="0" fontId="12" fillId="0" borderId="11" xfId="2" applyFont="1" applyBorder="1" applyAlignment="1">
      <alignment horizontal="right"/>
    </xf>
    <xf numFmtId="165" fontId="11" fillId="0" borderId="3" xfId="2" applyNumberFormat="1" applyBorder="1" applyAlignment="1">
      <alignment horizontal="center"/>
    </xf>
    <xf numFmtId="0" fontId="12" fillId="0" borderId="14" xfId="2" applyFont="1" applyBorder="1" applyAlignment="1">
      <alignment horizontal="right"/>
    </xf>
    <xf numFmtId="165" fontId="11" fillId="0" borderId="5" xfId="2" applyNumberFormat="1" applyBorder="1" applyAlignment="1">
      <alignment horizontal="center"/>
    </xf>
    <xf numFmtId="0" fontId="16" fillId="0" borderId="0" xfId="0" applyFont="1" applyBorder="1"/>
    <xf numFmtId="1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16" fillId="0" borderId="19" xfId="0" applyFont="1" applyBorder="1"/>
    <xf numFmtId="0" fontId="16" fillId="0" borderId="0" xfId="0" applyFont="1"/>
    <xf numFmtId="1" fontId="18" fillId="0" borderId="19" xfId="0" applyNumberFormat="1" applyFont="1" applyBorder="1" applyAlignment="1">
      <alignment horizontal="center"/>
    </xf>
    <xf numFmtId="0" fontId="7" fillId="5" borderId="28" xfId="1" applyFont="1" applyFill="1" applyBorder="1" applyAlignment="1">
      <alignment horizontal="right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8" fillId="5" borderId="30" xfId="1" applyFont="1" applyFill="1" applyBorder="1" applyAlignment="1">
      <alignment horizontal="center"/>
    </xf>
    <xf numFmtId="0" fontId="7" fillId="5" borderId="31" xfId="1" applyFont="1" applyFill="1" applyBorder="1" applyAlignment="1">
      <alignment horizontal="center"/>
    </xf>
    <xf numFmtId="0" fontId="7" fillId="5" borderId="29" xfId="1" applyFont="1" applyFill="1" applyBorder="1" applyAlignment="1">
      <alignment horizontal="center"/>
    </xf>
    <xf numFmtId="0" fontId="8" fillId="0" borderId="21" xfId="1" applyFont="1" applyBorder="1" applyAlignment="1">
      <alignment horizontal="center" vertical="top" wrapText="1"/>
    </xf>
    <xf numFmtId="0" fontId="9" fillId="0" borderId="22" xfId="1" applyFont="1" applyBorder="1" applyAlignment="1">
      <alignment horizontal="center" vertical="top" wrapText="1"/>
    </xf>
    <xf numFmtId="0" fontId="9" fillId="0" borderId="32" xfId="1" applyFont="1" applyBorder="1" applyAlignment="1">
      <alignment horizontal="center" vertical="top" wrapText="1"/>
    </xf>
    <xf numFmtId="0" fontId="9" fillId="0" borderId="33" xfId="1" applyFont="1" applyBorder="1" applyAlignment="1">
      <alignment horizontal="center" vertical="top" wrapText="1"/>
    </xf>
    <xf numFmtId="0" fontId="9" fillId="0" borderId="34" xfId="1" applyFont="1" applyBorder="1" applyAlignment="1">
      <alignment horizontal="center" vertical="top" wrapText="1"/>
    </xf>
    <xf numFmtId="0" fontId="0" fillId="0" borderId="24" xfId="0" applyBorder="1"/>
    <xf numFmtId="0" fontId="0" fillId="0" borderId="18" xfId="0" applyBorder="1"/>
    <xf numFmtId="0" fontId="0" fillId="0" borderId="20" xfId="0" applyBorder="1"/>
    <xf numFmtId="0" fontId="3" fillId="2" borderId="30" xfId="0" applyFont="1" applyFill="1" applyBorder="1" applyAlignment="1">
      <alignment horizontal="center"/>
    </xf>
    <xf numFmtId="1" fontId="3" fillId="2" borderId="31" xfId="0" applyNumberFormat="1" applyFont="1" applyFill="1" applyBorder="1" applyAlignment="1">
      <alignment horizontal="center"/>
    </xf>
    <xf numFmtId="1" fontId="17" fillId="2" borderId="31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0" borderId="21" xfId="0" applyFont="1" applyBorder="1"/>
    <xf numFmtId="1" fontId="2" fillId="0" borderId="22" xfId="0" applyNumberFormat="1" applyFont="1" applyBorder="1" applyAlignment="1">
      <alignment horizontal="center"/>
    </xf>
    <xf numFmtId="1" fontId="18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9" fillId="0" borderId="24" xfId="0" applyFont="1" applyBorder="1"/>
    <xf numFmtId="0" fontId="19" fillId="0" borderId="18" xfId="0" applyFont="1" applyBorder="1"/>
    <xf numFmtId="0" fontId="3" fillId="5" borderId="37" xfId="0" applyFont="1" applyFill="1" applyBorder="1" applyAlignment="1">
      <alignment horizontal="center"/>
    </xf>
    <xf numFmtId="3" fontId="3" fillId="5" borderId="35" xfId="0" applyNumberFormat="1" applyFont="1" applyFill="1" applyBorder="1" applyAlignment="1">
      <alignment horizontal="center"/>
    </xf>
    <xf numFmtId="3" fontId="3" fillId="5" borderId="36" xfId="0" applyNumberFormat="1" applyFont="1" applyFill="1" applyBorder="1" applyAlignment="1">
      <alignment horizontal="center"/>
    </xf>
    <xf numFmtId="3" fontId="3" fillId="5" borderId="37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3" borderId="38" xfId="2" applyFont="1" applyFill="1" applyBorder="1" applyAlignment="1">
      <alignment horizontal="center"/>
    </xf>
    <xf numFmtId="165" fontId="4" fillId="3" borderId="39" xfId="2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1" fontId="3" fillId="5" borderId="40" xfId="0" applyNumberFormat="1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3" fontId="19" fillId="0" borderId="19" xfId="0" applyNumberFormat="1" applyFont="1" applyBorder="1"/>
    <xf numFmtId="164" fontId="9" fillId="0" borderId="9" xfId="1" applyNumberFormat="1" applyFont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/>
    </xf>
    <xf numFmtId="0" fontId="3" fillId="3" borderId="21" xfId="0" applyFont="1" applyFill="1" applyBorder="1"/>
    <xf numFmtId="1" fontId="3" fillId="3" borderId="22" xfId="0" applyNumberFormat="1" applyFont="1" applyFill="1" applyBorder="1" applyAlignment="1">
      <alignment horizontal="center"/>
    </xf>
    <xf numFmtId="1" fontId="17" fillId="3" borderId="22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7" fillId="5" borderId="21" xfId="1" applyFont="1" applyFill="1" applyBorder="1" applyAlignment="1">
      <alignment horizontal="center" vertical="top" wrapText="1"/>
    </xf>
    <xf numFmtId="0" fontId="7" fillId="5" borderId="23" xfId="1" applyFont="1" applyFill="1" applyBorder="1" applyAlignment="1">
      <alignment horizontal="center" vertical="top" wrapText="1"/>
    </xf>
    <xf numFmtId="0" fontId="8" fillId="0" borderId="30" xfId="1" applyFont="1" applyBorder="1" applyAlignment="1">
      <alignment horizontal="center" vertical="top" wrapText="1"/>
    </xf>
    <xf numFmtId="0" fontId="9" fillId="0" borderId="31" xfId="1" applyFont="1" applyBorder="1" applyAlignment="1">
      <alignment horizontal="center" vertical="top" wrapText="1"/>
    </xf>
    <xf numFmtId="164" fontId="8" fillId="0" borderId="29" xfId="1" applyNumberFormat="1" applyFont="1" applyBorder="1" applyAlignment="1">
      <alignment horizontal="center" vertical="top" wrapText="1"/>
    </xf>
    <xf numFmtId="0" fontId="13" fillId="6" borderId="0" xfId="0" applyFont="1" applyFill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3"/>
  <sheetViews>
    <sheetView tabSelected="1" workbookViewId="0">
      <selection activeCell="F6" sqref="F6"/>
    </sheetView>
  </sheetViews>
  <sheetFormatPr defaultRowHeight="15" x14ac:dyDescent="0.25"/>
  <cols>
    <col min="1" max="1" width="6.85546875" customWidth="1"/>
    <col min="2" max="2" width="20.140625" customWidth="1"/>
    <col min="3" max="3" width="23.7109375" customWidth="1"/>
    <col min="4" max="4" width="17.140625" customWidth="1"/>
  </cols>
  <sheetData>
    <row r="2" spans="2:4" ht="15.75" thickBot="1" x14ac:dyDescent="0.3"/>
    <row r="3" spans="2:4" ht="21" customHeight="1" thickBot="1" x14ac:dyDescent="0.3">
      <c r="B3" s="30" t="s">
        <v>0</v>
      </c>
      <c r="C3" s="31" t="s">
        <v>65</v>
      </c>
      <c r="D3" s="1"/>
    </row>
    <row r="4" spans="2:4" ht="18" customHeight="1" x14ac:dyDescent="0.25">
      <c r="B4" s="41" t="s">
        <v>1</v>
      </c>
      <c r="C4" s="39" t="s">
        <v>66</v>
      </c>
      <c r="D4" s="32"/>
    </row>
    <row r="5" spans="2:4" ht="16.5" customHeight="1" thickBot="1" x14ac:dyDescent="0.3">
      <c r="B5" s="42" t="s">
        <v>2</v>
      </c>
      <c r="C5" s="40"/>
      <c r="D5" s="1"/>
    </row>
    <row r="6" spans="2:4" ht="15.75" customHeight="1" thickBot="1" x14ac:dyDescent="0.3">
      <c r="B6" s="80" t="s">
        <v>69</v>
      </c>
      <c r="C6" s="81" t="s">
        <v>70</v>
      </c>
      <c r="D6" s="1"/>
    </row>
    <row r="7" spans="2:4" ht="15.75" thickBot="1" x14ac:dyDescent="0.3">
      <c r="B7" s="1"/>
      <c r="C7" s="1"/>
      <c r="D7" s="1"/>
    </row>
    <row r="8" spans="2:4" ht="18.75" customHeight="1" thickBot="1" x14ac:dyDescent="0.3">
      <c r="B8" s="27" t="s">
        <v>3</v>
      </c>
      <c r="C8" s="28" t="s">
        <v>4</v>
      </c>
      <c r="D8" s="29" t="s">
        <v>5</v>
      </c>
    </row>
    <row r="9" spans="2:4" ht="15.75" customHeight="1" x14ac:dyDescent="0.25">
      <c r="B9" s="3" t="s">
        <v>6</v>
      </c>
      <c r="C9" s="17" t="s">
        <v>107</v>
      </c>
      <c r="D9" s="4" t="s">
        <v>9</v>
      </c>
    </row>
    <row r="10" spans="2:4" ht="17.25" customHeight="1" x14ac:dyDescent="0.25">
      <c r="B10" s="5" t="s">
        <v>7</v>
      </c>
      <c r="C10" s="18" t="s">
        <v>82</v>
      </c>
      <c r="D10" s="6" t="s">
        <v>9</v>
      </c>
    </row>
    <row r="11" spans="2:4" ht="15.75" customHeight="1" x14ac:dyDescent="0.25">
      <c r="B11" s="21" t="s">
        <v>8</v>
      </c>
      <c r="C11" s="22" t="s">
        <v>70</v>
      </c>
      <c r="D11" s="20" t="s">
        <v>9</v>
      </c>
    </row>
    <row r="12" spans="2:4" ht="17.25" customHeight="1" thickBot="1" x14ac:dyDescent="0.3">
      <c r="B12" s="7" t="s">
        <v>10</v>
      </c>
      <c r="C12" s="8" t="s">
        <v>91</v>
      </c>
      <c r="D12" s="9" t="s">
        <v>9</v>
      </c>
    </row>
    <row r="13" spans="2:4" ht="16.5" thickBot="1" x14ac:dyDescent="0.3">
      <c r="B13" s="10"/>
      <c r="C13" s="11"/>
      <c r="D13" s="12"/>
    </row>
    <row r="14" spans="2:4" ht="19.5" customHeight="1" thickBot="1" x14ac:dyDescent="0.3">
      <c r="B14" s="127" t="s">
        <v>3</v>
      </c>
      <c r="C14" s="128" t="s">
        <v>11</v>
      </c>
      <c r="D14" s="128" t="s">
        <v>14</v>
      </c>
    </row>
    <row r="15" spans="2:4" ht="18" customHeight="1" thickBot="1" x14ac:dyDescent="0.3">
      <c r="B15" s="129" t="s">
        <v>12</v>
      </c>
      <c r="C15" s="130" t="s">
        <v>70</v>
      </c>
      <c r="D15" s="131">
        <v>65</v>
      </c>
    </row>
    <row r="16" spans="2:4" ht="16.5" thickBot="1" x14ac:dyDescent="0.3">
      <c r="B16" s="10"/>
      <c r="C16" s="12"/>
      <c r="D16" s="12"/>
    </row>
    <row r="17" spans="2:4" ht="19.5" customHeight="1" thickBot="1" x14ac:dyDescent="0.3">
      <c r="B17" s="27" t="s">
        <v>3</v>
      </c>
      <c r="C17" s="28" t="s">
        <v>13</v>
      </c>
      <c r="D17" s="29" t="s">
        <v>14</v>
      </c>
    </row>
    <row r="18" spans="2:4" ht="18" customHeight="1" thickBot="1" x14ac:dyDescent="0.3">
      <c r="B18" s="24" t="s">
        <v>15</v>
      </c>
      <c r="C18" s="26" t="s">
        <v>70</v>
      </c>
      <c r="D18" s="120">
        <v>165</v>
      </c>
    </row>
    <row r="19" spans="2:4" ht="16.5" thickBot="1" x14ac:dyDescent="0.3">
      <c r="B19" s="10"/>
      <c r="C19" s="12"/>
      <c r="D19" s="12"/>
    </row>
    <row r="20" spans="2:4" ht="19.5" customHeight="1" thickBot="1" x14ac:dyDescent="0.3">
      <c r="B20" s="27" t="s">
        <v>3</v>
      </c>
      <c r="C20" s="28" t="s">
        <v>13</v>
      </c>
      <c r="D20" s="29" t="s">
        <v>14</v>
      </c>
    </row>
    <row r="21" spans="2:4" ht="15.75" customHeight="1" thickBot="1" x14ac:dyDescent="0.3">
      <c r="B21" s="24" t="s">
        <v>16</v>
      </c>
      <c r="C21" s="25" t="s">
        <v>85</v>
      </c>
      <c r="D21" s="38">
        <v>65</v>
      </c>
    </row>
    <row r="22" spans="2:4" ht="16.5" thickBot="1" x14ac:dyDescent="0.3">
      <c r="B22" s="10"/>
      <c r="C22" s="12"/>
      <c r="D22" s="12"/>
    </row>
    <row r="23" spans="2:4" ht="19.5" thickBot="1" x14ac:dyDescent="0.35">
      <c r="B23" s="34" t="s">
        <v>17</v>
      </c>
      <c r="C23" s="33" t="s">
        <v>18</v>
      </c>
      <c r="D23" s="1"/>
    </row>
    <row r="24" spans="2:4" ht="18.75" customHeight="1" x14ac:dyDescent="0.25">
      <c r="B24" s="15" t="s">
        <v>19</v>
      </c>
      <c r="C24" s="23" t="s">
        <v>108</v>
      </c>
      <c r="D24" s="16"/>
    </row>
    <row r="25" spans="2:4" ht="19.5" customHeight="1" x14ac:dyDescent="0.25">
      <c r="B25" s="5" t="s">
        <v>20</v>
      </c>
      <c r="C25" s="6" t="s">
        <v>109</v>
      </c>
      <c r="D25" s="1"/>
    </row>
    <row r="26" spans="2:4" ht="18" customHeight="1" x14ac:dyDescent="0.25">
      <c r="B26" s="5" t="s">
        <v>21</v>
      </c>
      <c r="C26" s="19" t="s">
        <v>110</v>
      </c>
      <c r="D26" s="1"/>
    </row>
    <row r="27" spans="2:4" ht="18" customHeight="1" thickBot="1" x14ac:dyDescent="0.3">
      <c r="B27" s="7" t="s">
        <v>22</v>
      </c>
      <c r="C27" s="9" t="s">
        <v>111</v>
      </c>
      <c r="D27" s="1"/>
    </row>
    <row r="28" spans="2:4" ht="16.5" thickBot="1" x14ac:dyDescent="0.3">
      <c r="B28" s="2"/>
      <c r="C28" s="14"/>
      <c r="D28" s="1"/>
    </row>
    <row r="29" spans="2:4" ht="19.5" thickBot="1" x14ac:dyDescent="0.35">
      <c r="B29" s="34" t="s">
        <v>23</v>
      </c>
      <c r="C29" s="33" t="s">
        <v>18</v>
      </c>
      <c r="D29" s="1"/>
    </row>
    <row r="30" spans="2:4" ht="16.5" customHeight="1" x14ac:dyDescent="0.25">
      <c r="B30" s="13" t="s">
        <v>19</v>
      </c>
      <c r="C30" s="23" t="s">
        <v>112</v>
      </c>
      <c r="D30" s="1"/>
    </row>
    <row r="31" spans="2:4" ht="19.5" customHeight="1" x14ac:dyDescent="0.25">
      <c r="B31" s="5" t="s">
        <v>20</v>
      </c>
      <c r="C31" s="6" t="s">
        <v>114</v>
      </c>
      <c r="D31" s="1"/>
    </row>
    <row r="32" spans="2:4" ht="16.5" customHeight="1" x14ac:dyDescent="0.25">
      <c r="B32" s="5" t="s">
        <v>21</v>
      </c>
      <c r="C32" s="19" t="s">
        <v>113</v>
      </c>
      <c r="D32" s="1"/>
    </row>
    <row r="33" spans="1:4" ht="21" customHeight="1" thickBot="1" x14ac:dyDescent="0.3">
      <c r="B33" s="7" t="s">
        <v>22</v>
      </c>
      <c r="C33" s="9" t="s">
        <v>115</v>
      </c>
      <c r="D33" s="1"/>
    </row>
    <row r="34" spans="1:4" ht="16.5" thickBot="1" x14ac:dyDescent="0.3">
      <c r="B34" s="2"/>
      <c r="C34" s="1"/>
      <c r="D34" s="1"/>
    </row>
    <row r="35" spans="1:4" ht="19.5" thickBot="1" x14ac:dyDescent="0.35">
      <c r="B35" s="82" t="s">
        <v>24</v>
      </c>
      <c r="C35" s="83" t="s">
        <v>25</v>
      </c>
      <c r="D35" s="84" t="s">
        <v>26</v>
      </c>
    </row>
    <row r="36" spans="1:4" ht="18" customHeight="1" x14ac:dyDescent="0.25">
      <c r="A36">
        <v>1</v>
      </c>
      <c r="B36" s="85" t="s">
        <v>71</v>
      </c>
      <c r="C36" s="86" t="s">
        <v>70</v>
      </c>
      <c r="D36" s="87" t="s">
        <v>116</v>
      </c>
    </row>
    <row r="37" spans="1:4" ht="18" customHeight="1" x14ac:dyDescent="0.25">
      <c r="A37">
        <v>2</v>
      </c>
      <c r="B37" s="37" t="s">
        <v>69</v>
      </c>
      <c r="C37" s="10" t="s">
        <v>72</v>
      </c>
      <c r="D37" s="88" t="s">
        <v>117</v>
      </c>
    </row>
    <row r="38" spans="1:4" ht="19.5" customHeight="1" x14ac:dyDescent="0.25">
      <c r="A38">
        <v>3</v>
      </c>
      <c r="B38" s="37" t="s">
        <v>73</v>
      </c>
      <c r="C38" s="12" t="s">
        <v>74</v>
      </c>
      <c r="D38" s="88" t="s">
        <v>118</v>
      </c>
    </row>
    <row r="39" spans="1:4" ht="15" customHeight="1" x14ac:dyDescent="0.25">
      <c r="A39">
        <v>4</v>
      </c>
      <c r="B39" s="37" t="s">
        <v>79</v>
      </c>
      <c r="C39" s="12" t="s">
        <v>101</v>
      </c>
      <c r="D39" s="88" t="s">
        <v>119</v>
      </c>
    </row>
    <row r="40" spans="1:4" ht="15.75" customHeight="1" x14ac:dyDescent="0.25">
      <c r="A40">
        <v>5</v>
      </c>
      <c r="B40" s="37" t="s">
        <v>77</v>
      </c>
      <c r="C40" s="12" t="s">
        <v>78</v>
      </c>
      <c r="D40" s="88" t="s">
        <v>120</v>
      </c>
    </row>
    <row r="41" spans="1:4" ht="20.25" customHeight="1" x14ac:dyDescent="0.25">
      <c r="A41">
        <v>6</v>
      </c>
      <c r="B41" s="37" t="s">
        <v>75</v>
      </c>
      <c r="C41" s="12" t="s">
        <v>76</v>
      </c>
      <c r="D41" s="88" t="s">
        <v>119</v>
      </c>
    </row>
    <row r="42" spans="1:4" ht="16.5" customHeight="1" x14ac:dyDescent="0.25">
      <c r="A42">
        <v>7</v>
      </c>
      <c r="B42" s="37" t="s">
        <v>80</v>
      </c>
      <c r="C42" s="12" t="s">
        <v>81</v>
      </c>
      <c r="D42" s="88" t="s">
        <v>121</v>
      </c>
    </row>
    <row r="43" spans="1:4" ht="16.5" customHeight="1" x14ac:dyDescent="0.25">
      <c r="A43">
        <v>8</v>
      </c>
      <c r="B43" s="37" t="s">
        <v>82</v>
      </c>
      <c r="C43" s="10" t="s">
        <v>83</v>
      </c>
      <c r="D43" s="88" t="s">
        <v>117</v>
      </c>
    </row>
    <row r="44" spans="1:4" ht="19.5" customHeight="1" x14ac:dyDescent="0.25">
      <c r="A44">
        <v>9</v>
      </c>
      <c r="B44" s="37" t="s">
        <v>85</v>
      </c>
      <c r="C44" s="12" t="s">
        <v>84</v>
      </c>
      <c r="D44" s="88" t="s">
        <v>122</v>
      </c>
    </row>
    <row r="45" spans="1:4" ht="18.75" customHeight="1" x14ac:dyDescent="0.25">
      <c r="A45">
        <v>10</v>
      </c>
      <c r="B45" s="37" t="s">
        <v>86</v>
      </c>
      <c r="C45" s="12" t="s">
        <v>87</v>
      </c>
      <c r="D45" s="88" t="s">
        <v>119</v>
      </c>
    </row>
    <row r="46" spans="1:4" ht="20.25" customHeight="1" x14ac:dyDescent="0.25">
      <c r="A46">
        <v>11</v>
      </c>
      <c r="B46" s="37" t="s">
        <v>88</v>
      </c>
      <c r="C46" s="12" t="s">
        <v>89</v>
      </c>
      <c r="D46" s="88" t="s">
        <v>123</v>
      </c>
    </row>
    <row r="47" spans="1:4" ht="15.75" x14ac:dyDescent="0.25">
      <c r="A47">
        <v>12</v>
      </c>
      <c r="B47" s="37" t="s">
        <v>90</v>
      </c>
      <c r="C47" s="12" t="s">
        <v>91</v>
      </c>
      <c r="D47" s="88" t="s">
        <v>124</v>
      </c>
    </row>
    <row r="48" spans="1:4" ht="15.75" x14ac:dyDescent="0.25">
      <c r="A48">
        <v>13</v>
      </c>
      <c r="B48" s="37" t="s">
        <v>92</v>
      </c>
      <c r="C48" s="12" t="s">
        <v>93</v>
      </c>
      <c r="D48" s="88" t="s">
        <v>125</v>
      </c>
    </row>
    <row r="49" spans="1:4" ht="15.75" x14ac:dyDescent="0.25">
      <c r="A49">
        <v>14</v>
      </c>
      <c r="B49" s="37" t="s">
        <v>94</v>
      </c>
      <c r="C49" s="12" t="s">
        <v>95</v>
      </c>
      <c r="D49" s="88" t="s">
        <v>120</v>
      </c>
    </row>
    <row r="50" spans="1:4" ht="15.75" x14ac:dyDescent="0.25">
      <c r="A50">
        <v>15</v>
      </c>
      <c r="B50" s="37" t="s">
        <v>96</v>
      </c>
      <c r="C50" s="12" t="s">
        <v>97</v>
      </c>
      <c r="D50" s="88" t="s">
        <v>124</v>
      </c>
    </row>
    <row r="51" spans="1:4" ht="16.5" thickBot="1" x14ac:dyDescent="0.3">
      <c r="A51">
        <v>16</v>
      </c>
      <c r="B51" s="35" t="s">
        <v>98</v>
      </c>
      <c r="C51" s="36" t="s">
        <v>99</v>
      </c>
      <c r="D51" s="89" t="s">
        <v>126</v>
      </c>
    </row>
    <row r="52" spans="1:4" ht="15.75" x14ac:dyDescent="0.25">
      <c r="B52" s="10"/>
      <c r="C52" s="12"/>
      <c r="D52" s="12"/>
    </row>
    <row r="53" spans="1:4" ht="15.75" x14ac:dyDescent="0.25">
      <c r="B53" s="10"/>
      <c r="C53" s="12"/>
      <c r="D53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58"/>
  <sheetViews>
    <sheetView workbookViewId="0">
      <selection activeCell="J1" sqref="J1"/>
    </sheetView>
  </sheetViews>
  <sheetFormatPr defaultRowHeight="18.75" x14ac:dyDescent="0.3"/>
  <cols>
    <col min="2" max="2" width="19.7109375" customWidth="1"/>
    <col min="3" max="3" width="8.5703125" customWidth="1"/>
    <col min="4" max="4" width="0.140625" hidden="1" customWidth="1"/>
    <col min="5" max="5" width="6" style="78" hidden="1" customWidth="1"/>
    <col min="6" max="6" width="8.42578125" customWidth="1"/>
    <col min="12" max="12" width="12.7109375" customWidth="1"/>
    <col min="13" max="13" width="19.85546875" customWidth="1"/>
    <col min="14" max="14" width="10.140625" customWidth="1"/>
    <col min="15" max="15" width="7" customWidth="1"/>
    <col min="16" max="16" width="11.28515625" customWidth="1"/>
    <col min="17" max="17" width="11.5703125" customWidth="1"/>
    <col min="19" max="19" width="8.5703125" customWidth="1"/>
    <col min="20" max="20" width="9.5703125" bestFit="1" customWidth="1"/>
    <col min="21" max="21" width="10.85546875" customWidth="1"/>
    <col min="22" max="22" width="9.85546875" customWidth="1"/>
    <col min="23" max="23" width="10.42578125" customWidth="1"/>
    <col min="24" max="24" width="10" customWidth="1"/>
    <col min="25" max="25" width="12.42578125" customWidth="1"/>
  </cols>
  <sheetData>
    <row r="2" spans="1:25" ht="16.5" thickBot="1" x14ac:dyDescent="0.3">
      <c r="B2" s="132" t="s">
        <v>67</v>
      </c>
      <c r="C2" s="132"/>
      <c r="D2" s="132"/>
      <c r="E2" s="132"/>
      <c r="F2" s="132"/>
      <c r="G2" s="132"/>
      <c r="H2" s="132"/>
      <c r="I2" s="132"/>
      <c r="J2" s="132"/>
      <c r="K2" s="132"/>
    </row>
    <row r="3" spans="1:25" ht="16.5" customHeight="1" thickBot="1" x14ac:dyDescent="0.3">
      <c r="A3" s="43" t="s">
        <v>36</v>
      </c>
      <c r="B3" s="93" t="s">
        <v>27</v>
      </c>
      <c r="C3" s="94" t="s">
        <v>28</v>
      </c>
      <c r="D3" s="94" t="s">
        <v>29</v>
      </c>
      <c r="E3" s="95" t="s">
        <v>64</v>
      </c>
      <c r="F3" s="96" t="s">
        <v>30</v>
      </c>
      <c r="G3" s="94" t="s">
        <v>31</v>
      </c>
      <c r="H3" s="96" t="s">
        <v>32</v>
      </c>
      <c r="I3" s="96" t="s">
        <v>33</v>
      </c>
      <c r="J3" s="96" t="s">
        <v>34</v>
      </c>
      <c r="K3" s="97" t="s">
        <v>35</v>
      </c>
      <c r="M3" s="48" t="s">
        <v>68</v>
      </c>
      <c r="N3" s="61"/>
      <c r="O3" s="62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17.25" customHeight="1" thickBot="1" x14ac:dyDescent="0.3">
      <c r="A4">
        <v>1</v>
      </c>
      <c r="B4" s="52" t="s">
        <v>80</v>
      </c>
      <c r="C4" s="49">
        <v>78</v>
      </c>
      <c r="D4" s="49"/>
      <c r="E4" s="75">
        <v>77</v>
      </c>
      <c r="F4" s="47">
        <v>6</v>
      </c>
      <c r="G4" s="46">
        <v>72</v>
      </c>
      <c r="H4" s="47">
        <v>32</v>
      </c>
      <c r="I4" s="47">
        <v>0</v>
      </c>
      <c r="J4" s="47">
        <v>0</v>
      </c>
      <c r="K4" s="53">
        <v>0</v>
      </c>
      <c r="M4" s="118" t="s">
        <v>27</v>
      </c>
      <c r="N4" s="117" t="s">
        <v>31</v>
      </c>
      <c r="O4" s="105" t="s">
        <v>33</v>
      </c>
      <c r="P4" s="106" t="s">
        <v>28</v>
      </c>
      <c r="Q4" s="107" t="s">
        <v>31</v>
      </c>
      <c r="R4" s="107" t="s">
        <v>38</v>
      </c>
      <c r="S4" s="107" t="s">
        <v>39</v>
      </c>
      <c r="T4" s="107" t="s">
        <v>40</v>
      </c>
      <c r="U4" s="107" t="s">
        <v>41</v>
      </c>
      <c r="V4" s="107" t="s">
        <v>42</v>
      </c>
      <c r="W4" s="107" t="s">
        <v>33</v>
      </c>
      <c r="X4" s="107" t="s">
        <v>35</v>
      </c>
      <c r="Y4" s="108" t="s">
        <v>43</v>
      </c>
    </row>
    <row r="5" spans="1:25" ht="17.25" customHeight="1" x14ac:dyDescent="0.3">
      <c r="A5">
        <v>2</v>
      </c>
      <c r="B5" s="52" t="s">
        <v>85</v>
      </c>
      <c r="C5" s="46">
        <v>80</v>
      </c>
      <c r="D5" s="46"/>
      <c r="E5" s="76"/>
      <c r="F5" s="47">
        <v>10</v>
      </c>
      <c r="G5" s="50">
        <v>70</v>
      </c>
      <c r="H5" s="47">
        <v>28</v>
      </c>
      <c r="I5" s="47">
        <v>1</v>
      </c>
      <c r="J5" s="47">
        <v>0</v>
      </c>
      <c r="K5" s="53">
        <v>0</v>
      </c>
      <c r="L5" s="43" t="s">
        <v>44</v>
      </c>
      <c r="M5" s="52" t="s">
        <v>80</v>
      </c>
      <c r="N5" s="113"/>
      <c r="O5" s="101">
        <v>0</v>
      </c>
      <c r="P5" s="114">
        <v>1000000</v>
      </c>
      <c r="Q5" s="114"/>
      <c r="R5" s="114"/>
      <c r="S5" s="114"/>
      <c r="T5" s="114"/>
      <c r="U5" s="114">
        <v>250000</v>
      </c>
      <c r="V5" s="114"/>
      <c r="W5" s="114"/>
      <c r="X5" s="114"/>
      <c r="Y5" s="115">
        <f t="shared" ref="Y5:Y27" si="0">SUM(P5:X5)</f>
        <v>1250000</v>
      </c>
    </row>
    <row r="6" spans="1:25" ht="16.5" customHeight="1" x14ac:dyDescent="0.25">
      <c r="A6">
        <v>3</v>
      </c>
      <c r="B6" s="52" t="s">
        <v>96</v>
      </c>
      <c r="C6" s="46">
        <v>84</v>
      </c>
      <c r="D6" s="46">
        <v>86</v>
      </c>
      <c r="E6" s="76"/>
      <c r="F6" s="47">
        <v>6</v>
      </c>
      <c r="G6" s="46">
        <v>78</v>
      </c>
      <c r="H6" s="47">
        <v>31</v>
      </c>
      <c r="I6" s="47">
        <v>0</v>
      </c>
      <c r="J6" s="47">
        <v>0</v>
      </c>
      <c r="K6" s="53">
        <v>0</v>
      </c>
      <c r="L6" s="43" t="s">
        <v>45</v>
      </c>
      <c r="M6" s="52" t="s">
        <v>92</v>
      </c>
      <c r="N6" s="109"/>
      <c r="O6" s="47">
        <v>0</v>
      </c>
      <c r="P6" s="110">
        <v>1000000</v>
      </c>
      <c r="Q6" s="110"/>
      <c r="R6" s="110"/>
      <c r="S6" s="110"/>
      <c r="T6" s="110"/>
      <c r="U6" s="110">
        <v>250000</v>
      </c>
      <c r="V6" s="110"/>
      <c r="W6" s="110">
        <v>100000</v>
      </c>
      <c r="X6" s="110"/>
      <c r="Y6" s="116">
        <f t="shared" si="0"/>
        <v>1350000</v>
      </c>
    </row>
    <row r="7" spans="1:25" ht="16.5" customHeight="1" x14ac:dyDescent="0.25">
      <c r="A7">
        <v>4</v>
      </c>
      <c r="B7" s="52" t="s">
        <v>71</v>
      </c>
      <c r="C7" s="46">
        <v>86</v>
      </c>
      <c r="D7" s="46">
        <v>85</v>
      </c>
      <c r="E7" s="76">
        <v>82</v>
      </c>
      <c r="F7" s="47">
        <v>7</v>
      </c>
      <c r="G7" s="46">
        <v>79</v>
      </c>
      <c r="H7" s="47">
        <v>36</v>
      </c>
      <c r="I7" s="47">
        <v>2</v>
      </c>
      <c r="J7" s="47">
        <v>0</v>
      </c>
      <c r="K7" s="53">
        <v>0</v>
      </c>
      <c r="L7" s="51">
        <v>3</v>
      </c>
      <c r="M7" s="52" t="s">
        <v>85</v>
      </c>
      <c r="N7" s="46">
        <v>70</v>
      </c>
      <c r="O7" s="47">
        <v>0</v>
      </c>
      <c r="P7" s="110"/>
      <c r="Q7" s="110">
        <v>1000000</v>
      </c>
      <c r="R7" s="110"/>
      <c r="S7" s="110"/>
      <c r="T7" s="110">
        <v>100000</v>
      </c>
      <c r="U7" s="110">
        <v>250000</v>
      </c>
      <c r="V7" s="110"/>
      <c r="W7" s="110">
        <v>50000</v>
      </c>
      <c r="X7" s="110"/>
      <c r="Y7" s="116">
        <f t="shared" si="0"/>
        <v>1400000</v>
      </c>
    </row>
    <row r="8" spans="1:25" ht="16.5" customHeight="1" x14ac:dyDescent="0.25">
      <c r="A8">
        <v>5</v>
      </c>
      <c r="B8" s="52" t="s">
        <v>77</v>
      </c>
      <c r="C8" s="46">
        <v>89</v>
      </c>
      <c r="D8" s="46">
        <v>90</v>
      </c>
      <c r="E8" s="76"/>
      <c r="F8" s="47">
        <v>14</v>
      </c>
      <c r="G8" s="46">
        <v>75</v>
      </c>
      <c r="H8" s="47">
        <v>29</v>
      </c>
      <c r="I8" s="47">
        <v>0</v>
      </c>
      <c r="J8" s="47">
        <v>1</v>
      </c>
      <c r="K8" s="53">
        <v>0</v>
      </c>
      <c r="L8" s="51">
        <v>4</v>
      </c>
      <c r="M8" s="52" t="s">
        <v>100</v>
      </c>
      <c r="N8" s="46">
        <v>70</v>
      </c>
      <c r="O8" s="47">
        <v>0</v>
      </c>
      <c r="P8" s="64"/>
      <c r="Q8" s="110">
        <v>600000</v>
      </c>
      <c r="R8" s="110"/>
      <c r="S8" s="110"/>
      <c r="T8" s="110"/>
      <c r="U8" s="110">
        <v>250000</v>
      </c>
      <c r="V8" s="110"/>
      <c r="W8" s="110"/>
      <c r="X8" s="110"/>
      <c r="Y8" s="116">
        <f t="shared" si="0"/>
        <v>850000</v>
      </c>
    </row>
    <row r="9" spans="1:25" ht="15.75" customHeight="1" x14ac:dyDescent="0.25">
      <c r="A9">
        <v>6</v>
      </c>
      <c r="B9" s="52" t="s">
        <v>89</v>
      </c>
      <c r="C9" s="46">
        <v>91</v>
      </c>
      <c r="D9" s="46">
        <v>90</v>
      </c>
      <c r="E9" s="76"/>
      <c r="F9" s="47">
        <v>16</v>
      </c>
      <c r="G9" s="46">
        <v>75</v>
      </c>
      <c r="H9" s="47">
        <v>28</v>
      </c>
      <c r="I9" s="47">
        <v>0</v>
      </c>
      <c r="J9" s="47">
        <v>0</v>
      </c>
      <c r="K9" s="53">
        <v>0</v>
      </c>
      <c r="L9" s="51">
        <v>5</v>
      </c>
      <c r="M9" s="52" t="s">
        <v>77</v>
      </c>
      <c r="N9" s="46">
        <v>75</v>
      </c>
      <c r="O9" s="47">
        <v>0</v>
      </c>
      <c r="P9" s="64"/>
      <c r="Q9" s="110">
        <v>500000</v>
      </c>
      <c r="R9" s="110"/>
      <c r="S9" s="110"/>
      <c r="T9" s="110"/>
      <c r="U9" s="110">
        <v>250000</v>
      </c>
      <c r="V9" s="110"/>
      <c r="W9" s="110"/>
      <c r="X9" s="110"/>
      <c r="Y9" s="116">
        <f t="shared" si="0"/>
        <v>750000</v>
      </c>
    </row>
    <row r="10" spans="1:25" ht="16.5" customHeight="1" x14ac:dyDescent="0.25">
      <c r="A10">
        <v>7</v>
      </c>
      <c r="B10" s="52" t="s">
        <v>74</v>
      </c>
      <c r="C10" s="46">
        <v>92</v>
      </c>
      <c r="D10" s="46"/>
      <c r="E10" s="76"/>
      <c r="F10" s="47">
        <v>15</v>
      </c>
      <c r="G10" s="46">
        <v>77</v>
      </c>
      <c r="H10" s="47">
        <v>37</v>
      </c>
      <c r="I10" s="47">
        <v>0</v>
      </c>
      <c r="J10" s="47">
        <v>1</v>
      </c>
      <c r="K10" s="53">
        <v>0</v>
      </c>
      <c r="L10" s="51">
        <v>6</v>
      </c>
      <c r="M10" s="52" t="s">
        <v>89</v>
      </c>
      <c r="N10" s="46">
        <v>75</v>
      </c>
      <c r="O10" s="47">
        <v>0</v>
      </c>
      <c r="P10" s="64"/>
      <c r="Q10" s="110">
        <v>400000</v>
      </c>
      <c r="R10" s="110"/>
      <c r="S10" s="110"/>
      <c r="T10" s="110"/>
      <c r="U10" s="110"/>
      <c r="V10" s="110"/>
      <c r="W10" s="110"/>
      <c r="X10" s="110"/>
      <c r="Y10" s="116">
        <f t="shared" si="0"/>
        <v>400000</v>
      </c>
    </row>
    <row r="11" spans="1:25" ht="16.5" customHeight="1" x14ac:dyDescent="0.25">
      <c r="A11">
        <v>8</v>
      </c>
      <c r="B11" s="52" t="s">
        <v>78</v>
      </c>
      <c r="C11" s="46">
        <v>92</v>
      </c>
      <c r="D11" s="46"/>
      <c r="E11" s="76"/>
      <c r="F11" s="47">
        <v>15</v>
      </c>
      <c r="G11" s="46">
        <v>77</v>
      </c>
      <c r="H11" s="47">
        <v>32</v>
      </c>
      <c r="I11" s="47">
        <v>1</v>
      </c>
      <c r="J11" s="47">
        <v>0</v>
      </c>
      <c r="K11" s="53">
        <v>0</v>
      </c>
      <c r="L11" s="51">
        <v>7</v>
      </c>
      <c r="M11" s="52" t="s">
        <v>88</v>
      </c>
      <c r="N11" s="46">
        <v>75</v>
      </c>
      <c r="O11" s="47">
        <v>0</v>
      </c>
      <c r="P11" s="64"/>
      <c r="Q11" s="110">
        <v>300000</v>
      </c>
      <c r="R11" s="110"/>
      <c r="S11" s="110"/>
      <c r="T11" s="110"/>
      <c r="U11" s="110">
        <v>250000</v>
      </c>
      <c r="V11" s="110"/>
      <c r="W11" s="110">
        <v>50000</v>
      </c>
      <c r="X11" s="110"/>
      <c r="Y11" s="116">
        <f t="shared" si="0"/>
        <v>600000</v>
      </c>
    </row>
    <row r="12" spans="1:25" ht="16.5" customHeight="1" x14ac:dyDescent="0.25">
      <c r="A12">
        <v>9</v>
      </c>
      <c r="B12" s="52" t="s">
        <v>93</v>
      </c>
      <c r="C12" s="46">
        <v>92</v>
      </c>
      <c r="D12" s="46">
        <v>99</v>
      </c>
      <c r="E12" s="76">
        <v>90</v>
      </c>
      <c r="F12" s="47">
        <v>15</v>
      </c>
      <c r="G12" s="46">
        <v>77</v>
      </c>
      <c r="H12" s="47">
        <v>32</v>
      </c>
      <c r="I12" s="47">
        <v>0</v>
      </c>
      <c r="J12" s="47">
        <v>1</v>
      </c>
      <c r="K12" s="53">
        <v>0</v>
      </c>
      <c r="L12" s="51">
        <v>8</v>
      </c>
      <c r="M12" s="52" t="s">
        <v>128</v>
      </c>
      <c r="N12" s="46">
        <v>76</v>
      </c>
      <c r="O12" s="47">
        <v>0</v>
      </c>
      <c r="P12" s="110"/>
      <c r="Q12" s="110">
        <v>200000</v>
      </c>
      <c r="R12" s="110"/>
      <c r="S12" s="110"/>
      <c r="T12" s="110"/>
      <c r="U12" s="110"/>
      <c r="V12" s="110"/>
      <c r="W12" s="110"/>
      <c r="X12" s="110"/>
      <c r="Y12" s="116">
        <f t="shared" si="0"/>
        <v>200000</v>
      </c>
    </row>
    <row r="13" spans="1:25" ht="15.75" customHeight="1" x14ac:dyDescent="0.25">
      <c r="A13">
        <v>10</v>
      </c>
      <c r="B13" s="52" t="s">
        <v>70</v>
      </c>
      <c r="C13" s="46">
        <v>93</v>
      </c>
      <c r="D13" s="46"/>
      <c r="E13" s="76"/>
      <c r="F13" s="47">
        <v>13</v>
      </c>
      <c r="G13" s="46">
        <v>80</v>
      </c>
      <c r="H13" s="47">
        <v>30</v>
      </c>
      <c r="I13" s="47">
        <v>1</v>
      </c>
      <c r="J13" s="47">
        <v>1</v>
      </c>
      <c r="K13" s="53">
        <v>0</v>
      </c>
      <c r="L13" s="51">
        <v>9</v>
      </c>
      <c r="M13" s="52" t="s">
        <v>129</v>
      </c>
      <c r="N13" s="46">
        <v>76</v>
      </c>
      <c r="O13" s="47">
        <v>0</v>
      </c>
      <c r="P13" s="110"/>
      <c r="Q13" s="110">
        <v>100000</v>
      </c>
      <c r="R13" s="64"/>
      <c r="S13" s="110"/>
      <c r="T13" s="110"/>
      <c r="U13" s="110">
        <v>250000</v>
      </c>
      <c r="V13" s="110"/>
      <c r="W13" s="110"/>
      <c r="X13" s="110"/>
      <c r="Y13" s="116">
        <f t="shared" si="0"/>
        <v>350000</v>
      </c>
    </row>
    <row r="14" spans="1:25" ht="16.5" customHeight="1" x14ac:dyDescent="0.3">
      <c r="A14">
        <v>11</v>
      </c>
      <c r="B14" s="52" t="s">
        <v>73</v>
      </c>
      <c r="C14" s="49">
        <v>93</v>
      </c>
      <c r="D14" s="54"/>
      <c r="E14" s="74">
        <v>93</v>
      </c>
      <c r="F14" s="51">
        <v>14</v>
      </c>
      <c r="G14" s="49">
        <v>79</v>
      </c>
      <c r="H14" s="51">
        <v>30</v>
      </c>
      <c r="I14" s="51">
        <v>0</v>
      </c>
      <c r="J14" s="51">
        <v>1</v>
      </c>
      <c r="K14" s="55">
        <v>0</v>
      </c>
      <c r="L14" s="51">
        <v>10</v>
      </c>
      <c r="M14" s="52" t="s">
        <v>74</v>
      </c>
      <c r="N14" s="46">
        <v>77</v>
      </c>
      <c r="O14" s="47">
        <v>0</v>
      </c>
      <c r="P14" s="110"/>
      <c r="Q14" s="110"/>
      <c r="R14" s="110">
        <v>50000</v>
      </c>
      <c r="S14" s="110"/>
      <c r="T14" s="110"/>
      <c r="U14" s="110"/>
      <c r="V14" s="110"/>
      <c r="W14" s="110"/>
      <c r="X14" s="110"/>
      <c r="Y14" s="116">
        <f t="shared" si="0"/>
        <v>50000</v>
      </c>
    </row>
    <row r="15" spans="1:25" ht="16.5" customHeight="1" x14ac:dyDescent="0.3">
      <c r="A15">
        <v>12</v>
      </c>
      <c r="B15" s="52" t="s">
        <v>88</v>
      </c>
      <c r="C15" s="49">
        <v>93</v>
      </c>
      <c r="D15" s="54"/>
      <c r="E15" s="74">
        <v>95</v>
      </c>
      <c r="F15" s="51">
        <v>18</v>
      </c>
      <c r="G15" s="49">
        <v>75</v>
      </c>
      <c r="H15" s="51">
        <v>35</v>
      </c>
      <c r="I15" s="51">
        <v>1</v>
      </c>
      <c r="J15" s="51">
        <v>1</v>
      </c>
      <c r="K15" s="55">
        <v>0</v>
      </c>
      <c r="L15" s="51">
        <v>11</v>
      </c>
      <c r="M15" s="52" t="s">
        <v>78</v>
      </c>
      <c r="N15" s="46">
        <v>77</v>
      </c>
      <c r="O15" s="47">
        <v>0</v>
      </c>
      <c r="P15" s="110"/>
      <c r="Q15" s="110"/>
      <c r="R15" s="110">
        <v>50000</v>
      </c>
      <c r="S15" s="110"/>
      <c r="T15" s="110"/>
      <c r="U15" s="110"/>
      <c r="V15" s="110"/>
      <c r="W15" s="110">
        <v>50000</v>
      </c>
      <c r="X15" s="110"/>
      <c r="Y15" s="116">
        <f t="shared" si="0"/>
        <v>100000</v>
      </c>
    </row>
    <row r="16" spans="1:25" ht="16.5" customHeight="1" x14ac:dyDescent="0.3">
      <c r="A16">
        <v>13</v>
      </c>
      <c r="B16" s="52" t="s">
        <v>84</v>
      </c>
      <c r="C16" s="49">
        <v>99</v>
      </c>
      <c r="D16" s="54"/>
      <c r="E16" s="74">
        <v>87</v>
      </c>
      <c r="F16" s="51">
        <v>14</v>
      </c>
      <c r="G16" s="49">
        <v>85</v>
      </c>
      <c r="H16" s="51">
        <v>36</v>
      </c>
      <c r="I16" s="51">
        <v>0</v>
      </c>
      <c r="J16" s="51">
        <v>0</v>
      </c>
      <c r="K16" s="55">
        <v>0</v>
      </c>
      <c r="L16" s="51">
        <v>12</v>
      </c>
      <c r="M16" s="52" t="s">
        <v>93</v>
      </c>
      <c r="N16" s="46">
        <v>77</v>
      </c>
      <c r="O16" s="47">
        <v>0</v>
      </c>
      <c r="P16" s="110"/>
      <c r="Q16" s="110"/>
      <c r="R16" s="110">
        <v>50000</v>
      </c>
      <c r="S16" s="110"/>
      <c r="T16" s="110"/>
      <c r="U16" s="110"/>
      <c r="V16" s="110"/>
      <c r="W16" s="110"/>
      <c r="X16" s="110"/>
      <c r="Y16" s="116">
        <f t="shared" si="0"/>
        <v>50000</v>
      </c>
    </row>
    <row r="17" spans="1:25" ht="16.5" customHeight="1" x14ac:dyDescent="0.3">
      <c r="A17">
        <v>14</v>
      </c>
      <c r="B17" s="52" t="s">
        <v>81</v>
      </c>
      <c r="C17" s="49">
        <v>113</v>
      </c>
      <c r="D17" s="54"/>
      <c r="E17" s="74"/>
      <c r="F17" s="51">
        <v>12</v>
      </c>
      <c r="G17" s="121">
        <v>101</v>
      </c>
      <c r="H17" s="51">
        <v>35</v>
      </c>
      <c r="I17" s="51">
        <v>0</v>
      </c>
      <c r="J17" s="51">
        <v>0</v>
      </c>
      <c r="K17" s="55">
        <v>0</v>
      </c>
      <c r="L17" s="51">
        <v>13</v>
      </c>
      <c r="M17" s="52" t="s">
        <v>96</v>
      </c>
      <c r="N17" s="46">
        <v>78</v>
      </c>
      <c r="O17" s="47">
        <v>0</v>
      </c>
      <c r="P17" s="110"/>
      <c r="Q17" s="110"/>
      <c r="R17" s="110">
        <v>50000</v>
      </c>
      <c r="S17" s="110"/>
      <c r="T17" s="110"/>
      <c r="U17" s="110">
        <v>250000</v>
      </c>
      <c r="V17" s="110"/>
      <c r="W17" s="110"/>
      <c r="X17" s="110"/>
      <c r="Y17" s="116">
        <f t="shared" si="0"/>
        <v>300000</v>
      </c>
    </row>
    <row r="18" spans="1:25" ht="17.25" customHeight="1" x14ac:dyDescent="0.3">
      <c r="A18" t="s">
        <v>127</v>
      </c>
      <c r="B18" s="103" t="s">
        <v>97</v>
      </c>
      <c r="C18" s="49">
        <v>0</v>
      </c>
      <c r="D18" s="54"/>
      <c r="E18" s="74"/>
      <c r="F18" s="51">
        <v>0</v>
      </c>
      <c r="G18" s="49">
        <v>0</v>
      </c>
      <c r="H18" s="51">
        <v>0</v>
      </c>
      <c r="I18" s="51">
        <v>0</v>
      </c>
      <c r="J18" s="51">
        <v>0</v>
      </c>
      <c r="K18" s="55">
        <v>0</v>
      </c>
      <c r="L18" s="51">
        <v>14</v>
      </c>
      <c r="M18" s="52" t="s">
        <v>76</v>
      </c>
      <c r="N18" s="46">
        <v>78</v>
      </c>
      <c r="O18" s="47">
        <v>0</v>
      </c>
      <c r="P18" s="110"/>
      <c r="Q18" s="110"/>
      <c r="R18" s="110">
        <v>50000</v>
      </c>
      <c r="S18" s="110"/>
      <c r="T18" s="110"/>
      <c r="U18" s="110"/>
      <c r="V18" s="110"/>
      <c r="W18" s="110"/>
      <c r="X18" s="110"/>
      <c r="Y18" s="116">
        <f t="shared" si="0"/>
        <v>50000</v>
      </c>
    </row>
    <row r="19" spans="1:25" ht="17.25" customHeight="1" thickBot="1" x14ac:dyDescent="0.35">
      <c r="B19" s="104"/>
      <c r="C19" s="57"/>
      <c r="D19" s="57"/>
      <c r="E19" s="77"/>
      <c r="F19" s="57"/>
      <c r="G19" s="57"/>
      <c r="H19" s="57"/>
      <c r="I19" s="66"/>
      <c r="J19" s="66"/>
      <c r="K19" s="67"/>
      <c r="L19" s="51">
        <v>15</v>
      </c>
      <c r="M19" s="52" t="s">
        <v>69</v>
      </c>
      <c r="N19" s="46">
        <v>78</v>
      </c>
      <c r="O19" s="47">
        <v>0</v>
      </c>
      <c r="P19" s="110"/>
      <c r="Q19" s="110"/>
      <c r="R19" s="110">
        <v>50000</v>
      </c>
      <c r="S19" s="110"/>
      <c r="T19" s="110"/>
      <c r="U19" s="110"/>
      <c r="V19" s="110">
        <v>100000</v>
      </c>
      <c r="W19" s="110"/>
      <c r="X19" s="110"/>
      <c r="Y19" s="116">
        <f t="shared" si="0"/>
        <v>150000</v>
      </c>
    </row>
    <row r="20" spans="1:25" ht="17.25" customHeight="1" x14ac:dyDescent="0.3">
      <c r="L20" s="51">
        <v>16</v>
      </c>
      <c r="M20" s="52" t="s">
        <v>71</v>
      </c>
      <c r="N20" s="46">
        <v>79</v>
      </c>
      <c r="O20" s="47">
        <v>0</v>
      </c>
      <c r="P20" s="110"/>
      <c r="Q20" s="110"/>
      <c r="R20" s="110">
        <v>50000</v>
      </c>
      <c r="S20" s="110"/>
      <c r="T20" s="110"/>
      <c r="U20" s="110">
        <v>250000</v>
      </c>
      <c r="V20" s="110"/>
      <c r="W20" s="110">
        <v>100000</v>
      </c>
      <c r="X20" s="110"/>
      <c r="Y20" s="116">
        <f t="shared" si="0"/>
        <v>400000</v>
      </c>
    </row>
    <row r="21" spans="1:25" ht="16.5" customHeight="1" thickBot="1" x14ac:dyDescent="0.3">
      <c r="A21" s="44"/>
      <c r="B21" s="45"/>
      <c r="C21" s="46"/>
      <c r="D21" s="46"/>
      <c r="E21" s="76"/>
      <c r="F21" s="47"/>
      <c r="G21" s="46"/>
      <c r="H21" s="47"/>
      <c r="I21" s="47"/>
      <c r="J21" s="47"/>
      <c r="K21" s="47"/>
      <c r="L21" s="51">
        <v>17</v>
      </c>
      <c r="M21" s="52" t="s">
        <v>73</v>
      </c>
      <c r="N21" s="46">
        <v>79</v>
      </c>
      <c r="O21" s="47">
        <v>0</v>
      </c>
      <c r="P21" s="110"/>
      <c r="Q21" s="110"/>
      <c r="R21" s="110">
        <v>50000</v>
      </c>
      <c r="S21" s="110"/>
      <c r="T21" s="110"/>
      <c r="U21" s="110">
        <v>250000</v>
      </c>
      <c r="V21" s="110"/>
      <c r="W21" s="110"/>
      <c r="X21" s="110"/>
      <c r="Y21" s="116">
        <f t="shared" si="0"/>
        <v>300000</v>
      </c>
    </row>
    <row r="22" spans="1:25" thickBot="1" x14ac:dyDescent="0.3">
      <c r="A22" s="48" t="s">
        <v>37</v>
      </c>
      <c r="B22" s="122" t="s">
        <v>27</v>
      </c>
      <c r="C22" s="123" t="s">
        <v>28</v>
      </c>
      <c r="D22" s="123" t="s">
        <v>29</v>
      </c>
      <c r="E22" s="124"/>
      <c r="F22" s="125" t="s">
        <v>30</v>
      </c>
      <c r="G22" s="123" t="s">
        <v>31</v>
      </c>
      <c r="H22" s="125" t="s">
        <v>32</v>
      </c>
      <c r="I22" s="125" t="s">
        <v>33</v>
      </c>
      <c r="J22" s="125" t="s">
        <v>34</v>
      </c>
      <c r="K22" s="126" t="s">
        <v>35</v>
      </c>
      <c r="L22" s="51">
        <v>18</v>
      </c>
      <c r="M22" s="52" t="s">
        <v>87</v>
      </c>
      <c r="N22" s="46">
        <v>79</v>
      </c>
      <c r="O22" s="47">
        <v>0</v>
      </c>
      <c r="P22" s="110"/>
      <c r="Q22" s="110"/>
      <c r="R22" s="110">
        <v>50000</v>
      </c>
      <c r="S22" s="110"/>
      <c r="T22" s="110"/>
      <c r="U22" s="110"/>
      <c r="V22" s="110"/>
      <c r="W22" s="110">
        <v>100000</v>
      </c>
      <c r="X22" s="110"/>
      <c r="Y22" s="116">
        <f t="shared" si="0"/>
        <v>150000</v>
      </c>
    </row>
    <row r="23" spans="1:25" ht="16.5" customHeight="1" x14ac:dyDescent="0.25">
      <c r="A23" s="44">
        <v>1</v>
      </c>
      <c r="B23" s="98" t="s">
        <v>92</v>
      </c>
      <c r="C23" s="99">
        <v>90</v>
      </c>
      <c r="D23" s="99"/>
      <c r="E23" s="100"/>
      <c r="F23" s="101">
        <v>19</v>
      </c>
      <c r="G23" s="99">
        <v>71</v>
      </c>
      <c r="H23" s="101">
        <v>32</v>
      </c>
      <c r="I23" s="101">
        <v>1</v>
      </c>
      <c r="J23" s="101">
        <v>1</v>
      </c>
      <c r="K23" s="102">
        <v>0</v>
      </c>
      <c r="L23" s="51">
        <v>19</v>
      </c>
      <c r="M23" s="52" t="s">
        <v>72</v>
      </c>
      <c r="N23" s="46">
        <v>80</v>
      </c>
      <c r="O23" s="47">
        <v>0</v>
      </c>
      <c r="P23" s="110"/>
      <c r="Q23" s="110"/>
      <c r="R23" s="110">
        <v>50000</v>
      </c>
      <c r="S23" s="110"/>
      <c r="T23" s="110"/>
      <c r="U23" s="110"/>
      <c r="V23" s="110">
        <v>100000</v>
      </c>
      <c r="W23" s="110"/>
      <c r="X23" s="110"/>
      <c r="Y23" s="116">
        <f t="shared" si="0"/>
        <v>150000</v>
      </c>
    </row>
    <row r="24" spans="1:25" ht="16.5" customHeight="1" x14ac:dyDescent="0.25">
      <c r="A24" s="44">
        <v>2</v>
      </c>
      <c r="B24" s="60" t="s">
        <v>100</v>
      </c>
      <c r="C24" s="46">
        <v>93</v>
      </c>
      <c r="D24" s="46"/>
      <c r="E24" s="76"/>
      <c r="F24" s="47">
        <v>23</v>
      </c>
      <c r="G24" s="46">
        <v>70</v>
      </c>
      <c r="H24" s="47">
        <v>31</v>
      </c>
      <c r="I24" s="47">
        <v>0</v>
      </c>
      <c r="J24" s="47">
        <v>1</v>
      </c>
      <c r="K24" s="53">
        <v>0</v>
      </c>
      <c r="L24" s="51">
        <v>20</v>
      </c>
      <c r="M24" s="52" t="s">
        <v>70</v>
      </c>
      <c r="N24" s="46">
        <v>80</v>
      </c>
      <c r="O24" s="47">
        <v>0</v>
      </c>
      <c r="P24" s="110"/>
      <c r="Q24" s="110"/>
      <c r="R24" s="110">
        <v>50000</v>
      </c>
      <c r="S24" s="110">
        <v>50000</v>
      </c>
      <c r="T24" s="110"/>
      <c r="U24" s="110"/>
      <c r="V24" s="110"/>
      <c r="W24" s="110">
        <v>50000</v>
      </c>
      <c r="X24" s="110"/>
      <c r="Y24" s="116">
        <f t="shared" si="0"/>
        <v>150000</v>
      </c>
    </row>
    <row r="25" spans="1:25" ht="15.75" customHeight="1" x14ac:dyDescent="0.25">
      <c r="A25" s="44">
        <v>3</v>
      </c>
      <c r="B25" s="60" t="s">
        <v>103</v>
      </c>
      <c r="C25" s="46">
        <v>96</v>
      </c>
      <c r="D25" s="46"/>
      <c r="E25" s="76"/>
      <c r="F25" s="47">
        <v>20</v>
      </c>
      <c r="G25" s="46">
        <v>76</v>
      </c>
      <c r="H25" s="47">
        <v>36</v>
      </c>
      <c r="I25" s="47">
        <v>0</v>
      </c>
      <c r="J25" s="47">
        <v>2</v>
      </c>
      <c r="K25" s="53">
        <v>0</v>
      </c>
      <c r="L25" s="51">
        <v>21</v>
      </c>
      <c r="M25" s="52" t="s">
        <v>98</v>
      </c>
      <c r="N25" s="46">
        <v>80</v>
      </c>
      <c r="O25" s="47">
        <v>0</v>
      </c>
      <c r="P25" s="110"/>
      <c r="Q25" s="110"/>
      <c r="R25" s="110">
        <v>50000</v>
      </c>
      <c r="S25" s="110"/>
      <c r="T25" s="110"/>
      <c r="U25" s="110">
        <v>250000</v>
      </c>
      <c r="V25" s="110"/>
      <c r="W25" s="110">
        <v>100000</v>
      </c>
      <c r="X25" s="110"/>
      <c r="Y25" s="116">
        <f t="shared" si="0"/>
        <v>400000</v>
      </c>
    </row>
    <row r="26" spans="1:25" ht="15.75" customHeight="1" x14ac:dyDescent="0.25">
      <c r="A26" s="44">
        <v>4</v>
      </c>
      <c r="B26" s="60" t="s">
        <v>86</v>
      </c>
      <c r="C26" s="46">
        <v>98</v>
      </c>
      <c r="D26" s="46">
        <v>94</v>
      </c>
      <c r="E26" s="76">
        <v>97</v>
      </c>
      <c r="F26" s="47">
        <v>22</v>
      </c>
      <c r="G26" s="46">
        <v>76</v>
      </c>
      <c r="H26" s="47">
        <v>37</v>
      </c>
      <c r="I26" s="47">
        <v>0</v>
      </c>
      <c r="J26" s="47">
        <v>1</v>
      </c>
      <c r="K26" s="53">
        <v>0</v>
      </c>
      <c r="L26" s="51">
        <v>22</v>
      </c>
      <c r="M26" s="52" t="s">
        <v>102</v>
      </c>
      <c r="N26" s="46">
        <v>83</v>
      </c>
      <c r="O26" s="47">
        <v>0</v>
      </c>
      <c r="P26" s="110"/>
      <c r="Q26" s="110"/>
      <c r="R26" s="110">
        <v>50000</v>
      </c>
      <c r="S26" s="110"/>
      <c r="T26" s="110"/>
      <c r="U26" s="110"/>
      <c r="V26" s="110">
        <v>100000</v>
      </c>
      <c r="W26" s="110"/>
      <c r="X26" s="110"/>
      <c r="Y26" s="116">
        <f t="shared" si="0"/>
        <v>150000</v>
      </c>
    </row>
    <row r="27" spans="1:25" ht="16.5" customHeight="1" x14ac:dyDescent="0.25">
      <c r="A27" s="44">
        <v>5</v>
      </c>
      <c r="B27" s="60" t="s">
        <v>72</v>
      </c>
      <c r="C27" s="46">
        <v>102</v>
      </c>
      <c r="D27" s="46">
        <v>95</v>
      </c>
      <c r="E27" s="76"/>
      <c r="F27" s="47">
        <v>22</v>
      </c>
      <c r="G27" s="46">
        <v>80</v>
      </c>
      <c r="H27" s="47">
        <v>30</v>
      </c>
      <c r="I27" s="47">
        <v>0</v>
      </c>
      <c r="J27" s="47">
        <v>2</v>
      </c>
      <c r="K27" s="53">
        <v>0</v>
      </c>
      <c r="L27" s="51">
        <v>23</v>
      </c>
      <c r="M27" s="52" t="s">
        <v>82</v>
      </c>
      <c r="N27" s="46">
        <v>84</v>
      </c>
      <c r="O27" s="47">
        <v>0</v>
      </c>
      <c r="P27" s="110"/>
      <c r="Q27" s="110"/>
      <c r="R27" s="110">
        <v>50000</v>
      </c>
      <c r="S27" s="110"/>
      <c r="T27" s="110"/>
      <c r="U27" s="110"/>
      <c r="V27" s="110">
        <v>100000</v>
      </c>
      <c r="W27" s="110"/>
      <c r="X27" s="110"/>
      <c r="Y27" s="116">
        <f t="shared" si="0"/>
        <v>150000</v>
      </c>
    </row>
    <row r="28" spans="1:25" ht="17.25" customHeight="1" x14ac:dyDescent="0.25">
      <c r="A28" s="44">
        <v>6</v>
      </c>
      <c r="B28" s="60" t="s">
        <v>69</v>
      </c>
      <c r="C28" s="46">
        <v>102</v>
      </c>
      <c r="D28" s="46"/>
      <c r="E28" s="76"/>
      <c r="F28" s="47">
        <v>24</v>
      </c>
      <c r="G28" s="46">
        <v>78</v>
      </c>
      <c r="H28" s="47">
        <v>33</v>
      </c>
      <c r="I28" s="47">
        <v>0</v>
      </c>
      <c r="J28" s="47">
        <v>0</v>
      </c>
      <c r="K28" s="53">
        <v>0</v>
      </c>
      <c r="L28" s="51">
        <v>24</v>
      </c>
      <c r="M28" s="52" t="s">
        <v>84</v>
      </c>
      <c r="N28" s="46">
        <v>85</v>
      </c>
      <c r="O28" s="47">
        <v>0</v>
      </c>
      <c r="P28" s="110"/>
      <c r="Q28" s="110"/>
      <c r="R28" s="110">
        <v>50000</v>
      </c>
      <c r="S28" s="110"/>
      <c r="T28" s="110"/>
      <c r="U28" s="110"/>
      <c r="V28" s="110"/>
      <c r="W28" s="110"/>
      <c r="X28" s="110"/>
      <c r="Y28" s="116">
        <v>50000</v>
      </c>
    </row>
    <row r="29" spans="1:25" ht="15.75" customHeight="1" x14ac:dyDescent="0.25">
      <c r="A29" s="44">
        <v>7</v>
      </c>
      <c r="B29" s="60" t="s">
        <v>87</v>
      </c>
      <c r="C29" s="46">
        <v>103</v>
      </c>
      <c r="D29" s="46"/>
      <c r="E29" s="76"/>
      <c r="F29" s="47">
        <v>24</v>
      </c>
      <c r="G29" s="46">
        <v>79</v>
      </c>
      <c r="H29" s="47">
        <v>35</v>
      </c>
      <c r="I29" s="47">
        <v>1</v>
      </c>
      <c r="J29" s="47">
        <v>2</v>
      </c>
      <c r="K29" s="53">
        <v>0</v>
      </c>
      <c r="L29" s="51">
        <v>25</v>
      </c>
      <c r="M29" s="52" t="s">
        <v>90</v>
      </c>
      <c r="N29" s="46">
        <v>85</v>
      </c>
      <c r="O29" s="47">
        <v>0</v>
      </c>
      <c r="P29" s="110"/>
      <c r="Q29" s="110"/>
      <c r="R29" s="110">
        <v>50000</v>
      </c>
      <c r="S29" s="110"/>
      <c r="T29" s="110"/>
      <c r="U29" s="110">
        <v>250000</v>
      </c>
      <c r="V29" s="110"/>
      <c r="W29" s="110"/>
      <c r="X29" s="110"/>
      <c r="Y29" s="116">
        <v>300000</v>
      </c>
    </row>
    <row r="30" spans="1:25" ht="17.25" customHeight="1" x14ac:dyDescent="0.25">
      <c r="A30" s="44">
        <v>8</v>
      </c>
      <c r="B30" s="60" t="s">
        <v>98</v>
      </c>
      <c r="C30" s="46">
        <v>105</v>
      </c>
      <c r="D30" s="46"/>
      <c r="E30" s="76"/>
      <c r="F30" s="47">
        <v>25</v>
      </c>
      <c r="G30" s="46">
        <v>80</v>
      </c>
      <c r="H30" s="47">
        <v>39</v>
      </c>
      <c r="I30" s="47">
        <v>1</v>
      </c>
      <c r="J30" s="47">
        <v>3</v>
      </c>
      <c r="K30" s="53">
        <v>0</v>
      </c>
      <c r="L30" s="51">
        <v>26</v>
      </c>
      <c r="M30" s="52" t="s">
        <v>104</v>
      </c>
      <c r="N30" s="46">
        <v>85</v>
      </c>
      <c r="O30" s="47">
        <v>0</v>
      </c>
      <c r="P30" s="110"/>
      <c r="Q30" s="110"/>
      <c r="R30" s="110">
        <v>50000</v>
      </c>
      <c r="S30" s="110"/>
      <c r="T30" s="110"/>
      <c r="U30" s="110"/>
      <c r="V30" s="110"/>
      <c r="W30" s="110"/>
      <c r="X30" s="110"/>
      <c r="Y30" s="116">
        <v>50000</v>
      </c>
    </row>
    <row r="31" spans="1:25" ht="15.75" customHeight="1" x14ac:dyDescent="0.25">
      <c r="A31" s="44">
        <v>9</v>
      </c>
      <c r="B31" s="60" t="s">
        <v>90</v>
      </c>
      <c r="C31" s="46">
        <v>110</v>
      </c>
      <c r="D31" s="46"/>
      <c r="E31" s="76"/>
      <c r="F31" s="47">
        <v>25</v>
      </c>
      <c r="G31" s="46">
        <v>85</v>
      </c>
      <c r="H31" s="47">
        <v>38</v>
      </c>
      <c r="I31" s="47">
        <v>0</v>
      </c>
      <c r="J31" s="47">
        <v>0</v>
      </c>
      <c r="K31" s="53">
        <v>0</v>
      </c>
      <c r="L31" s="51">
        <v>27</v>
      </c>
      <c r="M31" s="52" t="s">
        <v>91</v>
      </c>
      <c r="N31" s="46">
        <v>86</v>
      </c>
      <c r="O31" s="47">
        <v>0</v>
      </c>
      <c r="P31" s="110"/>
      <c r="Q31" s="110"/>
      <c r="R31" s="110">
        <v>50000</v>
      </c>
      <c r="S31" s="110">
        <v>50000</v>
      </c>
      <c r="T31" s="110"/>
      <c r="U31" s="110"/>
      <c r="V31" s="110"/>
      <c r="W31" s="110"/>
      <c r="X31" s="110"/>
      <c r="Y31" s="116">
        <v>100000</v>
      </c>
    </row>
    <row r="32" spans="1:25" ht="15.75" customHeight="1" x14ac:dyDescent="0.25">
      <c r="A32" s="44">
        <v>10</v>
      </c>
      <c r="B32" s="60" t="s">
        <v>76</v>
      </c>
      <c r="C32" s="46">
        <v>114</v>
      </c>
      <c r="D32" s="46"/>
      <c r="E32" s="76">
        <v>106</v>
      </c>
      <c r="F32" s="47">
        <v>36</v>
      </c>
      <c r="G32" s="46">
        <v>78</v>
      </c>
      <c r="H32" s="47">
        <v>38</v>
      </c>
      <c r="I32" s="47">
        <v>0</v>
      </c>
      <c r="J32" s="47">
        <v>1</v>
      </c>
      <c r="K32" s="53">
        <v>0</v>
      </c>
      <c r="L32" s="51">
        <v>28</v>
      </c>
      <c r="M32" s="52" t="s">
        <v>99</v>
      </c>
      <c r="N32" s="46">
        <v>88</v>
      </c>
      <c r="O32" s="47">
        <v>0</v>
      </c>
      <c r="P32" s="110"/>
      <c r="Q32" s="110"/>
      <c r="R32" s="110">
        <v>50000</v>
      </c>
      <c r="S32" s="110"/>
      <c r="T32" s="110"/>
      <c r="U32" s="110"/>
      <c r="V32" s="110"/>
      <c r="W32" s="110"/>
      <c r="X32" s="110"/>
      <c r="Y32" s="116">
        <v>50000</v>
      </c>
    </row>
    <row r="33" spans="1:25" ht="16.5" customHeight="1" x14ac:dyDescent="0.25">
      <c r="A33" s="44">
        <v>11</v>
      </c>
      <c r="B33" s="60" t="s">
        <v>91</v>
      </c>
      <c r="C33" s="46">
        <v>114</v>
      </c>
      <c r="D33" s="46"/>
      <c r="E33" s="76"/>
      <c r="F33" s="47">
        <v>28</v>
      </c>
      <c r="G33" s="46">
        <v>86</v>
      </c>
      <c r="H33" s="47">
        <v>38</v>
      </c>
      <c r="I33" s="47">
        <v>0</v>
      </c>
      <c r="J33" s="47">
        <v>2</v>
      </c>
      <c r="K33" s="53">
        <v>0</v>
      </c>
      <c r="L33" s="51">
        <v>29</v>
      </c>
      <c r="M33" s="52" t="s">
        <v>79</v>
      </c>
      <c r="N33" s="46">
        <v>89</v>
      </c>
      <c r="O33" s="47">
        <v>0</v>
      </c>
      <c r="P33" s="110"/>
      <c r="Q33" s="110"/>
      <c r="R33" s="110">
        <v>50000</v>
      </c>
      <c r="S33" s="110"/>
      <c r="T33" s="110"/>
      <c r="U33" s="110">
        <v>250000</v>
      </c>
      <c r="V33" s="110"/>
      <c r="W33" s="110"/>
      <c r="X33" s="110"/>
      <c r="Y33" s="116">
        <v>300000</v>
      </c>
    </row>
    <row r="34" spans="1:25" ht="15.75" customHeight="1" x14ac:dyDescent="0.25">
      <c r="A34" s="44">
        <v>12</v>
      </c>
      <c r="B34" s="60" t="s">
        <v>82</v>
      </c>
      <c r="C34" s="46">
        <v>115</v>
      </c>
      <c r="D34" s="46"/>
      <c r="E34" s="76"/>
      <c r="F34" s="47">
        <v>31</v>
      </c>
      <c r="G34" s="46">
        <v>84</v>
      </c>
      <c r="H34" s="47">
        <v>33</v>
      </c>
      <c r="I34" s="47">
        <v>0</v>
      </c>
      <c r="J34" s="47">
        <v>3</v>
      </c>
      <c r="K34" s="53">
        <v>0</v>
      </c>
      <c r="L34" s="51">
        <v>30</v>
      </c>
      <c r="M34" s="52" t="s">
        <v>101</v>
      </c>
      <c r="N34" s="46">
        <v>91</v>
      </c>
      <c r="O34" s="47">
        <v>0</v>
      </c>
      <c r="P34" s="110"/>
      <c r="Q34" s="110"/>
      <c r="R34" s="110">
        <v>50000</v>
      </c>
      <c r="S34" s="110"/>
      <c r="T34" s="110"/>
      <c r="U34" s="110"/>
      <c r="V34" s="110"/>
      <c r="W34" s="110"/>
      <c r="X34" s="110"/>
      <c r="Y34" s="116">
        <v>50000</v>
      </c>
    </row>
    <row r="35" spans="1:25" ht="15.75" customHeight="1" x14ac:dyDescent="0.25">
      <c r="A35" s="44">
        <v>13</v>
      </c>
      <c r="B35" s="60" t="s">
        <v>104</v>
      </c>
      <c r="C35" s="46">
        <v>115</v>
      </c>
      <c r="D35" s="46"/>
      <c r="E35" s="76"/>
      <c r="F35" s="47">
        <v>30</v>
      </c>
      <c r="G35" s="46">
        <v>85</v>
      </c>
      <c r="H35" s="47">
        <v>36</v>
      </c>
      <c r="I35" s="47">
        <v>0</v>
      </c>
      <c r="J35" s="47">
        <v>2</v>
      </c>
      <c r="K35" s="53">
        <v>0</v>
      </c>
      <c r="L35" s="51">
        <v>31</v>
      </c>
      <c r="M35" s="52" t="s">
        <v>94</v>
      </c>
      <c r="N35" s="46">
        <v>100</v>
      </c>
      <c r="O35" s="47">
        <v>0</v>
      </c>
      <c r="P35" s="110"/>
      <c r="Q35" s="110"/>
      <c r="R35" s="110">
        <v>50000</v>
      </c>
      <c r="S35" s="110"/>
      <c r="T35" s="110"/>
      <c r="U35" s="110">
        <v>250000</v>
      </c>
      <c r="V35" s="110"/>
      <c r="W35" s="110"/>
      <c r="X35" s="110"/>
      <c r="Y35" s="116">
        <v>300000</v>
      </c>
    </row>
    <row r="36" spans="1:25" ht="15" customHeight="1" x14ac:dyDescent="0.25">
      <c r="A36" s="44">
        <v>14</v>
      </c>
      <c r="B36" s="60" t="s">
        <v>99</v>
      </c>
      <c r="C36" s="46">
        <v>116</v>
      </c>
      <c r="D36" s="46">
        <v>98</v>
      </c>
      <c r="E36" s="76">
        <v>116</v>
      </c>
      <c r="F36" s="47">
        <v>28</v>
      </c>
      <c r="G36" s="46">
        <v>88</v>
      </c>
      <c r="H36" s="47">
        <v>39</v>
      </c>
      <c r="I36" s="47">
        <v>0</v>
      </c>
      <c r="J36" s="47">
        <v>2</v>
      </c>
      <c r="K36" s="53">
        <v>0</v>
      </c>
      <c r="L36" s="51">
        <v>32</v>
      </c>
      <c r="M36" s="52" t="s">
        <v>81</v>
      </c>
      <c r="N36" s="49">
        <v>101</v>
      </c>
      <c r="O36" s="51">
        <v>0</v>
      </c>
      <c r="P36" s="54"/>
      <c r="Q36" s="54"/>
      <c r="R36" s="110">
        <v>50000</v>
      </c>
      <c r="S36" s="54"/>
      <c r="T36" s="54"/>
      <c r="U36" s="54"/>
      <c r="V36" s="54"/>
      <c r="W36" s="54"/>
      <c r="X36" s="54"/>
      <c r="Y36" s="116">
        <v>50000</v>
      </c>
    </row>
    <row r="37" spans="1:25" ht="15.75" customHeight="1" x14ac:dyDescent="0.25">
      <c r="A37" s="44">
        <v>15</v>
      </c>
      <c r="B37" s="60" t="s">
        <v>102</v>
      </c>
      <c r="C37" s="46">
        <v>116</v>
      </c>
      <c r="D37" s="46">
        <v>108</v>
      </c>
      <c r="E37" s="76">
        <v>124</v>
      </c>
      <c r="F37" s="47">
        <v>33</v>
      </c>
      <c r="G37" s="46">
        <v>83</v>
      </c>
      <c r="H37" s="47">
        <v>38</v>
      </c>
      <c r="I37" s="47">
        <v>0</v>
      </c>
      <c r="J37" s="47">
        <v>1</v>
      </c>
      <c r="K37" s="53">
        <v>0</v>
      </c>
      <c r="L37" s="51">
        <v>33</v>
      </c>
      <c r="M37" s="52" t="s">
        <v>95</v>
      </c>
      <c r="N37" s="49">
        <v>117</v>
      </c>
      <c r="O37" s="51">
        <v>0</v>
      </c>
      <c r="P37" s="54"/>
      <c r="Q37" s="54"/>
      <c r="R37" s="110">
        <v>50000</v>
      </c>
      <c r="S37" s="54"/>
      <c r="T37" s="54"/>
      <c r="U37" s="54"/>
      <c r="V37" s="54"/>
      <c r="W37" s="54"/>
      <c r="X37" s="54"/>
      <c r="Y37" s="116">
        <v>50000</v>
      </c>
    </row>
    <row r="38" spans="1:25" ht="15" customHeight="1" x14ac:dyDescent="0.25">
      <c r="A38" s="44">
        <v>16</v>
      </c>
      <c r="B38" s="60" t="s">
        <v>101</v>
      </c>
      <c r="C38" s="46">
        <v>124</v>
      </c>
      <c r="D38" s="46">
        <v>107</v>
      </c>
      <c r="E38" s="76"/>
      <c r="F38" s="47">
        <v>33</v>
      </c>
      <c r="G38" s="46">
        <v>91</v>
      </c>
      <c r="H38" s="47">
        <v>37</v>
      </c>
      <c r="I38" s="47">
        <v>0</v>
      </c>
      <c r="J38" s="47">
        <v>3</v>
      </c>
      <c r="K38" s="53">
        <v>0</v>
      </c>
      <c r="L38" s="51">
        <v>34</v>
      </c>
      <c r="M38" s="90" t="s">
        <v>130</v>
      </c>
      <c r="N38" s="54"/>
      <c r="O38" s="51"/>
      <c r="P38" s="54"/>
      <c r="Q38" s="54"/>
      <c r="R38" s="110"/>
      <c r="S38" s="54"/>
      <c r="T38" s="54"/>
      <c r="U38" s="54"/>
      <c r="V38" s="54"/>
      <c r="W38" s="54"/>
      <c r="X38" s="54"/>
      <c r="Y38" s="116"/>
    </row>
    <row r="39" spans="1:25" ht="15.75" customHeight="1" x14ac:dyDescent="0.25">
      <c r="A39" s="45">
        <v>17</v>
      </c>
      <c r="B39" s="52" t="s">
        <v>79</v>
      </c>
      <c r="C39" s="46">
        <v>125</v>
      </c>
      <c r="D39" s="46"/>
      <c r="E39" s="76"/>
      <c r="F39" s="47">
        <v>36</v>
      </c>
      <c r="G39" s="46">
        <v>89</v>
      </c>
      <c r="H39" s="47">
        <v>40</v>
      </c>
      <c r="I39" s="47">
        <v>0</v>
      </c>
      <c r="J39" s="47">
        <v>0</v>
      </c>
      <c r="K39" s="53">
        <v>0</v>
      </c>
      <c r="L39" s="51"/>
      <c r="M39" s="90" t="s">
        <v>97</v>
      </c>
      <c r="N39" s="54"/>
      <c r="O39" s="51"/>
      <c r="P39" s="54"/>
      <c r="Q39" s="54"/>
      <c r="R39" s="110"/>
      <c r="S39" s="54"/>
      <c r="T39" s="54"/>
      <c r="U39" s="54"/>
      <c r="V39" s="54"/>
      <c r="W39" s="54"/>
      <c r="X39" s="54"/>
      <c r="Y39" s="116"/>
    </row>
    <row r="40" spans="1:25" ht="16.5" customHeight="1" thickBot="1" x14ac:dyDescent="0.3">
      <c r="A40" s="45">
        <v>18</v>
      </c>
      <c r="B40" s="52" t="s">
        <v>94</v>
      </c>
      <c r="C40" s="46">
        <v>136</v>
      </c>
      <c r="D40" s="46">
        <v>110</v>
      </c>
      <c r="E40" s="76"/>
      <c r="F40" s="47">
        <v>36</v>
      </c>
      <c r="G40" s="46">
        <v>100</v>
      </c>
      <c r="H40" s="59">
        <v>34</v>
      </c>
      <c r="I40" s="47">
        <v>0</v>
      </c>
      <c r="J40" s="47">
        <v>2</v>
      </c>
      <c r="K40" s="53">
        <v>0</v>
      </c>
      <c r="L40" s="51"/>
      <c r="M40" s="91"/>
      <c r="N40" s="57"/>
      <c r="O40" s="57"/>
      <c r="P40" s="57"/>
      <c r="Q40" s="57"/>
      <c r="R40" s="119"/>
      <c r="S40" s="57"/>
      <c r="T40" s="57"/>
      <c r="U40" s="57"/>
      <c r="V40" s="57"/>
      <c r="W40" s="57"/>
      <c r="X40" s="57"/>
      <c r="Y40" s="92"/>
    </row>
    <row r="41" spans="1:25" thickBot="1" x14ac:dyDescent="0.3">
      <c r="A41" s="45">
        <v>19</v>
      </c>
      <c r="B41" s="56" t="s">
        <v>95</v>
      </c>
      <c r="C41" s="65">
        <v>151</v>
      </c>
      <c r="D41" s="65">
        <v>111</v>
      </c>
      <c r="E41" s="79"/>
      <c r="F41" s="66">
        <v>34</v>
      </c>
      <c r="G41" s="65">
        <v>117</v>
      </c>
      <c r="H41" s="66">
        <v>37</v>
      </c>
      <c r="I41" s="66">
        <v>0</v>
      </c>
      <c r="J41" s="66">
        <v>3</v>
      </c>
      <c r="K41" s="67">
        <v>0</v>
      </c>
      <c r="M41" s="111" t="s">
        <v>46</v>
      </c>
      <c r="N41" s="112" t="s">
        <v>47</v>
      </c>
    </row>
    <row r="42" spans="1:25" ht="18" x14ac:dyDescent="0.25">
      <c r="A42" s="44">
        <v>19</v>
      </c>
      <c r="B42" s="58" t="s">
        <v>105</v>
      </c>
      <c r="C42" s="46" t="s">
        <v>106</v>
      </c>
      <c r="D42" s="46"/>
      <c r="E42" s="76"/>
      <c r="F42" s="47"/>
      <c r="G42" s="46"/>
      <c r="H42" s="47"/>
      <c r="I42" s="47"/>
      <c r="J42" s="47"/>
      <c r="K42" s="47"/>
      <c r="M42" s="68" t="s">
        <v>48</v>
      </c>
      <c r="N42" s="69">
        <v>1000000</v>
      </c>
    </row>
    <row r="43" spans="1:25" x14ac:dyDescent="0.3">
      <c r="A43" s="44"/>
      <c r="B43" s="45"/>
      <c r="C43" s="49"/>
      <c r="D43" s="54"/>
      <c r="E43" s="74"/>
      <c r="F43" s="51"/>
      <c r="G43" s="49"/>
      <c r="H43" s="51"/>
      <c r="I43" s="51"/>
      <c r="J43" s="51"/>
      <c r="K43" s="51"/>
      <c r="M43" s="70" t="s">
        <v>49</v>
      </c>
      <c r="N43" s="71">
        <v>1000000</v>
      </c>
    </row>
    <row r="44" spans="1:25" x14ac:dyDescent="0.3">
      <c r="A44" s="44"/>
      <c r="B44" s="45"/>
      <c r="C44" s="49"/>
      <c r="D44" s="54"/>
      <c r="E44" s="74"/>
      <c r="F44" s="51"/>
      <c r="G44" s="49"/>
      <c r="H44" s="51"/>
      <c r="I44" s="51"/>
      <c r="J44" s="51"/>
      <c r="K44" s="51"/>
      <c r="M44" s="70" t="s">
        <v>50</v>
      </c>
      <c r="N44" s="71">
        <v>1000000</v>
      </c>
    </row>
    <row r="45" spans="1:25" x14ac:dyDescent="0.3">
      <c r="M45" s="70" t="s">
        <v>51</v>
      </c>
      <c r="N45" s="71">
        <v>600000</v>
      </c>
    </row>
    <row r="46" spans="1:25" x14ac:dyDescent="0.3">
      <c r="M46" s="70" t="s">
        <v>52</v>
      </c>
      <c r="N46" s="71">
        <v>500000</v>
      </c>
    </row>
    <row r="47" spans="1:25" x14ac:dyDescent="0.3">
      <c r="A47" s="45"/>
      <c r="B47" s="45"/>
      <c r="M47" s="70" t="s">
        <v>53</v>
      </c>
      <c r="N47" s="71">
        <v>400000</v>
      </c>
    </row>
    <row r="48" spans="1:25" x14ac:dyDescent="0.3">
      <c r="A48" s="45"/>
      <c r="B48" s="45"/>
      <c r="M48" s="70" t="s">
        <v>54</v>
      </c>
      <c r="N48" s="71">
        <v>300000</v>
      </c>
    </row>
    <row r="49" spans="1:14" x14ac:dyDescent="0.3">
      <c r="A49" s="45"/>
      <c r="B49" s="45"/>
      <c r="M49" s="70" t="s">
        <v>55</v>
      </c>
      <c r="N49" s="71">
        <v>200000</v>
      </c>
    </row>
    <row r="50" spans="1:14" x14ac:dyDescent="0.3">
      <c r="M50" s="70" t="s">
        <v>56</v>
      </c>
      <c r="N50" s="71">
        <v>100000</v>
      </c>
    </row>
    <row r="51" spans="1:14" x14ac:dyDescent="0.3">
      <c r="M51" s="70" t="s">
        <v>57</v>
      </c>
      <c r="N51" s="71">
        <v>50000</v>
      </c>
    </row>
    <row r="52" spans="1:14" x14ac:dyDescent="0.3">
      <c r="M52" s="70" t="s">
        <v>39</v>
      </c>
      <c r="N52" s="71">
        <v>50000</v>
      </c>
    </row>
    <row r="53" spans="1:14" x14ac:dyDescent="0.3">
      <c r="M53" s="70" t="s">
        <v>58</v>
      </c>
      <c r="N53" s="71">
        <v>100000</v>
      </c>
    </row>
    <row r="54" spans="1:14" x14ac:dyDescent="0.3">
      <c r="M54" s="70" t="s">
        <v>59</v>
      </c>
      <c r="N54" s="71">
        <v>250000</v>
      </c>
    </row>
    <row r="55" spans="1:14" x14ac:dyDescent="0.3">
      <c r="M55" s="70" t="s">
        <v>60</v>
      </c>
      <c r="N55" s="71">
        <v>100000</v>
      </c>
    </row>
    <row r="56" spans="1:14" x14ac:dyDescent="0.3">
      <c r="M56" s="70" t="s">
        <v>61</v>
      </c>
      <c r="N56" s="71">
        <v>50000</v>
      </c>
    </row>
    <row r="57" spans="1:14" x14ac:dyDescent="0.3">
      <c r="M57" s="70" t="s">
        <v>62</v>
      </c>
      <c r="N57" s="71">
        <v>100000</v>
      </c>
    </row>
    <row r="58" spans="1:14" ht="19.5" thickBot="1" x14ac:dyDescent="0.35">
      <c r="M58" s="72" t="s">
        <v>63</v>
      </c>
      <c r="N58" s="73">
        <v>500000</v>
      </c>
    </row>
  </sheetData>
  <mergeCells count="1">
    <mergeCell ref="B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Hazelmere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Rob</cp:lastModifiedBy>
  <cp:lastPrinted>2018-05-10T00:51:59Z</cp:lastPrinted>
  <dcterms:created xsi:type="dcterms:W3CDTF">2017-06-21T00:08:49Z</dcterms:created>
  <dcterms:modified xsi:type="dcterms:W3CDTF">2018-05-10T00:59:44Z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