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ug\DGA\Results 2020\"/>
    </mc:Choice>
  </mc:AlternateContent>
  <xr:revisionPtr revIDLastSave="0" documentId="13_ncr:1_{E8403C9F-AB25-4183-B629-7A39AC1675D9}" xr6:coauthVersionLast="45" xr6:coauthVersionMax="45" xr10:uidLastSave="{00000000-0000-0000-0000-000000000000}"/>
  <bookViews>
    <workbookView xWindow="-120" yWindow="-120" windowWidth="24240" windowHeight="13140" xr2:uid="{68ABA970-6C89-4B23-A7AE-10ACCF906E64}"/>
  </bookViews>
  <sheets>
    <sheet name="Summary" sheetId="7" r:id="rId1"/>
    <sheet name="Better Ball" sheetId="1" r:id="rId2"/>
    <sheet name="Mod Alt Shot" sheetId="4" r:id="rId3"/>
    <sheet name="2 Man Scramble" sheetId="2" r:id="rId4"/>
    <sheet name="4 Man Scramble" sheetId="3" r:id="rId5"/>
    <sheet name="Stableford" sheetId="5" r:id="rId6"/>
    <sheet name="Par 3" sheetId="6" r:id="rId7"/>
  </sheets>
  <definedNames>
    <definedName name="_xlnm.Print_Area" localSheetId="0">Summary!$A$1:$O$194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35" i="7" l="1"/>
  <c r="O134" i="7"/>
  <c r="O133" i="7"/>
  <c r="O132" i="7"/>
  <c r="O131" i="7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O3" i="7"/>
  <c r="R136" i="6" l="1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T3" i="6"/>
  <c r="R136" i="5"/>
  <c r="T135" i="5"/>
  <c r="T134" i="5"/>
  <c r="T133" i="5"/>
  <c r="T132" i="5"/>
  <c r="T131" i="5"/>
  <c r="T130" i="5"/>
  <c r="T129" i="5"/>
  <c r="T128" i="5"/>
  <c r="T127" i="5"/>
  <c r="T126" i="5"/>
  <c r="T125" i="5"/>
  <c r="T124" i="5"/>
  <c r="T123" i="5"/>
  <c r="T122" i="5"/>
  <c r="T121" i="5"/>
  <c r="T120" i="5"/>
  <c r="T119" i="5"/>
  <c r="T118" i="5"/>
  <c r="T117" i="5"/>
  <c r="T116" i="5"/>
  <c r="T115" i="5"/>
  <c r="T114" i="5"/>
  <c r="T113" i="5"/>
  <c r="T112" i="5"/>
  <c r="T111" i="5"/>
  <c r="T110" i="5"/>
  <c r="T109" i="5"/>
  <c r="T108" i="5"/>
  <c r="T107" i="5"/>
  <c r="T106" i="5"/>
  <c r="T105" i="5"/>
  <c r="T104" i="5"/>
  <c r="T103" i="5"/>
  <c r="T102" i="5"/>
  <c r="T101" i="5"/>
  <c r="T100" i="5"/>
  <c r="T99" i="5"/>
  <c r="T98" i="5"/>
  <c r="T97" i="5"/>
  <c r="T96" i="5"/>
  <c r="T95" i="5"/>
  <c r="T94" i="5"/>
  <c r="T93" i="5"/>
  <c r="T92" i="5"/>
  <c r="T91" i="5"/>
  <c r="T90" i="5"/>
  <c r="T89" i="5"/>
  <c r="T88" i="5"/>
  <c r="T87" i="5"/>
  <c r="T86" i="5"/>
  <c r="T85" i="5"/>
  <c r="T84" i="5"/>
  <c r="T83" i="5"/>
  <c r="T82" i="5"/>
  <c r="T81" i="5"/>
  <c r="T80" i="5"/>
  <c r="T79" i="5"/>
  <c r="T78" i="5"/>
  <c r="T77" i="5"/>
  <c r="T76" i="5"/>
  <c r="T75" i="5"/>
  <c r="T74" i="5"/>
  <c r="T73" i="5"/>
  <c r="T72" i="5"/>
  <c r="T71" i="5"/>
  <c r="T70" i="5"/>
  <c r="T69" i="5"/>
  <c r="T68" i="5"/>
  <c r="T67" i="5"/>
  <c r="T66" i="5"/>
  <c r="T65" i="5"/>
  <c r="T64" i="5"/>
  <c r="T63" i="5"/>
  <c r="T62" i="5"/>
  <c r="T61" i="5"/>
  <c r="T60" i="5"/>
  <c r="T59" i="5"/>
  <c r="T58" i="5"/>
  <c r="T57" i="5"/>
  <c r="T56" i="5"/>
  <c r="T55" i="5"/>
  <c r="T54" i="5"/>
  <c r="T53" i="5"/>
  <c r="T52" i="5"/>
  <c r="T51" i="5"/>
  <c r="T50" i="5"/>
  <c r="T49" i="5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T5" i="5"/>
  <c r="T4" i="5"/>
  <c r="T3" i="5"/>
  <c r="R136" i="3"/>
  <c r="T135" i="3"/>
  <c r="T134" i="3"/>
  <c r="T133" i="3"/>
  <c r="T132" i="3"/>
  <c r="T131" i="3"/>
  <c r="T130" i="3"/>
  <c r="T129" i="3"/>
  <c r="T128" i="3"/>
  <c r="T127" i="3"/>
  <c r="T126" i="3"/>
  <c r="T125" i="3"/>
  <c r="T124" i="3"/>
  <c r="T123" i="3"/>
  <c r="T122" i="3"/>
  <c r="T121" i="3"/>
  <c r="T120" i="3"/>
  <c r="T119" i="3"/>
  <c r="T118" i="3"/>
  <c r="T117" i="3"/>
  <c r="T116" i="3"/>
  <c r="T115" i="3"/>
  <c r="T114" i="3"/>
  <c r="T113" i="3"/>
  <c r="T112" i="3"/>
  <c r="T111" i="3"/>
  <c r="T110" i="3"/>
  <c r="T109" i="3"/>
  <c r="T108" i="3"/>
  <c r="T107" i="3"/>
  <c r="T106" i="3"/>
  <c r="T105" i="3"/>
  <c r="T104" i="3"/>
  <c r="T103" i="3"/>
  <c r="T102" i="3"/>
  <c r="T101" i="3"/>
  <c r="T100" i="3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T84" i="3"/>
  <c r="T83" i="3"/>
  <c r="T82" i="3"/>
  <c r="T81" i="3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T3" i="3"/>
  <c r="R136" i="2"/>
  <c r="T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T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R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T4" i="4"/>
  <c r="T3" i="4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R136" i="1"/>
  <c r="A7" i="3" l="1"/>
  <c r="A8" i="3" s="1"/>
  <c r="A9" i="3" s="1"/>
  <c r="A10" i="3" s="1"/>
  <c r="A11" i="3" s="1"/>
  <c r="A12" i="3" s="1"/>
  <c r="A13" i="3" s="1"/>
  <c r="A15" i="3" s="1"/>
  <c r="A16" i="3" s="1"/>
  <c r="A18" i="3" s="1"/>
  <c r="A19" i="3" s="1"/>
  <c r="A20" i="3" s="1"/>
  <c r="A21" i="3" s="1"/>
  <c r="A23" i="3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1" i="2" s="1"/>
  <c r="A32" i="2" s="1"/>
  <c r="A33" i="2" s="1"/>
  <c r="A34" i="2" s="1"/>
  <c r="A35" i="2" s="1"/>
  <c r="A36" i="2" s="1"/>
  <c r="A37" i="2" s="1"/>
  <c r="A38" i="2" s="1"/>
  <c r="A39" i="2" s="1"/>
  <c r="A41" i="2" s="1"/>
  <c r="A42" i="2" s="1"/>
  <c r="A43" i="2" s="1"/>
  <c r="A44" i="2" s="1"/>
  <c r="A45" i="2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8" i="1"/>
  <c r="A9" i="1" s="1"/>
  <c r="A10" i="1" s="1"/>
  <c r="A11" i="1" s="1"/>
  <c r="A13" i="1" s="1"/>
  <c r="A14" i="1" s="1"/>
  <c r="A15" i="1" s="1"/>
  <c r="A16" i="1" s="1"/>
  <c r="A19" i="1" s="1"/>
  <c r="A20" i="1" s="1"/>
  <c r="A21" i="1" s="1"/>
  <c r="A22" i="1" s="1"/>
  <c r="A23" i="1" s="1"/>
  <c r="A24" i="1" s="1"/>
  <c r="A25" i="1" s="1"/>
  <c r="A26" i="1" s="1"/>
  <c r="A27" i="1" s="1"/>
  <c r="A29" i="1" s="1"/>
  <c r="A30" i="1" s="1"/>
  <c r="A31" i="1" s="1"/>
  <c r="A32" i="1" s="1"/>
  <c r="A33" i="1" s="1"/>
  <c r="A34" i="1" s="1"/>
  <c r="A35" i="1" s="1"/>
  <c r="A37" i="1" s="1"/>
  <c r="A38" i="1" s="1"/>
  <c r="A40" i="1" s="1"/>
  <c r="A42" i="1" s="1"/>
  <c r="A44" i="1" s="1"/>
  <c r="A46" i="1" s="1"/>
  <c r="A47" i="1" s="1"/>
  <c r="A49" i="1" s="1"/>
  <c r="A50" i="1" s="1"/>
  <c r="A51" i="1" s="1"/>
  <c r="A54" i="1" s="1"/>
  <c r="A55" i="1" s="1"/>
  <c r="A57" i="1" s="1"/>
  <c r="A60" i="1" s="1"/>
  <c r="A64" i="1" s="1"/>
  <c r="A65" i="1" s="1"/>
  <c r="A67" i="1" s="1"/>
  <c r="A68" i="1" s="1"/>
  <c r="A69" i="1" s="1"/>
  <c r="A70" i="1" s="1"/>
  <c r="A71" i="1" s="1"/>
  <c r="A72" i="1" s="1"/>
  <c r="A24" i="3" l="1"/>
  <c r="A26" i="3" s="1"/>
  <c r="A27" i="3" s="1"/>
  <c r="A28" i="3" s="1"/>
  <c r="A29" i="3" s="1"/>
  <c r="A31" i="3" s="1"/>
  <c r="A35" i="3" s="1"/>
  <c r="A37" i="3" s="1"/>
  <c r="A38" i="3" s="1"/>
  <c r="A40" i="3" s="1"/>
  <c r="A41" i="3" s="1"/>
  <c r="A42" i="3" s="1"/>
  <c r="A43" i="3" s="1"/>
  <c r="A44" i="3" s="1"/>
  <c r="A45" i="3" s="1"/>
  <c r="A46" i="3" s="1"/>
  <c r="A48" i="3" s="1"/>
  <c r="A49" i="3" s="1"/>
</calcChain>
</file>

<file path=xl/sharedStrings.xml><?xml version="1.0" encoding="utf-8"?>
<sst xmlns="http://schemas.openxmlformats.org/spreadsheetml/2006/main" count="1650" uniqueCount="349">
  <si>
    <t>Year</t>
  </si>
  <si>
    <t>A Player</t>
  </si>
  <si>
    <t>B Player</t>
  </si>
  <si>
    <t>Score</t>
  </si>
  <si>
    <t>C Player</t>
  </si>
  <si>
    <t>D Player</t>
  </si>
  <si>
    <t>Daggett</t>
  </si>
  <si>
    <t>Fairlie D.</t>
  </si>
  <si>
    <t>Jackson</t>
  </si>
  <si>
    <t>Cerciello</t>
  </si>
  <si>
    <t>Thompson Sr</t>
  </si>
  <si>
    <t>Minutello</t>
  </si>
  <si>
    <t>Szem</t>
  </si>
  <si>
    <t>Bradley</t>
  </si>
  <si>
    <t>Waldron</t>
  </si>
  <si>
    <t>Course(s)</t>
  </si>
  <si>
    <t>MB Nat N/Rob Roost</t>
  </si>
  <si>
    <t>Bay Tree Gold</t>
  </si>
  <si>
    <t>Thompson Sr.</t>
  </si>
  <si>
    <t>Mauskopf</t>
  </si>
  <si>
    <t>Deer Trk/Bay Tree Gr</t>
  </si>
  <si>
    <t>Novellino</t>
  </si>
  <si>
    <t>Skyway</t>
  </si>
  <si>
    <t>Bilik</t>
  </si>
  <si>
    <t>Carolina Shores</t>
  </si>
  <si>
    <t>Kerr</t>
  </si>
  <si>
    <t>Greene</t>
  </si>
  <si>
    <t>Auriemma</t>
  </si>
  <si>
    <t>Robbers Roost</t>
  </si>
  <si>
    <t>Quail Creek</t>
  </si>
  <si>
    <t>Myr Beach National</t>
  </si>
  <si>
    <t>Deer Track</t>
  </si>
  <si>
    <t>Banias</t>
  </si>
  <si>
    <t>Keefer</t>
  </si>
  <si>
    <t>Racoon Run</t>
  </si>
  <si>
    <t>Marsh Harbour</t>
  </si>
  <si>
    <t>McColgan</t>
  </si>
  <si>
    <t>Stamas</t>
  </si>
  <si>
    <t>Island Green</t>
  </si>
  <si>
    <t>Burning Ridge</t>
  </si>
  <si>
    <t>Surf</t>
  </si>
  <si>
    <t>Sgroi</t>
  </si>
  <si>
    <t>Oyster Bay</t>
  </si>
  <si>
    <t>Gator Hole</t>
  </si>
  <si>
    <t>Wagner Sr.</t>
  </si>
  <si>
    <t>Eagles Nest</t>
  </si>
  <si>
    <t>Cavallo</t>
  </si>
  <si>
    <t>Fairlie, D.</t>
  </si>
  <si>
    <t>Glassen</t>
  </si>
  <si>
    <t>Keller, B.</t>
  </si>
  <si>
    <t>Deer Track S</t>
  </si>
  <si>
    <t>(9 holes)</t>
  </si>
  <si>
    <t>Waterway Hills</t>
  </si>
  <si>
    <t>Manos B.</t>
  </si>
  <si>
    <t>Fairlie S.</t>
  </si>
  <si>
    <t>Silva</t>
  </si>
  <si>
    <t>Nolan</t>
  </si>
  <si>
    <t>Heritage</t>
  </si>
  <si>
    <t>Manos J.</t>
  </si>
  <si>
    <t>Conway</t>
  </si>
  <si>
    <t>Pine Lakes</t>
  </si>
  <si>
    <t>Indian Wells</t>
  </si>
  <si>
    <t>Thiry, L.</t>
  </si>
  <si>
    <t>Thompson Jr.</t>
  </si>
  <si>
    <t>Schorn</t>
  </si>
  <si>
    <t>Myrtle Beach Natl</t>
  </si>
  <si>
    <t>Sinclair</t>
  </si>
  <si>
    <t>Kozlow</t>
  </si>
  <si>
    <t>Heather Glen</t>
  </si>
  <si>
    <t>Kimberly</t>
  </si>
  <si>
    <t>Sandpiper Bay</t>
  </si>
  <si>
    <t>Sea Trail</t>
  </si>
  <si>
    <t>Pearl West</t>
  </si>
  <si>
    <t>Zappulla C.</t>
  </si>
  <si>
    <t>Smith D.</t>
  </si>
  <si>
    <t>Haderer</t>
  </si>
  <si>
    <t>Pawley's Island</t>
  </si>
  <si>
    <t>McElwaine</t>
  </si>
  <si>
    <t>Winning Margin</t>
  </si>
  <si>
    <t>Fitzgerald</t>
  </si>
  <si>
    <t>Perry, J.</t>
  </si>
  <si>
    <t>Hagen Du.</t>
  </si>
  <si>
    <t>Byrne B.</t>
  </si>
  <si>
    <t>Keller G.</t>
  </si>
  <si>
    <t>Course</t>
  </si>
  <si>
    <t>Winner</t>
  </si>
  <si>
    <t>1991</t>
  </si>
  <si>
    <t>Sea Trail Jones</t>
  </si>
  <si>
    <t>+26</t>
  </si>
  <si>
    <t>Caruso</t>
  </si>
  <si>
    <t>Legends (Moorland)</t>
  </si>
  <si>
    <t>Perry D.</t>
  </si>
  <si>
    <t>1992</t>
  </si>
  <si>
    <t>Lion's Paw</t>
  </si>
  <si>
    <t>+32</t>
  </si>
  <si>
    <t>Pearl East</t>
  </si>
  <si>
    <t>Hagen</t>
  </si>
  <si>
    <t>Seal Trail Jones</t>
  </si>
  <si>
    <t>The Gauntlet</t>
  </si>
  <si>
    <t>Perry J.</t>
  </si>
  <si>
    <t>Gross Winner</t>
  </si>
  <si>
    <t>Gross Score</t>
  </si>
  <si>
    <t>Net Winner</t>
  </si>
  <si>
    <t>Net Score</t>
  </si>
  <si>
    <t>1995</t>
  </si>
  <si>
    <t>Legernds (Heathland)</t>
  </si>
  <si>
    <t>Sokol</t>
  </si>
  <si>
    <t>Thiry F.</t>
  </si>
  <si>
    <t>Legends (Parkland)</t>
  </si>
  <si>
    <t>Perry R.</t>
  </si>
  <si>
    <t>Thiry L.</t>
  </si>
  <si>
    <t>Korleski</t>
  </si>
  <si>
    <t>Prestwick</t>
  </si>
  <si>
    <t>Byrne M.</t>
  </si>
  <si>
    <t>Gene</t>
  </si>
  <si>
    <t>Banks</t>
  </si>
  <si>
    <t>Krasinski</t>
  </si>
  <si>
    <t>Ceglia Sr.</t>
  </si>
  <si>
    <t>1997</t>
  </si>
  <si>
    <t>1996</t>
  </si>
  <si>
    <t>Jeffries</t>
  </si>
  <si>
    <t>Nowark</t>
  </si>
  <si>
    <t>Newport Bay</t>
  </si>
  <si>
    <t>1998</t>
  </si>
  <si>
    <t>Willbrook</t>
  </si>
  <si>
    <t>1999</t>
  </si>
  <si>
    <t>The Witch</t>
  </si>
  <si>
    <t>Burning Ridge West</t>
  </si>
  <si>
    <t>Tidewater</t>
  </si>
  <si>
    <t>Ocean Harbour</t>
  </si>
  <si>
    <t>Man O'War</t>
  </si>
  <si>
    <t>Belle Terre</t>
  </si>
  <si>
    <t>Total</t>
  </si>
  <si>
    <t>Alancourt</t>
  </si>
  <si>
    <t>Andrews</t>
  </si>
  <si>
    <t>Auriema</t>
  </si>
  <si>
    <t>Ayers</t>
  </si>
  <si>
    <t>Babetski</t>
  </si>
  <si>
    <t>Banias, J.</t>
  </si>
  <si>
    <t>Banias, S</t>
  </si>
  <si>
    <t>Barsky Jr.</t>
  </si>
  <si>
    <t>Barsky Sr.</t>
  </si>
  <si>
    <t>Biondi</t>
  </si>
  <si>
    <t>Brennan</t>
  </si>
  <si>
    <t>Brown</t>
  </si>
  <si>
    <t>Bushey</t>
  </si>
  <si>
    <t>Byrne, B.</t>
  </si>
  <si>
    <t>Byrne, M.</t>
  </si>
  <si>
    <t>Caldwell</t>
  </si>
  <si>
    <t>Ceglia Jr</t>
  </si>
  <si>
    <t>Ceglia Sr</t>
  </si>
  <si>
    <t>Chiovetti</t>
  </si>
  <si>
    <t>Coppola</t>
  </si>
  <si>
    <t>Courter</t>
  </si>
  <si>
    <t>Crane</t>
  </si>
  <si>
    <t>Cunningham</t>
  </si>
  <si>
    <t>DeLeon</t>
  </si>
  <si>
    <t>DeMeola</t>
  </si>
  <si>
    <t>DeNapoli</t>
  </si>
  <si>
    <t>Derrick</t>
  </si>
  <si>
    <t>Emma</t>
  </si>
  <si>
    <t>Evans</t>
  </si>
  <si>
    <t>Fairlie, S.</t>
  </si>
  <si>
    <t>Frackenpohl</t>
  </si>
  <si>
    <t>Franzen</t>
  </si>
  <si>
    <t>Garry</t>
  </si>
  <si>
    <t>Germann</t>
  </si>
  <si>
    <t>Getchis</t>
  </si>
  <si>
    <t>Ghilon</t>
  </si>
  <si>
    <t>Gougen</t>
  </si>
  <si>
    <t>Greenberg</t>
  </si>
  <si>
    <t>Grote</t>
  </si>
  <si>
    <t>Hagen, Dean</t>
  </si>
  <si>
    <t>Hagen, Duane</t>
  </si>
  <si>
    <t>Heda</t>
  </si>
  <si>
    <t>Hennon</t>
  </si>
  <si>
    <t>Hough</t>
  </si>
  <si>
    <t>Hynes</t>
  </si>
  <si>
    <t>Jamieson</t>
  </si>
  <si>
    <t>Jensen</t>
  </si>
  <si>
    <t>Keller, G.</t>
  </si>
  <si>
    <t>Knox</t>
  </si>
  <si>
    <t>Kutzleb</t>
  </si>
  <si>
    <t>Labombard</t>
  </si>
  <si>
    <t>Lanterman</t>
  </si>
  <si>
    <t>Lavelle</t>
  </si>
  <si>
    <t>Manos, B.</t>
  </si>
  <si>
    <t>Manos, J.</t>
  </si>
  <si>
    <t>McElwine</t>
  </si>
  <si>
    <t>McGrath</t>
  </si>
  <si>
    <t>Musella</t>
  </si>
  <si>
    <t>Onka</t>
  </si>
  <si>
    <t>Pawluk</t>
  </si>
  <si>
    <t>Perry, D.</t>
  </si>
  <si>
    <t>Perry, R.</t>
  </si>
  <si>
    <t>Perry, T.</t>
  </si>
  <si>
    <t>Petronchak</t>
  </si>
  <si>
    <t>Prisco</t>
  </si>
  <si>
    <t>Rapp</t>
  </si>
  <si>
    <t>Rackowski, E.</t>
  </si>
  <si>
    <t>Rackowski, J. Jr.</t>
  </si>
  <si>
    <t>Rackowski, J. Sr.</t>
  </si>
  <si>
    <t>Rekemeier</t>
  </si>
  <si>
    <t>Rinaldi</t>
  </si>
  <si>
    <t>Rolph</t>
  </si>
  <si>
    <t>Rutigliano</t>
  </si>
  <si>
    <t>Scherer</t>
  </si>
  <si>
    <t>Schuler</t>
  </si>
  <si>
    <t>Schwartz</t>
  </si>
  <si>
    <t>Sheridan</t>
  </si>
  <si>
    <t>Smith, D.</t>
  </si>
  <si>
    <t>Stein</t>
  </si>
  <si>
    <t>Thiry, F.</t>
  </si>
  <si>
    <t>Thomson</t>
  </si>
  <si>
    <t>Wagner Jr.</t>
  </si>
  <si>
    <t>Wallace</t>
  </si>
  <si>
    <t>Watson</t>
  </si>
  <si>
    <t>Weckenman</t>
  </si>
  <si>
    <t>Whelan</t>
  </si>
  <si>
    <t>Winhold</t>
  </si>
  <si>
    <t>Wolters</t>
  </si>
  <si>
    <t>Wrobel, D.</t>
  </si>
  <si>
    <t>Wrobel, T.</t>
  </si>
  <si>
    <t>Zappulla, B.</t>
  </si>
  <si>
    <t>Zappulla, C.</t>
  </si>
  <si>
    <t>Number of Participants</t>
  </si>
  <si>
    <t>Winning Score</t>
  </si>
  <si>
    <t>2nd Place</t>
  </si>
  <si>
    <t>Beach Club - Inner</t>
  </si>
  <si>
    <t>Arrowhead</t>
  </si>
  <si>
    <t>2000</t>
  </si>
  <si>
    <t>2000N</t>
  </si>
  <si>
    <t>2000G</t>
  </si>
  <si>
    <t>1999G</t>
  </si>
  <si>
    <t>1999N</t>
  </si>
  <si>
    <t>1998G</t>
  </si>
  <si>
    <t>1998N</t>
  </si>
  <si>
    <t>1997G</t>
  </si>
  <si>
    <t>1997N</t>
  </si>
  <si>
    <t>1995G</t>
  </si>
  <si>
    <t>1995N</t>
  </si>
  <si>
    <t>Arcadian Shores</t>
  </si>
  <si>
    <t>MB National Kings</t>
  </si>
  <si>
    <t>River Edge</t>
  </si>
  <si>
    <t>(Cavallo Ace)</t>
  </si>
  <si>
    <t>Barefoot Land (Love)</t>
  </si>
  <si>
    <t>2001</t>
  </si>
  <si>
    <t>2002</t>
  </si>
  <si>
    <t>2002N</t>
  </si>
  <si>
    <t>2002G</t>
  </si>
  <si>
    <t>Wicked Stick</t>
  </si>
  <si>
    <t>Wild Wing (Falcon)</t>
  </si>
  <si>
    <t>Innisbrook (Island)</t>
  </si>
  <si>
    <t>Innisbrook (Copperhead)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</si>
  <si>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</si>
  <si>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</si>
  <si>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</si>
  <si>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</si>
  <si>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</si>
  <si>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</si>
  <si>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</si>
  <si>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</si>
  <si>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</si>
  <si>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</si>
  <si>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2012G</t>
  </si>
  <si>
    <t>2012N</t>
  </si>
  <si>
    <t>Mystic Dunes</t>
  </si>
  <si>
    <t>Perry T.</t>
  </si>
  <si>
    <t>2003G</t>
  </si>
  <si>
    <t>2003N</t>
  </si>
  <si>
    <t>Grand Dunes</t>
  </si>
  <si>
    <t>2004N</t>
  </si>
  <si>
    <t>2004G</t>
  </si>
  <si>
    <t>2005G</t>
  </si>
  <si>
    <t>2005N</t>
  </si>
  <si>
    <t>TPC Myr Beach</t>
  </si>
  <si>
    <t>Wrobel T.</t>
  </si>
  <si>
    <t>Rained Out</t>
  </si>
  <si>
    <t>Disney Magnolia</t>
  </si>
  <si>
    <t>2006N</t>
  </si>
  <si>
    <t>2006G</t>
  </si>
  <si>
    <t>Southern Dunes</t>
  </si>
  <si>
    <t>Eagle Creek</t>
  </si>
  <si>
    <t>2007G</t>
  </si>
  <si>
    <t>2007N</t>
  </si>
  <si>
    <t>Orange Lake Legends</t>
  </si>
  <si>
    <t>Innisbrook (North)</t>
  </si>
  <si>
    <t>2009G</t>
  </si>
  <si>
    <t>2009N</t>
  </si>
  <si>
    <t>2008G</t>
  </si>
  <si>
    <t>Innisbrook (South)</t>
  </si>
  <si>
    <t>2010G</t>
  </si>
  <si>
    <t>2010N</t>
  </si>
  <si>
    <t>2011N</t>
  </si>
  <si>
    <t>2011G</t>
  </si>
  <si>
    <t>2013</t>
  </si>
  <si>
    <t>2013N</t>
  </si>
  <si>
    <t>2013G</t>
  </si>
  <si>
    <t>2014</t>
  </si>
  <si>
    <t>2014N</t>
  </si>
  <si>
    <t>2014G</t>
  </si>
  <si>
    <t>2015</t>
  </si>
  <si>
    <t>2015G</t>
  </si>
  <si>
    <t>2015N</t>
  </si>
  <si>
    <t>2016</t>
  </si>
  <si>
    <t>2016G</t>
  </si>
  <si>
    <t>2016N</t>
  </si>
  <si>
    <t>2017G</t>
  </si>
  <si>
    <t>2017N</t>
  </si>
  <si>
    <t>2017</t>
  </si>
  <si>
    <t>2018</t>
  </si>
  <si>
    <t xml:space="preserve">Onka </t>
  </si>
  <si>
    <t>2018G</t>
  </si>
  <si>
    <t>2018N</t>
  </si>
  <si>
    <t>2019</t>
  </si>
  <si>
    <t>2019G</t>
  </si>
  <si>
    <t>2019N</t>
  </si>
  <si>
    <t>Mod Alt Shot</t>
  </si>
  <si>
    <t>2 Man Scramble</t>
  </si>
  <si>
    <t>4 Man Scramble</t>
  </si>
  <si>
    <t>Stableford</t>
  </si>
  <si>
    <t>Better Ball</t>
  </si>
  <si>
    <t>Most Wins:</t>
  </si>
  <si>
    <t>Lowest/Best Score:</t>
  </si>
  <si>
    <t>Most Consecutive Wins:</t>
  </si>
  <si>
    <t>Total Events:</t>
  </si>
  <si>
    <t>Mod Alt Shot:</t>
  </si>
  <si>
    <t>Better Ball:</t>
  </si>
  <si>
    <t>2 Man Scramble:</t>
  </si>
  <si>
    <t>4 Man Scramble:</t>
  </si>
  <si>
    <t>Stableford:</t>
  </si>
  <si>
    <t>Par 3 (Gross &amp; Net):</t>
  </si>
  <si>
    <t>Par 3 Gross &amp; Net</t>
  </si>
  <si>
    <t>Fitzgerald, Hagen Du.</t>
  </si>
  <si>
    <t>Conway, Perry D.</t>
  </si>
  <si>
    <t>Jeffries, Nolan</t>
  </si>
  <si>
    <t>Banias/Thompson Sr. (1983), Wolters/Perry D. (2004)</t>
  </si>
  <si>
    <t>Korleski/Wolters (2019)</t>
  </si>
  <si>
    <t>Manos B./Silva (1985), Caruso/Byrne M. (1996)</t>
  </si>
  <si>
    <t>Korleski (1999 - 2003)</t>
  </si>
  <si>
    <t>Conway (1992 - 1993)</t>
  </si>
  <si>
    <t>Mauskopf (1975 - 1976)</t>
  </si>
  <si>
    <t>Bradley (1975-1977), Grote (2008-2010), Thompson Sr. (1972-1974)</t>
  </si>
  <si>
    <t>Kerr/Jackson/Conway/Sinclair (1994)</t>
  </si>
  <si>
    <t>Barsky Jr. (2007-2008), Jeffries (2017 -G &amp; N), Onka (2018 - G &amp; N)</t>
  </si>
  <si>
    <t>MB - Minutello (1995 - 51G), Stamas (1995 - 40N)</t>
  </si>
  <si>
    <t>Innisbrook - Schuler (2010 - 61G), Jeffries (2017 - 50N)</t>
  </si>
  <si>
    <t>61G, 50N</t>
  </si>
  <si>
    <t>51G, 40N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</si>
</sst>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quotePrefix="1" applyBorder="1"/>
    <xf numFmtId="0" fontId="0" fillId="0" borderId="1" xfId="0" quotePrefix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62ABB-0067-43F2-82A2-F9FD259A27C5}">
  <sheetPr>
    <pageSetUpPr fitToPage="1"/>
  </sheetPr>
  <dimension ref="A1:O194"/>
  <sheetViews>
    <sheetView tabSelected="1" workbookViewId="0"/>
  </sheetViews>
  <sheetFormatPr defaultRowHeight="15" x14ac:dyDescent="0.25"/>
  <cols>
    <col min="1" max="1" width="23.140625" customWidth="1"/>
    <col min="2" max="2" width="2.140625" customWidth="1"/>
    <col min="4" max="4" width="2.5703125" customWidth="1"/>
    <col min="6" max="6" width="2.140625" customWidth="1"/>
    <col min="8" max="8" width="2.5703125" customWidth="1"/>
    <col min="10" max="10" width="2.85546875" customWidth="1"/>
    <col min="11" max="11" width="9.85546875" customWidth="1"/>
    <col min="12" max="12" width="2.5703125" customWidth="1"/>
    <col min="14" max="14" width="2.140625" customWidth="1"/>
  </cols>
  <sheetData>
    <row r="1" spans="1:15" ht="45" x14ac:dyDescent="0.25">
      <c r="C1" s="4" t="s">
        <v>321</v>
      </c>
      <c r="D1" s="1"/>
      <c r="E1" s="4" t="s">
        <v>317</v>
      </c>
      <c r="F1" s="1"/>
      <c r="G1" s="4" t="s">
        <v>318</v>
      </c>
      <c r="H1" s="1"/>
      <c r="I1" s="4" t="s">
        <v>319</v>
      </c>
      <c r="J1" s="1"/>
      <c r="K1" s="3" t="s">
        <v>320</v>
      </c>
      <c r="L1" s="1"/>
      <c r="M1" s="4" t="s">
        <v>332</v>
      </c>
      <c r="N1" s="1"/>
      <c r="O1" s="3" t="s">
        <v>132</v>
      </c>
    </row>
    <row r="2" spans="1:15" x14ac:dyDescent="0.25"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1" t="s">
        <v>133</v>
      </c>
      <c r="B3" s="1"/>
      <c r="C3" s="3">
        <v>0</v>
      </c>
      <c r="D3" s="3"/>
      <c r="E3" s="3">
        <v>0</v>
      </c>
      <c r="F3" s="3"/>
      <c r="G3" s="3">
        <v>0</v>
      </c>
      <c r="H3" s="3"/>
      <c r="I3" s="3">
        <v>0</v>
      </c>
      <c r="J3" s="3"/>
      <c r="K3" s="3">
        <v>0</v>
      </c>
      <c r="L3" s="3"/>
      <c r="M3" s="3">
        <v>0</v>
      </c>
      <c r="N3" s="3"/>
      <c r="O3" s="3">
        <f>SUM(C3:M3)</f>
        <v>0</v>
      </c>
    </row>
    <row r="4" spans="1:15" x14ac:dyDescent="0.25">
      <c r="A4" s="1" t="s">
        <v>134</v>
      </c>
      <c r="B4" s="1"/>
      <c r="C4" s="3">
        <v>0</v>
      </c>
      <c r="D4" s="3"/>
      <c r="E4" s="3">
        <v>0</v>
      </c>
      <c r="F4" s="3"/>
      <c r="G4" s="3">
        <v>0</v>
      </c>
      <c r="H4" s="3"/>
      <c r="I4" s="3">
        <v>0</v>
      </c>
      <c r="J4" s="3"/>
      <c r="K4" s="3">
        <v>0</v>
      </c>
      <c r="L4" s="3"/>
      <c r="M4" s="3">
        <v>0</v>
      </c>
      <c r="N4" s="3"/>
      <c r="O4" s="3">
        <f t="shared" ref="O4:O67" si="0">SUM(C4:M4)</f>
        <v>0</v>
      </c>
    </row>
    <row r="5" spans="1:15" x14ac:dyDescent="0.25">
      <c r="A5" s="1" t="s">
        <v>135</v>
      </c>
      <c r="B5" s="1"/>
      <c r="C5" s="3">
        <v>3</v>
      </c>
      <c r="D5" s="3"/>
      <c r="E5" s="3">
        <v>0</v>
      </c>
      <c r="F5" s="3"/>
      <c r="G5" s="3">
        <v>0</v>
      </c>
      <c r="H5" s="3"/>
      <c r="I5" s="3">
        <v>2</v>
      </c>
      <c r="J5" s="3"/>
      <c r="K5" s="3">
        <v>0</v>
      </c>
      <c r="L5" s="3"/>
      <c r="M5" s="3">
        <v>0</v>
      </c>
      <c r="N5" s="3"/>
      <c r="O5" s="3">
        <f t="shared" si="0"/>
        <v>5</v>
      </c>
    </row>
    <row r="6" spans="1:15" x14ac:dyDescent="0.25">
      <c r="A6" s="1" t="s">
        <v>136</v>
      </c>
      <c r="B6" s="1"/>
      <c r="C6" s="3">
        <v>0</v>
      </c>
      <c r="D6" s="3"/>
      <c r="E6" s="3">
        <v>0</v>
      </c>
      <c r="F6" s="3"/>
      <c r="G6" s="3">
        <v>0</v>
      </c>
      <c r="H6" s="3"/>
      <c r="I6" s="3">
        <v>0</v>
      </c>
      <c r="J6" s="3"/>
      <c r="K6" s="3">
        <v>0</v>
      </c>
      <c r="L6" s="3"/>
      <c r="M6" s="3">
        <v>0</v>
      </c>
      <c r="N6" s="3"/>
      <c r="O6" s="3">
        <f t="shared" si="0"/>
        <v>0</v>
      </c>
    </row>
    <row r="7" spans="1:15" x14ac:dyDescent="0.25">
      <c r="A7" s="1" t="s">
        <v>137</v>
      </c>
      <c r="B7" s="1"/>
      <c r="C7" s="3">
        <v>2</v>
      </c>
      <c r="D7" s="3"/>
      <c r="E7" s="3">
        <v>0</v>
      </c>
      <c r="F7" s="3"/>
      <c r="G7" s="3">
        <v>0</v>
      </c>
      <c r="H7" s="3"/>
      <c r="I7" s="3">
        <v>0</v>
      </c>
      <c r="J7" s="3"/>
      <c r="K7" s="3">
        <v>0</v>
      </c>
      <c r="L7" s="3"/>
      <c r="M7" s="3">
        <v>1</v>
      </c>
      <c r="N7" s="3"/>
      <c r="O7" s="3">
        <f t="shared" si="0"/>
        <v>3</v>
      </c>
    </row>
    <row r="8" spans="1:15" x14ac:dyDescent="0.25">
      <c r="A8" s="1" t="s">
        <v>138</v>
      </c>
      <c r="B8" s="1"/>
      <c r="C8" s="3">
        <v>4</v>
      </c>
      <c r="D8" s="3"/>
      <c r="E8" s="3">
        <v>0</v>
      </c>
      <c r="F8" s="3"/>
      <c r="G8" s="3">
        <v>0</v>
      </c>
      <c r="H8" s="3"/>
      <c r="I8" s="3">
        <v>1</v>
      </c>
      <c r="J8" s="3"/>
      <c r="K8" s="3">
        <v>0</v>
      </c>
      <c r="L8" s="3"/>
      <c r="M8" s="3">
        <v>0</v>
      </c>
      <c r="N8" s="3"/>
      <c r="O8" s="3">
        <f t="shared" si="0"/>
        <v>5</v>
      </c>
    </row>
    <row r="9" spans="1:15" x14ac:dyDescent="0.25">
      <c r="A9" s="1" t="s">
        <v>139</v>
      </c>
      <c r="B9" s="1"/>
      <c r="C9" s="3">
        <v>0</v>
      </c>
      <c r="D9" s="3"/>
      <c r="E9" s="3">
        <v>0</v>
      </c>
      <c r="F9" s="3"/>
      <c r="G9" s="3">
        <v>0</v>
      </c>
      <c r="H9" s="3"/>
      <c r="I9" s="3">
        <v>0</v>
      </c>
      <c r="J9" s="3"/>
      <c r="K9" s="3">
        <v>0</v>
      </c>
      <c r="L9" s="3"/>
      <c r="M9" s="3">
        <v>0</v>
      </c>
      <c r="N9" s="3"/>
      <c r="O9" s="3">
        <f t="shared" si="0"/>
        <v>0</v>
      </c>
    </row>
    <row r="10" spans="1:15" x14ac:dyDescent="0.25">
      <c r="A10" s="1" t="s">
        <v>115</v>
      </c>
      <c r="B10" s="1"/>
      <c r="C10" s="3">
        <v>0</v>
      </c>
      <c r="D10" s="3"/>
      <c r="E10" s="3">
        <v>0</v>
      </c>
      <c r="F10" s="3"/>
      <c r="G10" s="3">
        <v>0</v>
      </c>
      <c r="H10" s="3"/>
      <c r="I10" s="3">
        <v>2</v>
      </c>
      <c r="J10" s="3"/>
      <c r="K10" s="3">
        <v>0</v>
      </c>
      <c r="L10" s="3"/>
      <c r="M10" s="3">
        <v>0</v>
      </c>
      <c r="N10" s="3"/>
      <c r="O10" s="3">
        <f t="shared" si="0"/>
        <v>2</v>
      </c>
    </row>
    <row r="11" spans="1:15" x14ac:dyDescent="0.25">
      <c r="A11" s="1" t="s">
        <v>140</v>
      </c>
      <c r="B11" s="1"/>
      <c r="C11" s="3">
        <v>1</v>
      </c>
      <c r="D11" s="3"/>
      <c r="E11" s="3">
        <v>0</v>
      </c>
      <c r="F11" s="3"/>
      <c r="G11" s="3">
        <v>0</v>
      </c>
      <c r="H11" s="3"/>
      <c r="I11" s="3">
        <v>2</v>
      </c>
      <c r="J11" s="3"/>
      <c r="K11" s="3">
        <v>0</v>
      </c>
      <c r="L11" s="3"/>
      <c r="M11" s="3">
        <v>3</v>
      </c>
      <c r="N11" s="3"/>
      <c r="O11" s="3">
        <f t="shared" si="0"/>
        <v>6</v>
      </c>
    </row>
    <row r="12" spans="1:15" x14ac:dyDescent="0.25">
      <c r="A12" s="1" t="s">
        <v>141</v>
      </c>
      <c r="B12" s="1"/>
      <c r="C12" s="3">
        <v>0</v>
      </c>
      <c r="D12" s="3"/>
      <c r="E12" s="3">
        <v>0</v>
      </c>
      <c r="F12" s="3"/>
      <c r="G12" s="3">
        <v>0</v>
      </c>
      <c r="H12" s="3"/>
      <c r="I12" s="3">
        <v>0</v>
      </c>
      <c r="J12" s="3"/>
      <c r="K12" s="3">
        <v>0</v>
      </c>
      <c r="L12" s="3"/>
      <c r="M12" s="3">
        <v>0</v>
      </c>
      <c r="N12" s="3"/>
      <c r="O12" s="3">
        <f t="shared" si="0"/>
        <v>0</v>
      </c>
    </row>
    <row r="13" spans="1:15" x14ac:dyDescent="0.25">
      <c r="A13" s="1" t="s">
        <v>23</v>
      </c>
      <c r="B13" s="1"/>
      <c r="C13" s="3">
        <v>1</v>
      </c>
      <c r="D13" s="3"/>
      <c r="E13" s="3">
        <v>1</v>
      </c>
      <c r="F13" s="3"/>
      <c r="G13" s="3">
        <v>0</v>
      </c>
      <c r="H13" s="3"/>
      <c r="I13" s="3">
        <v>1</v>
      </c>
      <c r="J13" s="3"/>
      <c r="K13" s="3">
        <v>0</v>
      </c>
      <c r="L13" s="3"/>
      <c r="M13" s="3">
        <v>0</v>
      </c>
      <c r="N13" s="3"/>
      <c r="O13" s="3">
        <f t="shared" si="0"/>
        <v>3</v>
      </c>
    </row>
    <row r="14" spans="1:15" x14ac:dyDescent="0.25">
      <c r="A14" s="1" t="s">
        <v>142</v>
      </c>
      <c r="B14" s="1"/>
      <c r="C14" s="3">
        <v>0</v>
      </c>
      <c r="D14" s="3"/>
      <c r="E14" s="3">
        <v>0</v>
      </c>
      <c r="F14" s="3"/>
      <c r="G14" s="3">
        <v>0</v>
      </c>
      <c r="H14" s="3"/>
      <c r="I14" s="3">
        <v>0</v>
      </c>
      <c r="J14" s="3"/>
      <c r="K14" s="3">
        <v>0</v>
      </c>
      <c r="L14" s="3"/>
      <c r="M14" s="3">
        <v>0</v>
      </c>
      <c r="N14" s="3"/>
      <c r="O14" s="3">
        <f t="shared" si="0"/>
        <v>0</v>
      </c>
    </row>
    <row r="15" spans="1:15" x14ac:dyDescent="0.25">
      <c r="A15" s="1" t="s">
        <v>13</v>
      </c>
      <c r="B15" s="1"/>
      <c r="C15" s="3">
        <v>3</v>
      </c>
      <c r="D15" s="3"/>
      <c r="E15" s="3">
        <v>0</v>
      </c>
      <c r="F15" s="3"/>
      <c r="G15" s="3">
        <v>0</v>
      </c>
      <c r="H15" s="3"/>
      <c r="I15" s="3">
        <v>0</v>
      </c>
      <c r="J15" s="3"/>
      <c r="K15" s="3">
        <v>0</v>
      </c>
      <c r="L15" s="3"/>
      <c r="M15" s="3">
        <v>0</v>
      </c>
      <c r="N15" s="3"/>
      <c r="O15" s="3">
        <f t="shared" si="0"/>
        <v>3</v>
      </c>
    </row>
    <row r="16" spans="1:15" x14ac:dyDescent="0.25">
      <c r="A16" s="1" t="s">
        <v>143</v>
      </c>
      <c r="B16" s="1"/>
      <c r="C16" s="3">
        <v>0</v>
      </c>
      <c r="D16" s="3"/>
      <c r="E16" s="3">
        <v>0</v>
      </c>
      <c r="F16" s="3"/>
      <c r="G16" s="3">
        <v>0</v>
      </c>
      <c r="H16" s="3"/>
      <c r="I16" s="3">
        <v>0</v>
      </c>
      <c r="J16" s="3"/>
      <c r="K16" s="3">
        <v>0</v>
      </c>
      <c r="L16" s="3"/>
      <c r="M16" s="3">
        <v>0</v>
      </c>
      <c r="N16" s="3"/>
      <c r="O16" s="3">
        <f t="shared" si="0"/>
        <v>0</v>
      </c>
    </row>
    <row r="17" spans="1:15" x14ac:dyDescent="0.25">
      <c r="A17" s="1" t="s">
        <v>144</v>
      </c>
      <c r="B17" s="1"/>
      <c r="C17" s="3">
        <v>0</v>
      </c>
      <c r="D17" s="3"/>
      <c r="E17" s="3">
        <v>0</v>
      </c>
      <c r="F17" s="3"/>
      <c r="G17" s="3">
        <v>0</v>
      </c>
      <c r="H17" s="3"/>
      <c r="I17" s="3">
        <v>0</v>
      </c>
      <c r="J17" s="3"/>
      <c r="K17" s="3">
        <v>0</v>
      </c>
      <c r="L17" s="3"/>
      <c r="M17" s="3">
        <v>0</v>
      </c>
      <c r="N17" s="3"/>
      <c r="O17" s="3">
        <f t="shared" si="0"/>
        <v>0</v>
      </c>
    </row>
    <row r="18" spans="1:15" x14ac:dyDescent="0.25">
      <c r="A18" s="1" t="s">
        <v>145</v>
      </c>
      <c r="B18" s="1"/>
      <c r="C18" s="3">
        <v>0</v>
      </c>
      <c r="D18" s="3"/>
      <c r="E18" s="3">
        <v>0</v>
      </c>
      <c r="F18" s="3"/>
      <c r="G18" s="3">
        <v>0</v>
      </c>
      <c r="H18" s="3"/>
      <c r="I18" s="3">
        <v>0</v>
      </c>
      <c r="J18" s="3"/>
      <c r="K18" s="3">
        <v>0</v>
      </c>
      <c r="L18" s="3"/>
      <c r="M18" s="3">
        <v>0</v>
      </c>
      <c r="N18" s="3"/>
      <c r="O18" s="3">
        <f t="shared" si="0"/>
        <v>0</v>
      </c>
    </row>
    <row r="19" spans="1:15" x14ac:dyDescent="0.25">
      <c r="A19" s="1" t="s">
        <v>146</v>
      </c>
      <c r="B19" s="1"/>
      <c r="C19" s="3">
        <v>1</v>
      </c>
      <c r="D19" s="3"/>
      <c r="E19" s="3">
        <v>0</v>
      </c>
      <c r="F19" s="3"/>
      <c r="G19" s="3">
        <v>2</v>
      </c>
      <c r="H19" s="3"/>
      <c r="I19" s="3">
        <v>2</v>
      </c>
      <c r="J19" s="3"/>
      <c r="K19" s="3">
        <v>0</v>
      </c>
      <c r="L19" s="3"/>
      <c r="M19" s="3">
        <v>0</v>
      </c>
      <c r="N19" s="3"/>
      <c r="O19" s="3">
        <f t="shared" si="0"/>
        <v>5</v>
      </c>
    </row>
    <row r="20" spans="1:15" x14ac:dyDescent="0.25">
      <c r="A20" s="1" t="s">
        <v>147</v>
      </c>
      <c r="B20" s="1"/>
      <c r="C20" s="3">
        <v>1</v>
      </c>
      <c r="D20" s="3"/>
      <c r="E20" s="3">
        <v>0</v>
      </c>
      <c r="F20" s="3"/>
      <c r="G20" s="3">
        <v>2</v>
      </c>
      <c r="H20" s="3"/>
      <c r="I20" s="3">
        <v>2</v>
      </c>
      <c r="J20" s="3"/>
      <c r="K20" s="3">
        <v>0</v>
      </c>
      <c r="L20" s="3"/>
      <c r="M20" s="3">
        <v>0</v>
      </c>
      <c r="N20" s="3"/>
      <c r="O20" s="3">
        <f t="shared" si="0"/>
        <v>5</v>
      </c>
    </row>
    <row r="21" spans="1:15" x14ac:dyDescent="0.25">
      <c r="A21" s="1" t="s">
        <v>148</v>
      </c>
      <c r="B21" s="1"/>
      <c r="C21" s="3">
        <v>0</v>
      </c>
      <c r="D21" s="3"/>
      <c r="E21" s="3">
        <v>0</v>
      </c>
      <c r="F21" s="3"/>
      <c r="G21" s="3">
        <v>0</v>
      </c>
      <c r="H21" s="3"/>
      <c r="I21" s="3">
        <v>0</v>
      </c>
      <c r="J21" s="3"/>
      <c r="K21" s="3">
        <v>0</v>
      </c>
      <c r="L21" s="3"/>
      <c r="M21" s="3">
        <v>0</v>
      </c>
      <c r="N21" s="3"/>
      <c r="O21" s="3">
        <f t="shared" si="0"/>
        <v>0</v>
      </c>
    </row>
    <row r="22" spans="1:15" x14ac:dyDescent="0.25">
      <c r="A22" s="1" t="s">
        <v>89</v>
      </c>
      <c r="B22" s="1"/>
      <c r="C22" s="3">
        <v>2</v>
      </c>
      <c r="D22" s="3"/>
      <c r="E22" s="3">
        <v>0</v>
      </c>
      <c r="F22" s="3"/>
      <c r="G22" s="3">
        <v>2</v>
      </c>
      <c r="H22" s="3"/>
      <c r="I22" s="3">
        <v>1</v>
      </c>
      <c r="J22" s="3"/>
      <c r="K22" s="3">
        <v>0</v>
      </c>
      <c r="L22" s="3"/>
      <c r="M22" s="3">
        <v>1</v>
      </c>
      <c r="N22" s="3"/>
      <c r="O22" s="3">
        <f t="shared" si="0"/>
        <v>6</v>
      </c>
    </row>
    <row r="23" spans="1:15" x14ac:dyDescent="0.25">
      <c r="A23" s="1" t="s">
        <v>46</v>
      </c>
      <c r="B23" s="1"/>
      <c r="C23" s="3">
        <v>2</v>
      </c>
      <c r="D23" s="3"/>
      <c r="E23" s="3">
        <v>0</v>
      </c>
      <c r="F23" s="3"/>
      <c r="G23" s="3">
        <v>1</v>
      </c>
      <c r="H23" s="3"/>
      <c r="I23" s="3">
        <v>8</v>
      </c>
      <c r="J23" s="3"/>
      <c r="K23" s="3">
        <v>0</v>
      </c>
      <c r="L23" s="3"/>
      <c r="M23" s="3">
        <v>2</v>
      </c>
      <c r="N23" s="3"/>
      <c r="O23" s="3">
        <f t="shared" si="0"/>
        <v>13</v>
      </c>
    </row>
    <row r="24" spans="1:15" x14ac:dyDescent="0.25">
      <c r="A24" s="1" t="s">
        <v>149</v>
      </c>
      <c r="B24" s="1"/>
      <c r="C24" s="3">
        <v>0</v>
      </c>
      <c r="D24" s="3"/>
      <c r="E24" s="3">
        <v>0</v>
      </c>
      <c r="F24" s="3"/>
      <c r="G24" s="3">
        <v>0</v>
      </c>
      <c r="H24" s="3"/>
      <c r="I24" s="3">
        <v>0</v>
      </c>
      <c r="J24" s="3"/>
      <c r="K24" s="3">
        <v>0</v>
      </c>
      <c r="L24" s="3"/>
      <c r="M24" s="3">
        <v>0</v>
      </c>
      <c r="N24" s="3"/>
      <c r="O24" s="3">
        <f t="shared" si="0"/>
        <v>0</v>
      </c>
    </row>
    <row r="25" spans="1:15" x14ac:dyDescent="0.25">
      <c r="A25" s="1" t="s">
        <v>150</v>
      </c>
      <c r="B25" s="1"/>
      <c r="C25" s="3">
        <v>3</v>
      </c>
      <c r="D25" s="3"/>
      <c r="E25" s="3">
        <v>0</v>
      </c>
      <c r="F25" s="3"/>
      <c r="G25" s="3">
        <v>1</v>
      </c>
      <c r="H25" s="3"/>
      <c r="I25" s="3">
        <v>5</v>
      </c>
      <c r="J25" s="3"/>
      <c r="K25" s="3">
        <v>0</v>
      </c>
      <c r="L25" s="3"/>
      <c r="M25" s="3">
        <v>1</v>
      </c>
      <c r="N25" s="3"/>
      <c r="O25" s="3">
        <f t="shared" si="0"/>
        <v>10</v>
      </c>
    </row>
    <row r="26" spans="1:15" x14ac:dyDescent="0.25">
      <c r="A26" s="1" t="s">
        <v>9</v>
      </c>
      <c r="B26" s="1"/>
      <c r="C26" s="3">
        <v>1</v>
      </c>
      <c r="D26" s="3"/>
      <c r="E26" s="3">
        <v>0</v>
      </c>
      <c r="F26" s="3"/>
      <c r="G26" s="3">
        <v>0</v>
      </c>
      <c r="H26" s="3"/>
      <c r="I26" s="3">
        <v>0</v>
      </c>
      <c r="J26" s="3"/>
      <c r="K26" s="3">
        <v>0</v>
      </c>
      <c r="L26" s="3"/>
      <c r="M26" s="3">
        <v>0</v>
      </c>
      <c r="N26" s="3"/>
      <c r="O26" s="3">
        <f t="shared" si="0"/>
        <v>1</v>
      </c>
    </row>
    <row r="27" spans="1:15" x14ac:dyDescent="0.25">
      <c r="A27" s="1" t="s">
        <v>151</v>
      </c>
      <c r="B27" s="1"/>
      <c r="C27" s="3">
        <v>0</v>
      </c>
      <c r="D27" s="3"/>
      <c r="E27" s="3">
        <v>0</v>
      </c>
      <c r="F27" s="3"/>
      <c r="G27" s="3">
        <v>0</v>
      </c>
      <c r="H27" s="3"/>
      <c r="I27" s="3">
        <v>0</v>
      </c>
      <c r="J27" s="3"/>
      <c r="K27" s="3">
        <v>0</v>
      </c>
      <c r="L27" s="3"/>
      <c r="M27" s="3">
        <v>0</v>
      </c>
      <c r="N27" s="3"/>
      <c r="O27" s="3">
        <f t="shared" si="0"/>
        <v>0</v>
      </c>
    </row>
    <row r="28" spans="1:15" x14ac:dyDescent="0.25">
      <c r="A28" s="1" t="s">
        <v>59</v>
      </c>
      <c r="B28" s="1"/>
      <c r="C28" s="3">
        <v>5</v>
      </c>
      <c r="D28" s="3"/>
      <c r="E28" s="3">
        <v>0</v>
      </c>
      <c r="F28" s="3"/>
      <c r="G28" s="3">
        <v>3</v>
      </c>
      <c r="H28" s="3"/>
      <c r="I28" s="3">
        <v>7</v>
      </c>
      <c r="J28" s="3"/>
      <c r="K28" s="3">
        <v>0</v>
      </c>
      <c r="L28" s="3"/>
      <c r="M28" s="3">
        <v>2</v>
      </c>
      <c r="N28" s="3"/>
      <c r="O28" s="3">
        <f t="shared" si="0"/>
        <v>17</v>
      </c>
    </row>
    <row r="29" spans="1:15" x14ac:dyDescent="0.25">
      <c r="A29" s="1" t="s">
        <v>152</v>
      </c>
      <c r="B29" s="1"/>
      <c r="C29" s="3">
        <v>0</v>
      </c>
      <c r="D29" s="3"/>
      <c r="E29" s="3">
        <v>0</v>
      </c>
      <c r="F29" s="3"/>
      <c r="G29" s="3">
        <v>0</v>
      </c>
      <c r="H29" s="3"/>
      <c r="I29" s="3">
        <v>0</v>
      </c>
      <c r="J29" s="3"/>
      <c r="K29" s="3">
        <v>0</v>
      </c>
      <c r="L29" s="3"/>
      <c r="M29" s="3">
        <v>0</v>
      </c>
      <c r="N29" s="3"/>
      <c r="O29" s="3">
        <f t="shared" si="0"/>
        <v>0</v>
      </c>
    </row>
    <row r="30" spans="1:15" x14ac:dyDescent="0.25">
      <c r="A30" s="1" t="s">
        <v>153</v>
      </c>
      <c r="B30" s="1"/>
      <c r="C30" s="3">
        <v>0</v>
      </c>
      <c r="D30" s="3"/>
      <c r="E30" s="3">
        <v>0</v>
      </c>
      <c r="F30" s="3"/>
      <c r="G30" s="3">
        <v>0</v>
      </c>
      <c r="H30" s="3"/>
      <c r="I30" s="3">
        <v>0</v>
      </c>
      <c r="J30" s="3"/>
      <c r="K30" s="3">
        <v>0</v>
      </c>
      <c r="L30" s="3"/>
      <c r="M30" s="3">
        <v>0</v>
      </c>
      <c r="N30" s="3"/>
      <c r="O30" s="3">
        <f t="shared" si="0"/>
        <v>0</v>
      </c>
    </row>
    <row r="31" spans="1:15" x14ac:dyDescent="0.25">
      <c r="A31" s="1" t="s">
        <v>154</v>
      </c>
      <c r="B31" s="1"/>
      <c r="C31" s="3">
        <v>0</v>
      </c>
      <c r="D31" s="3"/>
      <c r="E31" s="3">
        <v>0</v>
      </c>
      <c r="F31" s="3"/>
      <c r="G31" s="3">
        <v>0</v>
      </c>
      <c r="H31" s="3"/>
      <c r="I31" s="3">
        <v>0</v>
      </c>
      <c r="J31" s="3"/>
      <c r="K31" s="3">
        <v>0</v>
      </c>
      <c r="L31" s="3"/>
      <c r="M31" s="3">
        <v>0</v>
      </c>
      <c r="N31" s="3"/>
      <c r="O31" s="3">
        <f t="shared" si="0"/>
        <v>0</v>
      </c>
    </row>
    <row r="32" spans="1:15" x14ac:dyDescent="0.25">
      <c r="A32" s="1" t="s">
        <v>155</v>
      </c>
      <c r="B32" s="1"/>
      <c r="C32" s="3">
        <v>0</v>
      </c>
      <c r="D32" s="3"/>
      <c r="E32" s="3">
        <v>0</v>
      </c>
      <c r="F32" s="3"/>
      <c r="G32" s="3">
        <v>0</v>
      </c>
      <c r="H32" s="3"/>
      <c r="I32" s="3">
        <v>0</v>
      </c>
      <c r="J32" s="3"/>
      <c r="K32" s="3">
        <v>0</v>
      </c>
      <c r="L32" s="3"/>
      <c r="M32" s="3">
        <v>0</v>
      </c>
      <c r="N32" s="3"/>
      <c r="O32" s="3">
        <f t="shared" si="0"/>
        <v>0</v>
      </c>
    </row>
    <row r="33" spans="1:15" x14ac:dyDescent="0.25">
      <c r="A33" s="1" t="s">
        <v>6</v>
      </c>
      <c r="B33" s="1"/>
      <c r="C33" s="3">
        <v>2</v>
      </c>
      <c r="D33" s="3"/>
      <c r="E33" s="3">
        <v>0</v>
      </c>
      <c r="F33" s="3"/>
      <c r="G33" s="3">
        <v>0</v>
      </c>
      <c r="H33" s="3"/>
      <c r="I33" s="3">
        <v>0</v>
      </c>
      <c r="J33" s="3"/>
      <c r="K33" s="3">
        <v>0</v>
      </c>
      <c r="L33" s="3"/>
      <c r="M33" s="3">
        <v>0</v>
      </c>
      <c r="N33" s="3"/>
      <c r="O33" s="3">
        <f t="shared" si="0"/>
        <v>2</v>
      </c>
    </row>
    <row r="34" spans="1:15" x14ac:dyDescent="0.25">
      <c r="A34" s="1" t="s">
        <v>156</v>
      </c>
      <c r="B34" s="1"/>
      <c r="C34" s="3">
        <v>2</v>
      </c>
      <c r="D34" s="3"/>
      <c r="E34" s="3">
        <v>0</v>
      </c>
      <c r="F34" s="3"/>
      <c r="G34" s="3">
        <v>0</v>
      </c>
      <c r="H34" s="3"/>
      <c r="I34" s="3">
        <v>0</v>
      </c>
      <c r="J34" s="3"/>
      <c r="K34" s="3">
        <v>0</v>
      </c>
      <c r="L34" s="3"/>
      <c r="M34" s="3">
        <v>1</v>
      </c>
      <c r="N34" s="3"/>
      <c r="O34" s="3">
        <f t="shared" si="0"/>
        <v>3</v>
      </c>
    </row>
    <row r="35" spans="1:15" x14ac:dyDescent="0.25">
      <c r="A35" s="1" t="s">
        <v>157</v>
      </c>
      <c r="B35" s="1"/>
      <c r="C35" s="3">
        <v>0</v>
      </c>
      <c r="D35" s="3"/>
      <c r="E35" s="3">
        <v>0</v>
      </c>
      <c r="F35" s="3"/>
      <c r="G35" s="3">
        <v>0</v>
      </c>
      <c r="H35" s="3"/>
      <c r="I35" s="3">
        <v>0</v>
      </c>
      <c r="J35" s="3"/>
      <c r="K35" s="3">
        <v>0</v>
      </c>
      <c r="L35" s="3"/>
      <c r="M35" s="3">
        <v>0</v>
      </c>
      <c r="N35" s="3"/>
      <c r="O35" s="3">
        <f t="shared" si="0"/>
        <v>0</v>
      </c>
    </row>
    <row r="36" spans="1:15" x14ac:dyDescent="0.25">
      <c r="A36" s="1" t="s">
        <v>158</v>
      </c>
      <c r="B36" s="1"/>
      <c r="C36" s="3">
        <v>0</v>
      </c>
      <c r="D36" s="3"/>
      <c r="E36" s="3">
        <v>0</v>
      </c>
      <c r="F36" s="3"/>
      <c r="G36" s="3">
        <v>0</v>
      </c>
      <c r="H36" s="3"/>
      <c r="I36" s="3">
        <v>1</v>
      </c>
      <c r="J36" s="3"/>
      <c r="K36" s="3">
        <v>0</v>
      </c>
      <c r="L36" s="3"/>
      <c r="M36" s="3">
        <v>0</v>
      </c>
      <c r="N36" s="3"/>
      <c r="O36" s="3">
        <f t="shared" si="0"/>
        <v>1</v>
      </c>
    </row>
    <row r="37" spans="1:15" x14ac:dyDescent="0.25">
      <c r="A37" s="1" t="s">
        <v>159</v>
      </c>
      <c r="B37" s="1"/>
      <c r="C37" s="3">
        <v>0</v>
      </c>
      <c r="D37" s="3"/>
      <c r="E37" s="3">
        <v>0</v>
      </c>
      <c r="F37" s="3"/>
      <c r="G37" s="3">
        <v>0</v>
      </c>
      <c r="H37" s="3"/>
      <c r="I37" s="3">
        <v>0</v>
      </c>
      <c r="J37" s="3"/>
      <c r="K37" s="3">
        <v>0</v>
      </c>
      <c r="L37" s="3"/>
      <c r="M37" s="3">
        <v>0</v>
      </c>
      <c r="N37" s="3"/>
      <c r="O37" s="3">
        <f t="shared" si="0"/>
        <v>0</v>
      </c>
    </row>
    <row r="38" spans="1:15" x14ac:dyDescent="0.25">
      <c r="A38" s="1" t="s">
        <v>160</v>
      </c>
      <c r="B38" s="1"/>
      <c r="C38" s="3">
        <v>0</v>
      </c>
      <c r="D38" s="3"/>
      <c r="E38" s="3">
        <v>0</v>
      </c>
      <c r="F38" s="3"/>
      <c r="G38" s="3">
        <v>0</v>
      </c>
      <c r="H38" s="3"/>
      <c r="I38" s="3">
        <v>0</v>
      </c>
      <c r="J38" s="3"/>
      <c r="K38" s="3">
        <v>0</v>
      </c>
      <c r="L38" s="3"/>
      <c r="M38" s="3">
        <v>0</v>
      </c>
      <c r="N38" s="3"/>
      <c r="O38" s="3">
        <f t="shared" si="0"/>
        <v>0</v>
      </c>
    </row>
    <row r="39" spans="1:15" x14ac:dyDescent="0.25">
      <c r="A39" s="1" t="s">
        <v>161</v>
      </c>
      <c r="B39" s="1"/>
      <c r="C39" s="3">
        <v>0</v>
      </c>
      <c r="D39" s="3"/>
      <c r="E39" s="3">
        <v>0</v>
      </c>
      <c r="F39" s="3"/>
      <c r="G39" s="3">
        <v>0</v>
      </c>
      <c r="H39" s="3"/>
      <c r="I39" s="3">
        <v>0</v>
      </c>
      <c r="J39" s="3"/>
      <c r="K39" s="3">
        <v>0</v>
      </c>
      <c r="L39" s="3"/>
      <c r="M39" s="3">
        <v>0</v>
      </c>
      <c r="N39" s="3"/>
      <c r="O39" s="3">
        <f t="shared" si="0"/>
        <v>0</v>
      </c>
    </row>
    <row r="40" spans="1:15" x14ac:dyDescent="0.25">
      <c r="A40" s="1" t="s">
        <v>47</v>
      </c>
      <c r="B40" s="1"/>
      <c r="C40" s="3">
        <v>3</v>
      </c>
      <c r="D40" s="3"/>
      <c r="E40" s="3">
        <v>0</v>
      </c>
      <c r="F40" s="3"/>
      <c r="G40" s="3">
        <v>0</v>
      </c>
      <c r="H40" s="3"/>
      <c r="I40" s="3">
        <v>2</v>
      </c>
      <c r="J40" s="3"/>
      <c r="K40" s="3">
        <v>0</v>
      </c>
      <c r="L40" s="3"/>
      <c r="M40" s="3">
        <v>0</v>
      </c>
      <c r="N40" s="3"/>
      <c r="O40" s="3">
        <f t="shared" si="0"/>
        <v>5</v>
      </c>
    </row>
    <row r="41" spans="1:15" x14ac:dyDescent="0.25">
      <c r="A41" s="1" t="s">
        <v>162</v>
      </c>
      <c r="B41" s="1"/>
      <c r="C41" s="3">
        <v>1</v>
      </c>
      <c r="D41" s="3"/>
      <c r="E41" s="3">
        <v>0</v>
      </c>
      <c r="F41" s="3"/>
      <c r="G41" s="3">
        <v>0</v>
      </c>
      <c r="H41" s="3"/>
      <c r="I41" s="3">
        <v>0</v>
      </c>
      <c r="J41" s="3"/>
      <c r="K41" s="3">
        <v>0</v>
      </c>
      <c r="L41" s="3"/>
      <c r="M41" s="3">
        <v>0</v>
      </c>
      <c r="N41" s="3"/>
      <c r="O41" s="3">
        <f t="shared" si="0"/>
        <v>1</v>
      </c>
    </row>
    <row r="42" spans="1:15" x14ac:dyDescent="0.25">
      <c r="A42" s="1" t="s">
        <v>79</v>
      </c>
      <c r="B42" s="1"/>
      <c r="C42" s="3">
        <v>1</v>
      </c>
      <c r="D42" s="3"/>
      <c r="E42" s="3">
        <v>0</v>
      </c>
      <c r="F42" s="3"/>
      <c r="G42" s="3">
        <v>0</v>
      </c>
      <c r="H42" s="3"/>
      <c r="I42" s="3">
        <v>1</v>
      </c>
      <c r="J42" s="3"/>
      <c r="K42" s="3">
        <v>1</v>
      </c>
      <c r="L42" s="3"/>
      <c r="M42" s="3">
        <v>0</v>
      </c>
      <c r="N42" s="3"/>
      <c r="O42" s="3">
        <f t="shared" si="0"/>
        <v>3</v>
      </c>
    </row>
    <row r="43" spans="1:15" x14ac:dyDescent="0.25">
      <c r="A43" s="1" t="s">
        <v>163</v>
      </c>
      <c r="B43" s="1"/>
      <c r="C43" s="3">
        <v>0</v>
      </c>
      <c r="D43" s="3"/>
      <c r="E43" s="3">
        <v>0</v>
      </c>
      <c r="F43" s="3"/>
      <c r="G43" s="3">
        <v>0</v>
      </c>
      <c r="H43" s="3"/>
      <c r="I43" s="3">
        <v>0</v>
      </c>
      <c r="J43" s="3"/>
      <c r="K43" s="3">
        <v>0</v>
      </c>
      <c r="L43" s="3"/>
      <c r="M43" s="3">
        <v>0</v>
      </c>
      <c r="N43" s="3"/>
      <c r="O43" s="3">
        <f t="shared" si="0"/>
        <v>0</v>
      </c>
    </row>
    <row r="44" spans="1:15" x14ac:dyDescent="0.25">
      <c r="A44" s="1" t="s">
        <v>164</v>
      </c>
      <c r="B44" s="1"/>
      <c r="C44" s="3">
        <v>0</v>
      </c>
      <c r="D44" s="3"/>
      <c r="E44" s="3">
        <v>0</v>
      </c>
      <c r="F44" s="3"/>
      <c r="G44" s="3">
        <v>0</v>
      </c>
      <c r="H44" s="3"/>
      <c r="I44" s="3">
        <v>0</v>
      </c>
      <c r="J44" s="3"/>
      <c r="K44" s="3">
        <v>0</v>
      </c>
      <c r="L44" s="3"/>
      <c r="M44" s="3">
        <v>0</v>
      </c>
      <c r="N44" s="3"/>
      <c r="O44" s="3">
        <f t="shared" si="0"/>
        <v>0</v>
      </c>
    </row>
    <row r="45" spans="1:15" x14ac:dyDescent="0.25">
      <c r="A45" s="1" t="s">
        <v>165</v>
      </c>
      <c r="B45" s="1"/>
      <c r="C45" s="3">
        <v>0</v>
      </c>
      <c r="D45" s="3"/>
      <c r="E45" s="3">
        <v>0</v>
      </c>
      <c r="F45" s="3"/>
      <c r="G45" s="3">
        <v>0</v>
      </c>
      <c r="H45" s="3"/>
      <c r="I45" s="3">
        <v>0</v>
      </c>
      <c r="J45" s="3"/>
      <c r="K45" s="3">
        <v>0</v>
      </c>
      <c r="L45" s="3"/>
      <c r="M45" s="3">
        <v>0</v>
      </c>
      <c r="N45" s="3"/>
      <c r="O45" s="3">
        <f t="shared" si="0"/>
        <v>0</v>
      </c>
    </row>
    <row r="46" spans="1:15" x14ac:dyDescent="0.25">
      <c r="A46" s="1" t="s">
        <v>166</v>
      </c>
      <c r="B46" s="1"/>
      <c r="C46" s="3">
        <v>0</v>
      </c>
      <c r="D46" s="3"/>
      <c r="E46" s="3">
        <v>0</v>
      </c>
      <c r="F46" s="3"/>
      <c r="G46" s="3">
        <v>0</v>
      </c>
      <c r="H46" s="3"/>
      <c r="I46" s="3">
        <v>0</v>
      </c>
      <c r="J46" s="3"/>
      <c r="K46" s="3">
        <v>0</v>
      </c>
      <c r="L46" s="3"/>
      <c r="M46" s="3">
        <v>0</v>
      </c>
      <c r="N46" s="3"/>
      <c r="O46" s="3">
        <f t="shared" si="0"/>
        <v>0</v>
      </c>
    </row>
    <row r="47" spans="1:15" x14ac:dyDescent="0.25">
      <c r="A47" s="1" t="s">
        <v>167</v>
      </c>
      <c r="B47" s="1"/>
      <c r="C47" s="3">
        <v>0</v>
      </c>
      <c r="D47" s="3"/>
      <c r="E47" s="3">
        <v>0</v>
      </c>
      <c r="F47" s="3"/>
      <c r="G47" s="3">
        <v>0</v>
      </c>
      <c r="H47" s="3"/>
      <c r="I47" s="3">
        <v>1</v>
      </c>
      <c r="J47" s="3"/>
      <c r="K47" s="3">
        <v>0</v>
      </c>
      <c r="L47" s="3"/>
      <c r="M47" s="3">
        <v>1</v>
      </c>
      <c r="N47" s="3"/>
      <c r="O47" s="3">
        <f t="shared" si="0"/>
        <v>2</v>
      </c>
    </row>
    <row r="48" spans="1:15" x14ac:dyDescent="0.25">
      <c r="A48" s="1" t="s">
        <v>168</v>
      </c>
      <c r="B48" s="1"/>
      <c r="C48" s="3">
        <v>0</v>
      </c>
      <c r="D48" s="3"/>
      <c r="E48" s="3">
        <v>0</v>
      </c>
      <c r="F48" s="3"/>
      <c r="G48" s="3">
        <v>0</v>
      </c>
      <c r="H48" s="3"/>
      <c r="I48" s="3">
        <v>0</v>
      </c>
      <c r="J48" s="3"/>
      <c r="K48" s="3">
        <v>0</v>
      </c>
      <c r="L48" s="3"/>
      <c r="M48" s="3">
        <v>0</v>
      </c>
      <c r="N48" s="3"/>
      <c r="O48" s="3">
        <f t="shared" si="0"/>
        <v>0</v>
      </c>
    </row>
    <row r="49" spans="1:15" x14ac:dyDescent="0.25">
      <c r="A49" s="1" t="s">
        <v>48</v>
      </c>
      <c r="B49" s="1"/>
      <c r="C49" s="3">
        <v>1</v>
      </c>
      <c r="D49" s="3"/>
      <c r="E49" s="3">
        <v>1</v>
      </c>
      <c r="F49" s="3"/>
      <c r="G49" s="3">
        <v>0</v>
      </c>
      <c r="H49" s="3"/>
      <c r="I49" s="3">
        <v>4</v>
      </c>
      <c r="J49" s="3"/>
      <c r="K49" s="3">
        <v>0</v>
      </c>
      <c r="L49" s="3"/>
      <c r="M49" s="3">
        <v>0</v>
      </c>
      <c r="N49" s="3"/>
      <c r="O49" s="3">
        <f t="shared" si="0"/>
        <v>6</v>
      </c>
    </row>
    <row r="50" spans="1:15" x14ac:dyDescent="0.25">
      <c r="A50" s="1" t="s">
        <v>169</v>
      </c>
      <c r="B50" s="1"/>
      <c r="C50" s="3">
        <v>1</v>
      </c>
      <c r="D50" s="3"/>
      <c r="E50" s="3">
        <v>0</v>
      </c>
      <c r="F50" s="3"/>
      <c r="G50" s="3">
        <v>0</v>
      </c>
      <c r="H50" s="3"/>
      <c r="I50" s="3">
        <v>0</v>
      </c>
      <c r="J50" s="3"/>
      <c r="K50" s="3">
        <v>0</v>
      </c>
      <c r="L50" s="3"/>
      <c r="M50" s="3">
        <v>2</v>
      </c>
      <c r="N50" s="3"/>
      <c r="O50" s="3">
        <f t="shared" si="0"/>
        <v>3</v>
      </c>
    </row>
    <row r="51" spans="1:15" x14ac:dyDescent="0.25">
      <c r="A51" s="1" t="s">
        <v>170</v>
      </c>
      <c r="B51" s="1"/>
      <c r="C51" s="3">
        <v>0</v>
      </c>
      <c r="D51" s="3"/>
      <c r="E51" s="3">
        <v>0</v>
      </c>
      <c r="F51" s="3"/>
      <c r="G51" s="3">
        <v>0</v>
      </c>
      <c r="H51" s="3"/>
      <c r="I51" s="3">
        <v>0</v>
      </c>
      <c r="J51" s="3"/>
      <c r="K51" s="3">
        <v>0</v>
      </c>
      <c r="L51" s="3"/>
      <c r="M51" s="3">
        <v>0</v>
      </c>
      <c r="N51" s="3"/>
      <c r="O51" s="3">
        <f t="shared" si="0"/>
        <v>0</v>
      </c>
    </row>
    <row r="52" spans="1:15" x14ac:dyDescent="0.25">
      <c r="A52" s="1" t="s">
        <v>26</v>
      </c>
      <c r="B52" s="1"/>
      <c r="C52" s="3">
        <v>2</v>
      </c>
      <c r="D52" s="3"/>
      <c r="E52" s="3">
        <v>0</v>
      </c>
      <c r="F52" s="3"/>
      <c r="G52" s="3">
        <v>1</v>
      </c>
      <c r="H52" s="3"/>
      <c r="I52" s="3">
        <v>1</v>
      </c>
      <c r="J52" s="3"/>
      <c r="K52" s="3">
        <v>0</v>
      </c>
      <c r="L52" s="3"/>
      <c r="M52" s="3">
        <v>0</v>
      </c>
      <c r="N52" s="3"/>
      <c r="O52" s="3">
        <f t="shared" si="0"/>
        <v>4</v>
      </c>
    </row>
    <row r="53" spans="1:15" x14ac:dyDescent="0.25">
      <c r="A53" s="1" t="s">
        <v>171</v>
      </c>
      <c r="B53" s="1"/>
      <c r="C53" s="3">
        <v>5</v>
      </c>
      <c r="D53" s="3"/>
      <c r="E53" s="3">
        <v>0</v>
      </c>
      <c r="F53" s="3"/>
      <c r="G53" s="3">
        <v>0</v>
      </c>
      <c r="H53" s="3"/>
      <c r="I53" s="3">
        <v>2</v>
      </c>
      <c r="J53" s="3"/>
      <c r="K53" s="3">
        <v>0</v>
      </c>
      <c r="L53" s="3"/>
      <c r="M53" s="3">
        <v>1</v>
      </c>
      <c r="N53" s="3"/>
      <c r="O53" s="3">
        <f t="shared" si="0"/>
        <v>8</v>
      </c>
    </row>
    <row r="54" spans="1:15" x14ac:dyDescent="0.25">
      <c r="A54" s="1" t="s">
        <v>75</v>
      </c>
      <c r="B54" s="1"/>
      <c r="C54" s="3">
        <v>0</v>
      </c>
      <c r="D54" s="3"/>
      <c r="E54" s="3">
        <v>0</v>
      </c>
      <c r="F54" s="3"/>
      <c r="G54" s="3">
        <v>0</v>
      </c>
      <c r="H54" s="3"/>
      <c r="I54" s="3">
        <v>1</v>
      </c>
      <c r="J54" s="3"/>
      <c r="K54" s="3">
        <v>0</v>
      </c>
      <c r="L54" s="3"/>
      <c r="M54" s="3">
        <v>0</v>
      </c>
      <c r="N54" s="3"/>
      <c r="O54" s="3">
        <f t="shared" si="0"/>
        <v>1</v>
      </c>
    </row>
    <row r="55" spans="1:15" x14ac:dyDescent="0.25">
      <c r="A55" s="1" t="s">
        <v>172</v>
      </c>
      <c r="B55" s="1"/>
      <c r="C55" s="3">
        <v>0</v>
      </c>
      <c r="D55" s="3"/>
      <c r="E55" s="3">
        <v>0</v>
      </c>
      <c r="F55" s="3"/>
      <c r="G55" s="3">
        <v>0</v>
      </c>
      <c r="H55" s="3"/>
      <c r="I55" s="3">
        <v>0</v>
      </c>
      <c r="J55" s="3"/>
      <c r="K55" s="3">
        <v>0</v>
      </c>
      <c r="L55" s="3"/>
      <c r="M55" s="3">
        <v>0</v>
      </c>
      <c r="N55" s="3"/>
      <c r="O55" s="3">
        <f t="shared" si="0"/>
        <v>0</v>
      </c>
    </row>
    <row r="56" spans="1:15" x14ac:dyDescent="0.25">
      <c r="A56" s="1" t="s">
        <v>173</v>
      </c>
      <c r="B56" s="1"/>
      <c r="C56" s="3">
        <v>1</v>
      </c>
      <c r="D56" s="3"/>
      <c r="E56" s="3">
        <v>0</v>
      </c>
      <c r="F56" s="3"/>
      <c r="G56" s="3">
        <v>0</v>
      </c>
      <c r="H56" s="3"/>
      <c r="I56" s="3">
        <v>1</v>
      </c>
      <c r="J56" s="3"/>
      <c r="K56" s="3">
        <v>1</v>
      </c>
      <c r="L56" s="3"/>
      <c r="M56" s="3">
        <v>0</v>
      </c>
      <c r="N56" s="3"/>
      <c r="O56" s="3">
        <f t="shared" si="0"/>
        <v>3</v>
      </c>
    </row>
    <row r="57" spans="1:15" x14ac:dyDescent="0.25">
      <c r="A57" s="1" t="s">
        <v>174</v>
      </c>
      <c r="B57" s="1"/>
      <c r="C57" s="3">
        <v>0</v>
      </c>
      <c r="D57" s="3"/>
      <c r="E57" s="3">
        <v>0</v>
      </c>
      <c r="F57" s="3"/>
      <c r="G57" s="3">
        <v>0</v>
      </c>
      <c r="H57" s="3"/>
      <c r="I57" s="3">
        <v>0</v>
      </c>
      <c r="J57" s="3"/>
      <c r="K57" s="3">
        <v>0</v>
      </c>
      <c r="L57" s="3"/>
      <c r="M57" s="3">
        <v>0</v>
      </c>
      <c r="N57" s="3"/>
      <c r="O57" s="3">
        <f t="shared" si="0"/>
        <v>0</v>
      </c>
    </row>
    <row r="58" spans="1:15" x14ac:dyDescent="0.25">
      <c r="A58" s="1" t="s">
        <v>175</v>
      </c>
      <c r="B58" s="1"/>
      <c r="C58" s="3">
        <v>0</v>
      </c>
      <c r="D58" s="3"/>
      <c r="E58" s="3">
        <v>0</v>
      </c>
      <c r="F58" s="3"/>
      <c r="G58" s="3">
        <v>0</v>
      </c>
      <c r="H58" s="3"/>
      <c r="I58" s="3">
        <v>0</v>
      </c>
      <c r="J58" s="3"/>
      <c r="K58" s="3">
        <v>0</v>
      </c>
      <c r="L58" s="3"/>
      <c r="M58" s="3">
        <v>0</v>
      </c>
      <c r="N58" s="3"/>
      <c r="O58" s="3">
        <f t="shared" si="0"/>
        <v>0</v>
      </c>
    </row>
    <row r="59" spans="1:15" x14ac:dyDescent="0.25">
      <c r="A59" s="1" t="s">
        <v>176</v>
      </c>
      <c r="B59" s="1"/>
      <c r="C59" s="3">
        <v>0</v>
      </c>
      <c r="D59" s="3"/>
      <c r="E59" s="3">
        <v>0</v>
      </c>
      <c r="F59" s="3"/>
      <c r="G59" s="3">
        <v>0</v>
      </c>
      <c r="H59" s="3"/>
      <c r="I59" s="3">
        <v>0</v>
      </c>
      <c r="J59" s="3"/>
      <c r="K59" s="3">
        <v>0</v>
      </c>
      <c r="L59" s="3"/>
      <c r="M59" s="3">
        <v>0</v>
      </c>
      <c r="N59" s="3"/>
      <c r="O59" s="3">
        <f t="shared" si="0"/>
        <v>0</v>
      </c>
    </row>
    <row r="60" spans="1:15" x14ac:dyDescent="0.25">
      <c r="A60" s="1" t="s">
        <v>177</v>
      </c>
      <c r="B60" s="1"/>
      <c r="C60" s="3">
        <v>0</v>
      </c>
      <c r="D60" s="3"/>
      <c r="E60" s="3">
        <v>0</v>
      </c>
      <c r="F60" s="3"/>
      <c r="G60" s="3">
        <v>0</v>
      </c>
      <c r="H60" s="3"/>
      <c r="I60" s="3">
        <v>0</v>
      </c>
      <c r="J60" s="3"/>
      <c r="K60" s="3">
        <v>0</v>
      </c>
      <c r="L60" s="3"/>
      <c r="M60" s="3">
        <v>0</v>
      </c>
      <c r="N60" s="3"/>
      <c r="O60" s="3">
        <f t="shared" si="0"/>
        <v>0</v>
      </c>
    </row>
    <row r="61" spans="1:15" x14ac:dyDescent="0.25">
      <c r="A61" s="1" t="s">
        <v>8</v>
      </c>
      <c r="B61" s="1"/>
      <c r="C61" s="3">
        <v>4</v>
      </c>
      <c r="D61" s="3"/>
      <c r="E61" s="3">
        <v>0</v>
      </c>
      <c r="F61" s="3"/>
      <c r="G61" s="3">
        <v>2</v>
      </c>
      <c r="H61" s="3"/>
      <c r="I61" s="3">
        <v>4</v>
      </c>
      <c r="J61" s="3"/>
      <c r="K61" s="3">
        <v>0</v>
      </c>
      <c r="L61" s="3"/>
      <c r="M61" s="3">
        <v>0</v>
      </c>
      <c r="N61" s="3"/>
      <c r="O61" s="3">
        <f t="shared" si="0"/>
        <v>10</v>
      </c>
    </row>
    <row r="62" spans="1:15" x14ac:dyDescent="0.25">
      <c r="A62" s="1" t="s">
        <v>178</v>
      </c>
      <c r="B62" s="1"/>
      <c r="C62" s="3">
        <v>0</v>
      </c>
      <c r="D62" s="3"/>
      <c r="E62" s="3">
        <v>0</v>
      </c>
      <c r="F62" s="3"/>
      <c r="G62" s="3">
        <v>0</v>
      </c>
      <c r="H62" s="3"/>
      <c r="I62" s="3">
        <v>0</v>
      </c>
      <c r="J62" s="3"/>
      <c r="K62" s="3">
        <v>0</v>
      </c>
      <c r="L62" s="3"/>
      <c r="M62" s="3">
        <v>0</v>
      </c>
      <c r="N62" s="3"/>
      <c r="O62" s="3">
        <f t="shared" si="0"/>
        <v>0</v>
      </c>
    </row>
    <row r="63" spans="1:15" x14ac:dyDescent="0.25">
      <c r="A63" s="1" t="s">
        <v>120</v>
      </c>
      <c r="B63" s="1"/>
      <c r="C63" s="3">
        <v>2</v>
      </c>
      <c r="D63" s="3"/>
      <c r="E63" s="3">
        <v>0</v>
      </c>
      <c r="F63" s="3"/>
      <c r="G63" s="3">
        <v>0</v>
      </c>
      <c r="H63" s="3"/>
      <c r="I63" s="3">
        <v>1</v>
      </c>
      <c r="J63" s="3"/>
      <c r="K63" s="3">
        <v>0</v>
      </c>
      <c r="L63" s="3"/>
      <c r="M63" s="3">
        <v>4</v>
      </c>
      <c r="N63" s="3"/>
      <c r="O63" s="3">
        <f t="shared" si="0"/>
        <v>7</v>
      </c>
    </row>
    <row r="64" spans="1:15" x14ac:dyDescent="0.25">
      <c r="A64" s="1" t="s">
        <v>179</v>
      </c>
      <c r="B64" s="1"/>
      <c r="C64" s="3">
        <v>0</v>
      </c>
      <c r="D64" s="3"/>
      <c r="E64" s="3">
        <v>0</v>
      </c>
      <c r="F64" s="3"/>
      <c r="G64" s="3">
        <v>0</v>
      </c>
      <c r="H64" s="3"/>
      <c r="I64" s="3">
        <v>0</v>
      </c>
      <c r="J64" s="3"/>
      <c r="K64" s="3">
        <v>0</v>
      </c>
      <c r="L64" s="3"/>
      <c r="M64" s="3">
        <v>0</v>
      </c>
      <c r="N64" s="3"/>
      <c r="O64" s="3">
        <f t="shared" si="0"/>
        <v>0</v>
      </c>
    </row>
    <row r="65" spans="1:15" x14ac:dyDescent="0.25">
      <c r="A65" s="1" t="s">
        <v>33</v>
      </c>
      <c r="B65" s="1"/>
      <c r="C65" s="3">
        <v>4</v>
      </c>
      <c r="D65" s="3"/>
      <c r="E65" s="3">
        <v>0</v>
      </c>
      <c r="F65" s="3"/>
      <c r="G65" s="3">
        <v>5</v>
      </c>
      <c r="H65" s="3"/>
      <c r="I65" s="3">
        <v>1</v>
      </c>
      <c r="J65" s="3"/>
      <c r="K65" s="3">
        <v>0</v>
      </c>
      <c r="L65" s="3"/>
      <c r="M65" s="3">
        <v>0</v>
      </c>
      <c r="N65" s="3"/>
      <c r="O65" s="3">
        <f t="shared" si="0"/>
        <v>10</v>
      </c>
    </row>
    <row r="66" spans="1:15" x14ac:dyDescent="0.25">
      <c r="A66" s="1" t="s">
        <v>49</v>
      </c>
      <c r="B66" s="1"/>
      <c r="C66" s="3">
        <v>0</v>
      </c>
      <c r="D66" s="3"/>
      <c r="E66" s="3">
        <v>0</v>
      </c>
      <c r="F66" s="3"/>
      <c r="G66" s="3">
        <v>0</v>
      </c>
      <c r="H66" s="3"/>
      <c r="I66" s="3">
        <v>1</v>
      </c>
      <c r="J66" s="3"/>
      <c r="K66" s="3">
        <v>0</v>
      </c>
      <c r="L66" s="3"/>
      <c r="M66" s="3">
        <v>0</v>
      </c>
      <c r="N66" s="3"/>
      <c r="O66" s="3">
        <f t="shared" si="0"/>
        <v>1</v>
      </c>
    </row>
    <row r="67" spans="1:15" x14ac:dyDescent="0.25">
      <c r="A67" s="1" t="s">
        <v>180</v>
      </c>
      <c r="B67" s="1"/>
      <c r="C67" s="3">
        <v>2</v>
      </c>
      <c r="D67" s="3"/>
      <c r="E67" s="3">
        <v>0</v>
      </c>
      <c r="F67" s="3"/>
      <c r="G67" s="3">
        <v>1</v>
      </c>
      <c r="H67" s="3"/>
      <c r="I67" s="3">
        <v>7</v>
      </c>
      <c r="J67" s="3"/>
      <c r="K67" s="3">
        <v>0</v>
      </c>
      <c r="L67" s="3"/>
      <c r="M67" s="3">
        <v>0</v>
      </c>
      <c r="N67" s="3"/>
      <c r="O67" s="3">
        <f t="shared" si="0"/>
        <v>10</v>
      </c>
    </row>
    <row r="68" spans="1:15" x14ac:dyDescent="0.25">
      <c r="A68" s="1" t="s">
        <v>25</v>
      </c>
      <c r="B68" s="1"/>
      <c r="C68" s="3">
        <v>3</v>
      </c>
      <c r="D68" s="3"/>
      <c r="E68" s="3">
        <v>1</v>
      </c>
      <c r="F68" s="3"/>
      <c r="G68" s="3">
        <v>0</v>
      </c>
      <c r="H68" s="3"/>
      <c r="I68" s="3">
        <v>2</v>
      </c>
      <c r="J68" s="3"/>
      <c r="K68" s="3">
        <v>0</v>
      </c>
      <c r="L68" s="3"/>
      <c r="M68" s="3">
        <v>0</v>
      </c>
      <c r="N68" s="3"/>
      <c r="O68" s="3">
        <f t="shared" ref="O68:O131" si="1">SUM(C68:M68)</f>
        <v>6</v>
      </c>
    </row>
    <row r="69" spans="1:15" x14ac:dyDescent="0.25">
      <c r="A69" s="1" t="s">
        <v>69</v>
      </c>
      <c r="B69" s="1"/>
      <c r="C69" s="3">
        <v>3</v>
      </c>
      <c r="D69" s="3"/>
      <c r="E69" s="3">
        <v>0</v>
      </c>
      <c r="F69" s="3"/>
      <c r="G69" s="3">
        <v>2</v>
      </c>
      <c r="H69" s="3"/>
      <c r="I69" s="3">
        <v>3</v>
      </c>
      <c r="J69" s="3"/>
      <c r="K69" s="3">
        <v>0</v>
      </c>
      <c r="L69" s="3"/>
      <c r="M69" s="3">
        <v>2</v>
      </c>
      <c r="N69" s="3"/>
      <c r="O69" s="3">
        <f t="shared" si="1"/>
        <v>10</v>
      </c>
    </row>
    <row r="70" spans="1:15" x14ac:dyDescent="0.25">
      <c r="A70" s="1" t="s">
        <v>111</v>
      </c>
      <c r="B70" s="1"/>
      <c r="C70" s="3">
        <v>1</v>
      </c>
      <c r="D70" s="3"/>
      <c r="E70" s="3">
        <v>1</v>
      </c>
      <c r="F70" s="3"/>
      <c r="G70" s="3">
        <v>1</v>
      </c>
      <c r="H70" s="3"/>
      <c r="I70" s="3">
        <v>10</v>
      </c>
      <c r="J70" s="3"/>
      <c r="K70" s="3">
        <v>0</v>
      </c>
      <c r="L70" s="3"/>
      <c r="M70" s="3">
        <v>0</v>
      </c>
      <c r="N70" s="3"/>
      <c r="O70" s="3">
        <f t="shared" si="1"/>
        <v>13</v>
      </c>
    </row>
    <row r="71" spans="1:15" x14ac:dyDescent="0.25">
      <c r="A71" s="1" t="s">
        <v>67</v>
      </c>
      <c r="B71" s="1"/>
      <c r="C71" s="3">
        <v>1</v>
      </c>
      <c r="D71" s="3"/>
      <c r="E71" s="3">
        <v>0</v>
      </c>
      <c r="F71" s="3"/>
      <c r="G71" s="3">
        <v>0</v>
      </c>
      <c r="H71" s="3"/>
      <c r="I71" s="3">
        <v>2</v>
      </c>
      <c r="J71" s="3"/>
      <c r="K71" s="3">
        <v>0</v>
      </c>
      <c r="L71" s="3"/>
      <c r="M71" s="3">
        <v>0</v>
      </c>
      <c r="N71" s="3"/>
      <c r="O71" s="3">
        <f t="shared" si="1"/>
        <v>3</v>
      </c>
    </row>
    <row r="72" spans="1:15" x14ac:dyDescent="0.25">
      <c r="A72" s="1" t="s">
        <v>181</v>
      </c>
      <c r="B72" s="1"/>
      <c r="C72" s="3">
        <v>0</v>
      </c>
      <c r="D72" s="3"/>
      <c r="E72" s="3">
        <v>0</v>
      </c>
      <c r="F72" s="3"/>
      <c r="G72" s="3">
        <v>0</v>
      </c>
      <c r="H72" s="3"/>
      <c r="I72" s="3">
        <v>0</v>
      </c>
      <c r="J72" s="3"/>
      <c r="K72" s="3">
        <v>0</v>
      </c>
      <c r="L72" s="3"/>
      <c r="M72" s="3">
        <v>0</v>
      </c>
      <c r="N72" s="3"/>
      <c r="O72" s="3">
        <f t="shared" si="1"/>
        <v>0</v>
      </c>
    </row>
    <row r="73" spans="1:15" x14ac:dyDescent="0.25">
      <c r="A73" s="1" t="s">
        <v>116</v>
      </c>
      <c r="B73" s="1"/>
      <c r="C73" s="3">
        <v>0</v>
      </c>
      <c r="D73" s="3"/>
      <c r="E73" s="3">
        <v>0</v>
      </c>
      <c r="F73" s="3"/>
      <c r="G73" s="3">
        <v>0</v>
      </c>
      <c r="H73" s="3"/>
      <c r="I73" s="3">
        <v>2</v>
      </c>
      <c r="J73" s="3"/>
      <c r="K73" s="3">
        <v>0</v>
      </c>
      <c r="L73" s="3"/>
      <c r="M73" s="3">
        <v>0</v>
      </c>
      <c r="N73" s="3"/>
      <c r="O73" s="3">
        <f t="shared" si="1"/>
        <v>2</v>
      </c>
    </row>
    <row r="74" spans="1:15" x14ac:dyDescent="0.25">
      <c r="A74" s="1" t="s">
        <v>182</v>
      </c>
      <c r="B74" s="1"/>
      <c r="C74" s="3">
        <v>0</v>
      </c>
      <c r="D74" s="3"/>
      <c r="E74" s="3">
        <v>0</v>
      </c>
      <c r="F74" s="3"/>
      <c r="G74" s="3">
        <v>0</v>
      </c>
      <c r="H74" s="3"/>
      <c r="I74" s="3">
        <v>0</v>
      </c>
      <c r="J74" s="3"/>
      <c r="K74" s="3">
        <v>0</v>
      </c>
      <c r="L74" s="3"/>
      <c r="M74" s="3">
        <v>0</v>
      </c>
      <c r="N74" s="3"/>
      <c r="O74" s="3">
        <f t="shared" si="1"/>
        <v>0</v>
      </c>
    </row>
    <row r="75" spans="1:15" x14ac:dyDescent="0.25">
      <c r="A75" s="1" t="s">
        <v>183</v>
      </c>
      <c r="B75" s="1"/>
      <c r="C75" s="3">
        <v>0</v>
      </c>
      <c r="D75" s="3"/>
      <c r="E75" s="3">
        <v>0</v>
      </c>
      <c r="F75" s="3"/>
      <c r="G75" s="3">
        <v>0</v>
      </c>
      <c r="H75" s="3"/>
      <c r="I75" s="3">
        <v>0</v>
      </c>
      <c r="J75" s="3"/>
      <c r="K75" s="3">
        <v>0</v>
      </c>
      <c r="L75" s="3"/>
      <c r="M75" s="3">
        <v>0</v>
      </c>
      <c r="N75" s="3"/>
      <c r="O75" s="3">
        <f t="shared" si="1"/>
        <v>0</v>
      </c>
    </row>
    <row r="76" spans="1:15" x14ac:dyDescent="0.25">
      <c r="A76" s="1" t="s">
        <v>184</v>
      </c>
      <c r="B76" s="1"/>
      <c r="C76" s="3">
        <v>0</v>
      </c>
      <c r="D76" s="3"/>
      <c r="E76" s="3">
        <v>0</v>
      </c>
      <c r="F76" s="3"/>
      <c r="G76" s="3">
        <v>0</v>
      </c>
      <c r="H76" s="3"/>
      <c r="I76" s="3">
        <v>2</v>
      </c>
      <c r="J76" s="3"/>
      <c r="K76" s="3">
        <v>0</v>
      </c>
      <c r="L76" s="3"/>
      <c r="M76" s="3">
        <v>0</v>
      </c>
      <c r="N76" s="3"/>
      <c r="O76" s="3">
        <f t="shared" si="1"/>
        <v>2</v>
      </c>
    </row>
    <row r="77" spans="1:15" x14ac:dyDescent="0.25">
      <c r="A77" s="1" t="s">
        <v>185</v>
      </c>
      <c r="B77" s="1"/>
      <c r="C77" s="3">
        <v>1</v>
      </c>
      <c r="D77" s="3"/>
      <c r="E77" s="3">
        <v>0</v>
      </c>
      <c r="F77" s="3"/>
      <c r="G77" s="3">
        <v>0</v>
      </c>
      <c r="H77" s="3"/>
      <c r="I77" s="3">
        <v>0</v>
      </c>
      <c r="J77" s="3"/>
      <c r="K77" s="3">
        <v>0</v>
      </c>
      <c r="L77" s="3"/>
      <c r="M77" s="3">
        <v>0</v>
      </c>
      <c r="N77" s="3"/>
      <c r="O77" s="3">
        <f t="shared" si="1"/>
        <v>1</v>
      </c>
    </row>
    <row r="78" spans="1:15" x14ac:dyDescent="0.25">
      <c r="A78" s="1" t="s">
        <v>186</v>
      </c>
      <c r="B78" s="1"/>
      <c r="C78" s="3">
        <v>1</v>
      </c>
      <c r="D78" s="3"/>
      <c r="E78" s="3">
        <v>0</v>
      </c>
      <c r="F78" s="3"/>
      <c r="G78" s="3">
        <v>0</v>
      </c>
      <c r="H78" s="3"/>
      <c r="I78" s="3">
        <v>4</v>
      </c>
      <c r="J78" s="3"/>
      <c r="K78" s="3">
        <v>0</v>
      </c>
      <c r="L78" s="3"/>
      <c r="M78" s="3">
        <v>0</v>
      </c>
      <c r="N78" s="3"/>
      <c r="O78" s="3">
        <f t="shared" si="1"/>
        <v>5</v>
      </c>
    </row>
    <row r="79" spans="1:15" x14ac:dyDescent="0.25">
      <c r="A79" s="1" t="s">
        <v>187</v>
      </c>
      <c r="B79" s="1"/>
      <c r="C79" s="3">
        <v>2</v>
      </c>
      <c r="D79" s="3"/>
      <c r="E79" s="3">
        <v>0</v>
      </c>
      <c r="F79" s="3"/>
      <c r="G79" s="3">
        <v>1</v>
      </c>
      <c r="H79" s="3"/>
      <c r="I79" s="3">
        <v>1</v>
      </c>
      <c r="J79" s="3"/>
      <c r="K79" s="3">
        <v>0</v>
      </c>
      <c r="L79" s="3"/>
      <c r="M79" s="3">
        <v>0</v>
      </c>
      <c r="N79" s="3"/>
      <c r="O79" s="3">
        <f t="shared" si="1"/>
        <v>4</v>
      </c>
    </row>
    <row r="80" spans="1:15" x14ac:dyDescent="0.25">
      <c r="A80" s="1" t="s">
        <v>19</v>
      </c>
      <c r="B80" s="1"/>
      <c r="C80" s="3">
        <v>1</v>
      </c>
      <c r="D80" s="3"/>
      <c r="E80" s="3">
        <v>2</v>
      </c>
      <c r="F80" s="3"/>
      <c r="G80" s="3">
        <v>0</v>
      </c>
      <c r="H80" s="3"/>
      <c r="I80" s="3">
        <v>2</v>
      </c>
      <c r="J80" s="3"/>
      <c r="K80" s="3">
        <v>0</v>
      </c>
      <c r="L80" s="3"/>
      <c r="M80" s="3">
        <v>0</v>
      </c>
      <c r="N80" s="3"/>
      <c r="O80" s="3">
        <f t="shared" si="1"/>
        <v>5</v>
      </c>
    </row>
    <row r="81" spans="1:15" x14ac:dyDescent="0.25">
      <c r="A81" s="1" t="s">
        <v>36</v>
      </c>
      <c r="B81" s="1"/>
      <c r="C81" s="3">
        <v>4</v>
      </c>
      <c r="D81" s="3"/>
      <c r="E81" s="3">
        <v>0</v>
      </c>
      <c r="F81" s="3"/>
      <c r="G81" s="3">
        <v>1</v>
      </c>
      <c r="H81" s="3"/>
      <c r="I81" s="3">
        <v>2</v>
      </c>
      <c r="J81" s="3"/>
      <c r="K81" s="3">
        <v>0</v>
      </c>
      <c r="L81" s="3"/>
      <c r="M81" s="3">
        <v>0</v>
      </c>
      <c r="N81" s="3"/>
      <c r="O81" s="3">
        <f t="shared" si="1"/>
        <v>7</v>
      </c>
    </row>
    <row r="82" spans="1:15" x14ac:dyDescent="0.25">
      <c r="A82" s="1" t="s">
        <v>188</v>
      </c>
      <c r="B82" s="1"/>
      <c r="C82" s="3">
        <v>1</v>
      </c>
      <c r="D82" s="3"/>
      <c r="E82" s="3">
        <v>0</v>
      </c>
      <c r="F82" s="3"/>
      <c r="G82" s="3">
        <v>0</v>
      </c>
      <c r="H82" s="3"/>
      <c r="I82" s="3">
        <v>1</v>
      </c>
      <c r="J82" s="3"/>
      <c r="K82" s="3">
        <v>0</v>
      </c>
      <c r="L82" s="3"/>
      <c r="M82" s="3">
        <v>0</v>
      </c>
      <c r="N82" s="3"/>
      <c r="O82" s="3">
        <f t="shared" si="1"/>
        <v>2</v>
      </c>
    </row>
    <row r="83" spans="1:15" x14ac:dyDescent="0.25">
      <c r="A83" s="1" t="s">
        <v>189</v>
      </c>
      <c r="B83" s="1"/>
      <c r="C83" s="3">
        <v>0</v>
      </c>
      <c r="D83" s="3"/>
      <c r="E83" s="3">
        <v>0</v>
      </c>
      <c r="F83" s="3"/>
      <c r="G83" s="3">
        <v>0</v>
      </c>
      <c r="H83" s="3"/>
      <c r="I83" s="3">
        <v>0</v>
      </c>
      <c r="J83" s="3"/>
      <c r="K83" s="3">
        <v>0</v>
      </c>
      <c r="L83" s="3"/>
      <c r="M83" s="3">
        <v>0</v>
      </c>
      <c r="N83" s="3"/>
      <c r="O83" s="3">
        <f t="shared" si="1"/>
        <v>0</v>
      </c>
    </row>
    <row r="84" spans="1:15" x14ac:dyDescent="0.25">
      <c r="A84" s="1" t="s">
        <v>11</v>
      </c>
      <c r="B84" s="1"/>
      <c r="C84" s="3">
        <v>3</v>
      </c>
      <c r="D84" s="3"/>
      <c r="E84" s="3">
        <v>0</v>
      </c>
      <c r="F84" s="3"/>
      <c r="G84" s="3">
        <v>2</v>
      </c>
      <c r="H84" s="3"/>
      <c r="I84" s="3">
        <v>4</v>
      </c>
      <c r="J84" s="3"/>
      <c r="K84" s="3">
        <v>0</v>
      </c>
      <c r="L84" s="3"/>
      <c r="M84" s="3">
        <v>2</v>
      </c>
      <c r="N84" s="3"/>
      <c r="O84" s="3">
        <f t="shared" si="1"/>
        <v>11</v>
      </c>
    </row>
    <row r="85" spans="1:15" x14ac:dyDescent="0.25">
      <c r="A85" s="1" t="s">
        <v>190</v>
      </c>
      <c r="B85" s="1"/>
      <c r="C85" s="3">
        <v>0</v>
      </c>
      <c r="D85" s="3"/>
      <c r="E85" s="3">
        <v>0</v>
      </c>
      <c r="F85" s="3"/>
      <c r="G85" s="3">
        <v>0</v>
      </c>
      <c r="H85" s="3"/>
      <c r="I85" s="3">
        <v>3</v>
      </c>
      <c r="J85" s="3"/>
      <c r="K85" s="3">
        <v>0</v>
      </c>
      <c r="L85" s="3"/>
      <c r="M85" s="3">
        <v>0</v>
      </c>
      <c r="N85" s="3"/>
      <c r="O85" s="3">
        <f t="shared" si="1"/>
        <v>3</v>
      </c>
    </row>
    <row r="86" spans="1:15" x14ac:dyDescent="0.25">
      <c r="A86" s="1" t="s">
        <v>56</v>
      </c>
      <c r="B86" s="1"/>
      <c r="C86" s="3">
        <v>0</v>
      </c>
      <c r="D86" s="3"/>
      <c r="E86" s="3">
        <v>0</v>
      </c>
      <c r="F86" s="3"/>
      <c r="G86" s="3">
        <v>0</v>
      </c>
      <c r="H86" s="3"/>
      <c r="I86" s="3">
        <v>5</v>
      </c>
      <c r="J86" s="3"/>
      <c r="K86" s="3">
        <v>0</v>
      </c>
      <c r="L86" s="3"/>
      <c r="M86" s="3">
        <v>4</v>
      </c>
      <c r="N86" s="3"/>
      <c r="O86" s="3">
        <f t="shared" si="1"/>
        <v>9</v>
      </c>
    </row>
    <row r="87" spans="1:15" x14ac:dyDescent="0.25">
      <c r="A87" s="1" t="s">
        <v>21</v>
      </c>
      <c r="B87" s="1"/>
      <c r="C87" s="3">
        <v>2</v>
      </c>
      <c r="D87" s="3"/>
      <c r="E87" s="3">
        <v>0</v>
      </c>
      <c r="F87" s="3"/>
      <c r="G87" s="3">
        <v>0</v>
      </c>
      <c r="H87" s="3"/>
      <c r="I87" s="3">
        <v>0</v>
      </c>
      <c r="J87" s="3"/>
      <c r="K87" s="3">
        <v>0</v>
      </c>
      <c r="L87" s="3"/>
      <c r="M87" s="3">
        <v>0</v>
      </c>
      <c r="N87" s="3"/>
      <c r="O87" s="3">
        <f t="shared" si="1"/>
        <v>2</v>
      </c>
    </row>
    <row r="88" spans="1:15" x14ac:dyDescent="0.25">
      <c r="A88" s="1" t="s">
        <v>121</v>
      </c>
      <c r="B88" s="1"/>
      <c r="C88" s="3">
        <v>5</v>
      </c>
      <c r="D88" s="3"/>
      <c r="E88" s="3">
        <v>0</v>
      </c>
      <c r="F88" s="3"/>
      <c r="G88" s="3">
        <v>0</v>
      </c>
      <c r="H88" s="3"/>
      <c r="I88" s="3">
        <v>2</v>
      </c>
      <c r="J88" s="3"/>
      <c r="K88" s="3">
        <v>0</v>
      </c>
      <c r="L88" s="3"/>
      <c r="M88" s="3">
        <v>3</v>
      </c>
      <c r="N88" s="3"/>
      <c r="O88" s="3">
        <f t="shared" si="1"/>
        <v>10</v>
      </c>
    </row>
    <row r="89" spans="1:15" x14ac:dyDescent="0.25">
      <c r="A89" s="1" t="s">
        <v>191</v>
      </c>
      <c r="B89" s="1"/>
      <c r="C89" s="3">
        <v>0</v>
      </c>
      <c r="D89" s="3"/>
      <c r="E89" s="3">
        <v>0</v>
      </c>
      <c r="F89" s="3"/>
      <c r="G89" s="3">
        <v>0</v>
      </c>
      <c r="H89" s="3"/>
      <c r="I89" s="3">
        <v>0</v>
      </c>
      <c r="J89" s="3"/>
      <c r="K89" s="3">
        <v>0</v>
      </c>
      <c r="L89" s="3"/>
      <c r="M89" s="3">
        <v>2</v>
      </c>
      <c r="N89" s="3"/>
      <c r="O89" s="3">
        <f t="shared" si="1"/>
        <v>2</v>
      </c>
    </row>
    <row r="90" spans="1:15" x14ac:dyDescent="0.25">
      <c r="A90" s="1" t="s">
        <v>192</v>
      </c>
      <c r="B90" s="1"/>
      <c r="C90" s="3">
        <v>0</v>
      </c>
      <c r="D90" s="3"/>
      <c r="E90" s="3">
        <v>0</v>
      </c>
      <c r="F90" s="3"/>
      <c r="G90" s="3">
        <v>0</v>
      </c>
      <c r="H90" s="3"/>
      <c r="I90" s="3">
        <v>0</v>
      </c>
      <c r="J90" s="3"/>
      <c r="K90" s="3">
        <v>0</v>
      </c>
      <c r="L90" s="3"/>
      <c r="M90" s="3">
        <v>0</v>
      </c>
      <c r="N90" s="3"/>
      <c r="O90" s="3">
        <f t="shared" si="1"/>
        <v>0</v>
      </c>
    </row>
    <row r="91" spans="1:15" x14ac:dyDescent="0.25">
      <c r="A91" s="1" t="s">
        <v>193</v>
      </c>
      <c r="B91" s="1"/>
      <c r="C91" s="3">
        <v>6</v>
      </c>
      <c r="D91" s="3"/>
      <c r="E91" s="3">
        <v>0</v>
      </c>
      <c r="F91" s="3"/>
      <c r="G91" s="3">
        <v>1</v>
      </c>
      <c r="H91" s="3"/>
      <c r="I91" s="3">
        <v>7</v>
      </c>
      <c r="J91" s="3"/>
      <c r="K91" s="3">
        <v>0</v>
      </c>
      <c r="L91" s="3"/>
      <c r="M91" s="3">
        <v>3</v>
      </c>
      <c r="N91" s="3"/>
      <c r="O91" s="3">
        <f t="shared" si="1"/>
        <v>17</v>
      </c>
    </row>
    <row r="92" spans="1:15" x14ac:dyDescent="0.25">
      <c r="A92" s="1" t="s">
        <v>80</v>
      </c>
      <c r="B92" s="1"/>
      <c r="C92" s="3">
        <v>0</v>
      </c>
      <c r="D92" s="3"/>
      <c r="E92" s="3">
        <v>0</v>
      </c>
      <c r="F92" s="3"/>
      <c r="G92" s="3">
        <v>1</v>
      </c>
      <c r="H92" s="3"/>
      <c r="I92" s="3">
        <v>5</v>
      </c>
      <c r="J92" s="3"/>
      <c r="K92" s="3">
        <v>0</v>
      </c>
      <c r="L92" s="3"/>
      <c r="M92" s="3">
        <v>0</v>
      </c>
      <c r="N92" s="3"/>
      <c r="O92" s="3">
        <f t="shared" si="1"/>
        <v>6</v>
      </c>
    </row>
    <row r="93" spans="1:15" x14ac:dyDescent="0.25">
      <c r="A93" s="1" t="s">
        <v>194</v>
      </c>
      <c r="B93" s="1"/>
      <c r="C93" s="3">
        <v>0</v>
      </c>
      <c r="D93" s="3"/>
      <c r="E93" s="3">
        <v>0</v>
      </c>
      <c r="F93" s="3"/>
      <c r="G93" s="3">
        <v>0</v>
      </c>
      <c r="H93" s="3"/>
      <c r="I93" s="3">
        <v>4</v>
      </c>
      <c r="J93" s="3"/>
      <c r="K93" s="3">
        <v>0</v>
      </c>
      <c r="L93" s="3"/>
      <c r="M93" s="3">
        <v>1</v>
      </c>
      <c r="N93" s="3"/>
      <c r="O93" s="3">
        <f t="shared" si="1"/>
        <v>5</v>
      </c>
    </row>
    <row r="94" spans="1:15" x14ac:dyDescent="0.25">
      <c r="A94" s="1" t="s">
        <v>195</v>
      </c>
      <c r="B94" s="1"/>
      <c r="C94" s="3">
        <v>0</v>
      </c>
      <c r="D94" s="3"/>
      <c r="E94" s="3">
        <v>0</v>
      </c>
      <c r="F94" s="3"/>
      <c r="G94" s="3">
        <v>0</v>
      </c>
      <c r="H94" s="3"/>
      <c r="I94" s="3">
        <v>2</v>
      </c>
      <c r="J94" s="3"/>
      <c r="K94" s="3">
        <v>0</v>
      </c>
      <c r="L94" s="3"/>
      <c r="M94" s="3">
        <v>0</v>
      </c>
      <c r="N94" s="3"/>
      <c r="O94" s="3">
        <f t="shared" si="1"/>
        <v>2</v>
      </c>
    </row>
    <row r="95" spans="1:15" x14ac:dyDescent="0.25">
      <c r="A95" s="1" t="s">
        <v>196</v>
      </c>
      <c r="B95" s="1"/>
      <c r="C95" s="3">
        <v>1</v>
      </c>
      <c r="D95" s="3"/>
      <c r="E95" s="3">
        <v>0</v>
      </c>
      <c r="F95" s="3"/>
      <c r="G95" s="3">
        <v>0</v>
      </c>
      <c r="H95" s="3"/>
      <c r="I95" s="3">
        <v>0</v>
      </c>
      <c r="J95" s="3"/>
      <c r="K95" s="3">
        <v>0</v>
      </c>
      <c r="L95" s="3"/>
      <c r="M95" s="3">
        <v>2</v>
      </c>
      <c r="N95" s="3"/>
      <c r="O95" s="3">
        <f t="shared" si="1"/>
        <v>3</v>
      </c>
    </row>
    <row r="96" spans="1:15" x14ac:dyDescent="0.25">
      <c r="A96" s="1" t="s">
        <v>197</v>
      </c>
      <c r="B96" s="1"/>
      <c r="C96" s="3">
        <v>0</v>
      </c>
      <c r="D96" s="3"/>
      <c r="E96" s="3">
        <v>0</v>
      </c>
      <c r="F96" s="3"/>
      <c r="G96" s="3">
        <v>0</v>
      </c>
      <c r="H96" s="3"/>
      <c r="I96" s="3">
        <v>0</v>
      </c>
      <c r="J96" s="3"/>
      <c r="K96" s="3">
        <v>0</v>
      </c>
      <c r="L96" s="3"/>
      <c r="M96" s="3">
        <v>0</v>
      </c>
      <c r="N96" s="3"/>
      <c r="O96" s="3">
        <f t="shared" si="1"/>
        <v>0</v>
      </c>
    </row>
    <row r="97" spans="1:15" x14ac:dyDescent="0.25">
      <c r="A97" s="1" t="s">
        <v>198</v>
      </c>
      <c r="B97" s="1"/>
      <c r="C97" s="3">
        <v>1</v>
      </c>
      <c r="D97" s="3"/>
      <c r="E97" s="3">
        <v>0</v>
      </c>
      <c r="F97" s="3"/>
      <c r="G97" s="3">
        <v>0</v>
      </c>
      <c r="H97" s="3"/>
      <c r="I97" s="3">
        <v>2</v>
      </c>
      <c r="J97" s="3"/>
      <c r="K97" s="3">
        <v>0</v>
      </c>
      <c r="L97" s="3"/>
      <c r="M97" s="3">
        <v>0</v>
      </c>
      <c r="N97" s="3"/>
      <c r="O97" s="3">
        <f t="shared" si="1"/>
        <v>3</v>
      </c>
    </row>
    <row r="98" spans="1:15" x14ac:dyDescent="0.25">
      <c r="A98" s="1" t="s">
        <v>199</v>
      </c>
      <c r="B98" s="1"/>
      <c r="C98" s="3">
        <v>0</v>
      </c>
      <c r="D98" s="3"/>
      <c r="E98" s="3">
        <v>0</v>
      </c>
      <c r="F98" s="3"/>
      <c r="G98" s="3">
        <v>0</v>
      </c>
      <c r="H98" s="3"/>
      <c r="I98" s="3">
        <v>0</v>
      </c>
      <c r="J98" s="3"/>
      <c r="K98" s="3">
        <v>0</v>
      </c>
      <c r="L98" s="3"/>
      <c r="M98" s="3">
        <v>0</v>
      </c>
      <c r="N98" s="3"/>
      <c r="O98" s="3">
        <f t="shared" si="1"/>
        <v>0</v>
      </c>
    </row>
    <row r="99" spans="1:15" x14ac:dyDescent="0.25">
      <c r="A99" s="1" t="s">
        <v>200</v>
      </c>
      <c r="B99" s="1"/>
      <c r="C99" s="3">
        <v>0</v>
      </c>
      <c r="D99" s="3"/>
      <c r="E99" s="3">
        <v>0</v>
      </c>
      <c r="F99" s="3"/>
      <c r="G99" s="3">
        <v>0</v>
      </c>
      <c r="H99" s="3"/>
      <c r="I99" s="3">
        <v>0</v>
      </c>
      <c r="J99" s="3"/>
      <c r="K99" s="3">
        <v>0</v>
      </c>
      <c r="L99" s="3"/>
      <c r="M99" s="3">
        <v>0</v>
      </c>
      <c r="N99" s="3"/>
      <c r="O99" s="3">
        <f t="shared" si="1"/>
        <v>0</v>
      </c>
    </row>
    <row r="100" spans="1:15" x14ac:dyDescent="0.25">
      <c r="A100" s="1" t="s">
        <v>201</v>
      </c>
      <c r="B100" s="1"/>
      <c r="C100" s="3">
        <v>0</v>
      </c>
      <c r="D100" s="3"/>
      <c r="E100" s="3">
        <v>0</v>
      </c>
      <c r="F100" s="3"/>
      <c r="G100" s="3">
        <v>0</v>
      </c>
      <c r="H100" s="3"/>
      <c r="I100" s="3">
        <v>0</v>
      </c>
      <c r="J100" s="3"/>
      <c r="K100" s="3">
        <v>0</v>
      </c>
      <c r="L100" s="3"/>
      <c r="M100" s="3">
        <v>0</v>
      </c>
      <c r="N100" s="3"/>
      <c r="O100" s="3">
        <f t="shared" si="1"/>
        <v>0</v>
      </c>
    </row>
    <row r="101" spans="1:15" x14ac:dyDescent="0.25">
      <c r="A101" s="1" t="s">
        <v>202</v>
      </c>
      <c r="B101" s="1"/>
      <c r="C101" s="3">
        <v>0</v>
      </c>
      <c r="D101" s="3"/>
      <c r="E101" s="3">
        <v>0</v>
      </c>
      <c r="F101" s="3"/>
      <c r="G101" s="3">
        <v>0</v>
      </c>
      <c r="H101" s="3"/>
      <c r="I101" s="3">
        <v>0</v>
      </c>
      <c r="J101" s="3"/>
      <c r="K101" s="3">
        <v>0</v>
      </c>
      <c r="L101" s="3"/>
      <c r="M101" s="3">
        <v>0</v>
      </c>
      <c r="N101" s="3"/>
      <c r="O101" s="3">
        <f t="shared" si="1"/>
        <v>0</v>
      </c>
    </row>
    <row r="102" spans="1:15" x14ac:dyDescent="0.25">
      <c r="A102" s="1" t="s">
        <v>203</v>
      </c>
      <c r="B102" s="1"/>
      <c r="C102" s="3">
        <v>0</v>
      </c>
      <c r="D102" s="3"/>
      <c r="E102" s="3">
        <v>0</v>
      </c>
      <c r="F102" s="3"/>
      <c r="G102" s="3">
        <v>0</v>
      </c>
      <c r="H102" s="3"/>
      <c r="I102" s="3">
        <v>0</v>
      </c>
      <c r="J102" s="3"/>
      <c r="K102" s="3">
        <v>0</v>
      </c>
      <c r="L102" s="3"/>
      <c r="M102" s="3">
        <v>0</v>
      </c>
      <c r="N102" s="3"/>
      <c r="O102" s="3">
        <f t="shared" si="1"/>
        <v>0</v>
      </c>
    </row>
    <row r="103" spans="1:15" x14ac:dyDescent="0.25">
      <c r="A103" s="1" t="s">
        <v>204</v>
      </c>
      <c r="B103" s="1"/>
      <c r="C103" s="3">
        <v>1</v>
      </c>
      <c r="D103" s="3"/>
      <c r="E103" s="3">
        <v>0</v>
      </c>
      <c r="F103" s="3"/>
      <c r="G103" s="3">
        <v>0</v>
      </c>
      <c r="H103" s="3"/>
      <c r="I103" s="3">
        <v>0</v>
      </c>
      <c r="J103" s="3"/>
      <c r="K103" s="3">
        <v>0</v>
      </c>
      <c r="L103" s="3"/>
      <c r="M103" s="3">
        <v>0</v>
      </c>
      <c r="N103" s="3"/>
      <c r="O103" s="3">
        <f t="shared" si="1"/>
        <v>1</v>
      </c>
    </row>
    <row r="104" spans="1:15" x14ac:dyDescent="0.25">
      <c r="A104" s="1" t="s">
        <v>205</v>
      </c>
      <c r="B104" s="1"/>
      <c r="C104" s="3">
        <v>0</v>
      </c>
      <c r="D104" s="3"/>
      <c r="E104" s="3">
        <v>0</v>
      </c>
      <c r="F104" s="3"/>
      <c r="G104" s="3">
        <v>0</v>
      </c>
      <c r="H104" s="3"/>
      <c r="I104" s="3">
        <v>0</v>
      </c>
      <c r="J104" s="3"/>
      <c r="K104" s="3">
        <v>0</v>
      </c>
      <c r="L104" s="3"/>
      <c r="M104" s="3">
        <v>0</v>
      </c>
      <c r="N104" s="3"/>
      <c r="O104" s="3">
        <f t="shared" si="1"/>
        <v>0</v>
      </c>
    </row>
    <row r="105" spans="1:15" x14ac:dyDescent="0.25">
      <c r="A105" s="1" t="s">
        <v>206</v>
      </c>
      <c r="B105" s="1"/>
      <c r="C105" s="3">
        <v>0</v>
      </c>
      <c r="D105" s="3"/>
      <c r="E105" s="3">
        <v>0</v>
      </c>
      <c r="F105" s="3"/>
      <c r="G105" s="3">
        <v>0</v>
      </c>
      <c r="H105" s="3"/>
      <c r="I105" s="3">
        <v>0</v>
      </c>
      <c r="J105" s="3"/>
      <c r="K105" s="3">
        <v>0</v>
      </c>
      <c r="L105" s="3"/>
      <c r="M105" s="3">
        <v>0</v>
      </c>
      <c r="N105" s="3"/>
      <c r="O105" s="3">
        <f t="shared" si="1"/>
        <v>0</v>
      </c>
    </row>
    <row r="106" spans="1:15" x14ac:dyDescent="0.25">
      <c r="A106" s="1" t="s">
        <v>64</v>
      </c>
      <c r="B106" s="1"/>
      <c r="C106" s="3">
        <v>1</v>
      </c>
      <c r="D106" s="3"/>
      <c r="E106" s="3">
        <v>0</v>
      </c>
      <c r="F106" s="3"/>
      <c r="G106" s="3">
        <v>0</v>
      </c>
      <c r="H106" s="3"/>
      <c r="I106" s="3">
        <v>0</v>
      </c>
      <c r="J106" s="3"/>
      <c r="K106" s="3">
        <v>0</v>
      </c>
      <c r="L106" s="3"/>
      <c r="M106" s="3">
        <v>0</v>
      </c>
      <c r="N106" s="3"/>
      <c r="O106" s="3">
        <f t="shared" si="1"/>
        <v>1</v>
      </c>
    </row>
    <row r="107" spans="1:15" x14ac:dyDescent="0.25">
      <c r="A107" s="1" t="s">
        <v>207</v>
      </c>
      <c r="B107" s="1"/>
      <c r="C107" s="3">
        <v>1</v>
      </c>
      <c r="D107" s="3"/>
      <c r="E107" s="3">
        <v>0</v>
      </c>
      <c r="F107" s="3"/>
      <c r="G107" s="3">
        <v>0</v>
      </c>
      <c r="H107" s="3"/>
      <c r="I107" s="3">
        <v>1</v>
      </c>
      <c r="J107" s="3"/>
      <c r="K107" s="3">
        <v>0</v>
      </c>
      <c r="L107" s="3"/>
      <c r="M107" s="3">
        <v>3</v>
      </c>
      <c r="N107" s="3"/>
      <c r="O107" s="3">
        <f t="shared" si="1"/>
        <v>5</v>
      </c>
    </row>
    <row r="108" spans="1:15" x14ac:dyDescent="0.25">
      <c r="A108" s="1" t="s">
        <v>208</v>
      </c>
      <c r="B108" s="1"/>
      <c r="C108" s="3">
        <v>2</v>
      </c>
      <c r="D108" s="3"/>
      <c r="E108" s="3">
        <v>0</v>
      </c>
      <c r="F108" s="3"/>
      <c r="G108" s="3">
        <v>0</v>
      </c>
      <c r="H108" s="3"/>
      <c r="I108" s="3">
        <v>1</v>
      </c>
      <c r="J108" s="3"/>
      <c r="K108" s="3">
        <v>0</v>
      </c>
      <c r="L108" s="3"/>
      <c r="M108" s="3">
        <v>1</v>
      </c>
      <c r="N108" s="3"/>
      <c r="O108" s="3">
        <f t="shared" si="1"/>
        <v>4</v>
      </c>
    </row>
    <row r="109" spans="1:15" x14ac:dyDescent="0.25">
      <c r="A109" s="1" t="s">
        <v>41</v>
      </c>
      <c r="B109" s="1"/>
      <c r="C109" s="3">
        <v>1</v>
      </c>
      <c r="D109" s="3"/>
      <c r="E109" s="3">
        <v>0</v>
      </c>
      <c r="F109" s="3"/>
      <c r="G109" s="3">
        <v>1</v>
      </c>
      <c r="H109" s="3"/>
      <c r="I109" s="3">
        <v>1</v>
      </c>
      <c r="J109" s="3"/>
      <c r="K109" s="3">
        <v>0</v>
      </c>
      <c r="L109" s="3"/>
      <c r="M109" s="3">
        <v>0</v>
      </c>
      <c r="N109" s="3"/>
      <c r="O109" s="3">
        <f t="shared" si="1"/>
        <v>3</v>
      </c>
    </row>
    <row r="110" spans="1:15" x14ac:dyDescent="0.25">
      <c r="A110" s="1" t="s">
        <v>209</v>
      </c>
      <c r="B110" s="1"/>
      <c r="C110" s="3">
        <v>0</v>
      </c>
      <c r="D110" s="3"/>
      <c r="E110" s="3">
        <v>0</v>
      </c>
      <c r="F110" s="3"/>
      <c r="G110" s="3">
        <v>0</v>
      </c>
      <c r="H110" s="3"/>
      <c r="I110" s="3">
        <v>0</v>
      </c>
      <c r="J110" s="3"/>
      <c r="K110" s="3">
        <v>0</v>
      </c>
      <c r="L110" s="3"/>
      <c r="M110" s="3">
        <v>0</v>
      </c>
      <c r="N110" s="3"/>
      <c r="O110" s="3">
        <f t="shared" si="1"/>
        <v>0</v>
      </c>
    </row>
    <row r="111" spans="1:15" x14ac:dyDescent="0.25">
      <c r="A111" s="1" t="s">
        <v>55</v>
      </c>
      <c r="B111" s="1"/>
      <c r="C111" s="3">
        <v>0</v>
      </c>
      <c r="D111" s="3"/>
      <c r="E111" s="3">
        <v>0</v>
      </c>
      <c r="F111" s="3"/>
      <c r="G111" s="3">
        <v>1</v>
      </c>
      <c r="H111" s="3"/>
      <c r="I111" s="3">
        <v>0</v>
      </c>
      <c r="J111" s="3"/>
      <c r="K111" s="3">
        <v>0</v>
      </c>
      <c r="L111" s="3"/>
      <c r="M111" s="3">
        <v>0</v>
      </c>
      <c r="N111" s="3"/>
      <c r="O111" s="3">
        <f t="shared" si="1"/>
        <v>1</v>
      </c>
    </row>
    <row r="112" spans="1:15" x14ac:dyDescent="0.25">
      <c r="A112" s="1" t="s">
        <v>66</v>
      </c>
      <c r="B112" s="1"/>
      <c r="C112" s="3">
        <v>3</v>
      </c>
      <c r="D112" s="3"/>
      <c r="E112" s="3">
        <v>0</v>
      </c>
      <c r="F112" s="3"/>
      <c r="G112" s="3">
        <v>0</v>
      </c>
      <c r="H112" s="3"/>
      <c r="I112" s="3">
        <v>3</v>
      </c>
      <c r="J112" s="3"/>
      <c r="K112" s="3">
        <v>0</v>
      </c>
      <c r="L112" s="3"/>
      <c r="M112" s="3">
        <v>3</v>
      </c>
      <c r="N112" s="3"/>
      <c r="O112" s="3">
        <f t="shared" si="1"/>
        <v>9</v>
      </c>
    </row>
    <row r="113" spans="1:15" x14ac:dyDescent="0.25">
      <c r="A113" s="1" t="s">
        <v>210</v>
      </c>
      <c r="B113" s="1"/>
      <c r="C113" s="3">
        <v>0</v>
      </c>
      <c r="D113" s="3"/>
      <c r="E113" s="3">
        <v>0</v>
      </c>
      <c r="F113" s="3"/>
      <c r="G113" s="3">
        <v>0</v>
      </c>
      <c r="H113" s="3"/>
      <c r="I113" s="3">
        <v>1</v>
      </c>
      <c r="J113" s="3"/>
      <c r="K113" s="3">
        <v>0</v>
      </c>
      <c r="L113" s="3"/>
      <c r="M113" s="3">
        <v>0</v>
      </c>
      <c r="N113" s="3"/>
      <c r="O113" s="3">
        <f t="shared" si="1"/>
        <v>1</v>
      </c>
    </row>
    <row r="114" spans="1:15" x14ac:dyDescent="0.25">
      <c r="A114" s="1" t="s">
        <v>106</v>
      </c>
      <c r="B114" s="1"/>
      <c r="C114" s="3">
        <v>1</v>
      </c>
      <c r="D114" s="3"/>
      <c r="E114" s="3">
        <v>0</v>
      </c>
      <c r="F114" s="3"/>
      <c r="G114" s="3">
        <v>0</v>
      </c>
      <c r="H114" s="3"/>
      <c r="I114" s="3">
        <v>0</v>
      </c>
      <c r="J114" s="3"/>
      <c r="K114" s="3">
        <v>0</v>
      </c>
      <c r="L114" s="3"/>
      <c r="M114" s="3">
        <v>0</v>
      </c>
      <c r="N114" s="3"/>
      <c r="O114" s="3">
        <f t="shared" si="1"/>
        <v>1</v>
      </c>
    </row>
    <row r="115" spans="1:15" x14ac:dyDescent="0.25">
      <c r="A115" s="1" t="s">
        <v>37</v>
      </c>
      <c r="B115" s="1"/>
      <c r="C115" s="3">
        <v>1</v>
      </c>
      <c r="D115" s="3"/>
      <c r="E115" s="3">
        <v>0</v>
      </c>
      <c r="F115" s="3"/>
      <c r="G115" s="3">
        <v>1</v>
      </c>
      <c r="H115" s="3"/>
      <c r="I115" s="3">
        <v>1</v>
      </c>
      <c r="J115" s="3"/>
      <c r="K115" s="3">
        <v>0</v>
      </c>
      <c r="L115" s="3"/>
      <c r="M115" s="3">
        <v>1</v>
      </c>
      <c r="N115" s="3"/>
      <c r="O115" s="3">
        <f t="shared" si="1"/>
        <v>4</v>
      </c>
    </row>
    <row r="116" spans="1:15" x14ac:dyDescent="0.25">
      <c r="A116" s="1" t="s">
        <v>211</v>
      </c>
      <c r="B116" s="1"/>
      <c r="C116" s="3">
        <v>0</v>
      </c>
      <c r="D116" s="3"/>
      <c r="E116" s="3">
        <v>0</v>
      </c>
      <c r="F116" s="3"/>
      <c r="G116" s="3">
        <v>0</v>
      </c>
      <c r="H116" s="3"/>
      <c r="I116" s="3">
        <v>0</v>
      </c>
      <c r="J116" s="3"/>
      <c r="K116" s="3">
        <v>0</v>
      </c>
      <c r="L116" s="3"/>
      <c r="M116" s="3">
        <v>0</v>
      </c>
      <c r="N116" s="3"/>
      <c r="O116" s="3">
        <f t="shared" si="1"/>
        <v>0</v>
      </c>
    </row>
    <row r="117" spans="1:15" x14ac:dyDescent="0.25">
      <c r="A117" s="1" t="s">
        <v>12</v>
      </c>
      <c r="B117" s="1"/>
      <c r="C117" s="3">
        <v>2</v>
      </c>
      <c r="D117" s="3"/>
      <c r="E117" s="3">
        <v>0</v>
      </c>
      <c r="F117" s="3"/>
      <c r="G117" s="3">
        <v>0</v>
      </c>
      <c r="H117" s="3"/>
      <c r="I117" s="3">
        <v>0</v>
      </c>
      <c r="J117" s="3"/>
      <c r="K117" s="3">
        <v>0</v>
      </c>
      <c r="L117" s="3"/>
      <c r="M117" s="3">
        <v>0</v>
      </c>
      <c r="N117" s="3"/>
      <c r="O117" s="3">
        <f t="shared" si="1"/>
        <v>2</v>
      </c>
    </row>
    <row r="118" spans="1:15" x14ac:dyDescent="0.25">
      <c r="A118" s="1" t="s">
        <v>212</v>
      </c>
      <c r="B118" s="1"/>
      <c r="C118" s="3">
        <v>0</v>
      </c>
      <c r="D118" s="3"/>
      <c r="E118" s="3">
        <v>0</v>
      </c>
      <c r="F118" s="3"/>
      <c r="G118" s="3">
        <v>2</v>
      </c>
      <c r="H118" s="3"/>
      <c r="I118" s="3">
        <v>3</v>
      </c>
      <c r="J118" s="3"/>
      <c r="K118" s="3">
        <v>0</v>
      </c>
      <c r="L118" s="3"/>
      <c r="M118" s="3">
        <v>0</v>
      </c>
      <c r="N118" s="3"/>
      <c r="O118" s="3">
        <f t="shared" si="1"/>
        <v>5</v>
      </c>
    </row>
    <row r="119" spans="1:15" x14ac:dyDescent="0.25">
      <c r="A119" s="1" t="s">
        <v>62</v>
      </c>
      <c r="B119" s="1"/>
      <c r="C119" s="3">
        <v>4</v>
      </c>
      <c r="D119" s="3"/>
      <c r="E119" s="3">
        <v>0</v>
      </c>
      <c r="F119" s="3"/>
      <c r="G119" s="3">
        <v>0</v>
      </c>
      <c r="H119" s="3"/>
      <c r="I119" s="3">
        <v>4</v>
      </c>
      <c r="J119" s="3"/>
      <c r="K119" s="3">
        <v>0</v>
      </c>
      <c r="L119" s="3"/>
      <c r="M119" s="3">
        <v>2</v>
      </c>
      <c r="N119" s="3"/>
      <c r="O119" s="3">
        <f t="shared" si="1"/>
        <v>10</v>
      </c>
    </row>
    <row r="120" spans="1:15" x14ac:dyDescent="0.25">
      <c r="A120" s="1" t="s">
        <v>63</v>
      </c>
      <c r="B120" s="1"/>
      <c r="C120" s="3">
        <v>1</v>
      </c>
      <c r="D120" s="3"/>
      <c r="E120" s="3">
        <v>0</v>
      </c>
      <c r="F120" s="3"/>
      <c r="G120" s="3">
        <v>0</v>
      </c>
      <c r="H120" s="3"/>
      <c r="I120" s="3">
        <v>3</v>
      </c>
      <c r="J120" s="3"/>
      <c r="K120" s="3">
        <v>0</v>
      </c>
      <c r="L120" s="3"/>
      <c r="M120" s="3">
        <v>0</v>
      </c>
      <c r="N120" s="3"/>
      <c r="O120" s="3">
        <f t="shared" si="1"/>
        <v>4</v>
      </c>
    </row>
    <row r="121" spans="1:15" x14ac:dyDescent="0.25">
      <c r="A121" s="1" t="s">
        <v>18</v>
      </c>
      <c r="B121" s="1"/>
      <c r="C121" s="3">
        <v>10</v>
      </c>
      <c r="D121" s="3"/>
      <c r="E121" s="3">
        <v>1</v>
      </c>
      <c r="F121" s="3"/>
      <c r="G121" s="3">
        <v>4</v>
      </c>
      <c r="H121" s="3"/>
      <c r="I121" s="3">
        <v>1</v>
      </c>
      <c r="J121" s="3"/>
      <c r="K121" s="3">
        <v>0</v>
      </c>
      <c r="L121" s="3"/>
      <c r="M121" s="3">
        <v>0</v>
      </c>
      <c r="N121" s="3"/>
      <c r="O121" s="3">
        <f t="shared" si="1"/>
        <v>16</v>
      </c>
    </row>
    <row r="122" spans="1:15" x14ac:dyDescent="0.25">
      <c r="A122" s="1" t="s">
        <v>213</v>
      </c>
      <c r="B122" s="1"/>
      <c r="C122" s="3">
        <v>0</v>
      </c>
      <c r="D122" s="3"/>
      <c r="E122" s="3">
        <v>0</v>
      </c>
      <c r="F122" s="3"/>
      <c r="G122" s="3">
        <v>0</v>
      </c>
      <c r="H122" s="3"/>
      <c r="I122" s="3">
        <v>0</v>
      </c>
      <c r="J122" s="3"/>
      <c r="K122" s="3">
        <v>0</v>
      </c>
      <c r="L122" s="3"/>
      <c r="M122" s="3">
        <v>0</v>
      </c>
      <c r="N122" s="3"/>
      <c r="O122" s="3">
        <f t="shared" si="1"/>
        <v>0</v>
      </c>
    </row>
    <row r="123" spans="1:15" x14ac:dyDescent="0.25">
      <c r="A123" s="1" t="s">
        <v>214</v>
      </c>
      <c r="B123" s="1"/>
      <c r="C123" s="3">
        <v>1</v>
      </c>
      <c r="D123" s="3"/>
      <c r="E123" s="3">
        <v>0</v>
      </c>
      <c r="F123" s="3"/>
      <c r="G123" s="3">
        <v>0</v>
      </c>
      <c r="H123" s="3"/>
      <c r="I123" s="3">
        <v>1</v>
      </c>
      <c r="J123" s="3"/>
      <c r="K123" s="3">
        <v>0</v>
      </c>
      <c r="L123" s="3"/>
      <c r="M123" s="3">
        <v>2</v>
      </c>
      <c r="N123" s="3"/>
      <c r="O123" s="3">
        <f t="shared" si="1"/>
        <v>4</v>
      </c>
    </row>
    <row r="124" spans="1:15" x14ac:dyDescent="0.25">
      <c r="A124" s="1" t="s">
        <v>44</v>
      </c>
      <c r="B124" s="1"/>
      <c r="C124" s="3">
        <v>0</v>
      </c>
      <c r="D124" s="3"/>
      <c r="E124" s="3">
        <v>0</v>
      </c>
      <c r="F124" s="3"/>
      <c r="G124" s="3">
        <v>1</v>
      </c>
      <c r="H124" s="3"/>
      <c r="I124" s="3">
        <v>0</v>
      </c>
      <c r="J124" s="3"/>
      <c r="K124" s="3">
        <v>0</v>
      </c>
      <c r="L124" s="3"/>
      <c r="M124" s="3">
        <v>0</v>
      </c>
      <c r="N124" s="3"/>
      <c r="O124" s="3">
        <f t="shared" si="1"/>
        <v>1</v>
      </c>
    </row>
    <row r="125" spans="1:15" x14ac:dyDescent="0.25">
      <c r="A125" s="1" t="s">
        <v>14</v>
      </c>
      <c r="B125" s="1"/>
      <c r="C125" s="3">
        <v>2</v>
      </c>
      <c r="D125" s="3"/>
      <c r="E125" s="3">
        <v>0</v>
      </c>
      <c r="F125" s="3"/>
      <c r="G125" s="3">
        <v>0</v>
      </c>
      <c r="H125" s="3"/>
      <c r="I125" s="3">
        <v>0</v>
      </c>
      <c r="J125" s="3"/>
      <c r="K125" s="3">
        <v>0</v>
      </c>
      <c r="L125" s="3"/>
      <c r="M125" s="3">
        <v>0</v>
      </c>
      <c r="N125" s="3"/>
      <c r="O125" s="3">
        <f t="shared" si="1"/>
        <v>2</v>
      </c>
    </row>
    <row r="126" spans="1:15" x14ac:dyDescent="0.25">
      <c r="A126" s="1" t="s">
        <v>215</v>
      </c>
      <c r="B126" s="1"/>
      <c r="C126" s="3">
        <v>0</v>
      </c>
      <c r="D126" s="3"/>
      <c r="E126" s="3">
        <v>0</v>
      </c>
      <c r="F126" s="3"/>
      <c r="G126" s="3">
        <v>0</v>
      </c>
      <c r="H126" s="3"/>
      <c r="I126" s="3">
        <v>0</v>
      </c>
      <c r="J126" s="3"/>
      <c r="K126" s="3">
        <v>0</v>
      </c>
      <c r="L126" s="3"/>
      <c r="M126" s="3">
        <v>0</v>
      </c>
      <c r="N126" s="3"/>
      <c r="O126" s="3">
        <f t="shared" si="1"/>
        <v>0</v>
      </c>
    </row>
    <row r="127" spans="1:15" x14ac:dyDescent="0.25">
      <c r="A127" s="1" t="s">
        <v>216</v>
      </c>
      <c r="B127" s="1"/>
      <c r="C127" s="3">
        <v>0</v>
      </c>
      <c r="D127" s="3"/>
      <c r="E127" s="3">
        <v>0</v>
      </c>
      <c r="F127" s="3"/>
      <c r="G127" s="3">
        <v>0</v>
      </c>
      <c r="H127" s="3"/>
      <c r="I127" s="3">
        <v>0</v>
      </c>
      <c r="J127" s="3"/>
      <c r="K127" s="3">
        <v>0</v>
      </c>
      <c r="L127" s="3"/>
      <c r="M127" s="3">
        <v>0</v>
      </c>
      <c r="N127" s="3"/>
      <c r="O127" s="3">
        <f t="shared" si="1"/>
        <v>0</v>
      </c>
    </row>
    <row r="128" spans="1:15" x14ac:dyDescent="0.25">
      <c r="A128" s="1" t="s">
        <v>217</v>
      </c>
      <c r="B128" s="1"/>
      <c r="C128" s="3">
        <v>0</v>
      </c>
      <c r="D128" s="3"/>
      <c r="E128" s="3">
        <v>0</v>
      </c>
      <c r="F128" s="3"/>
      <c r="G128" s="3">
        <v>0</v>
      </c>
      <c r="H128" s="3"/>
      <c r="I128" s="3">
        <v>0</v>
      </c>
      <c r="J128" s="3"/>
      <c r="K128" s="3">
        <v>0</v>
      </c>
      <c r="L128" s="3"/>
      <c r="M128" s="3">
        <v>0</v>
      </c>
      <c r="N128" s="3"/>
      <c r="O128" s="3">
        <f t="shared" si="1"/>
        <v>0</v>
      </c>
    </row>
    <row r="129" spans="1:15" x14ac:dyDescent="0.25">
      <c r="A129" s="1" t="s">
        <v>218</v>
      </c>
      <c r="B129" s="1"/>
      <c r="C129" s="3">
        <v>0</v>
      </c>
      <c r="D129" s="3"/>
      <c r="E129" s="3">
        <v>0</v>
      </c>
      <c r="F129" s="3"/>
      <c r="G129" s="3">
        <v>0</v>
      </c>
      <c r="H129" s="3"/>
      <c r="I129" s="3">
        <v>0</v>
      </c>
      <c r="J129" s="3"/>
      <c r="K129" s="3">
        <v>0</v>
      </c>
      <c r="L129" s="3"/>
      <c r="M129" s="3">
        <v>0</v>
      </c>
      <c r="N129" s="3"/>
      <c r="O129" s="3">
        <f t="shared" si="1"/>
        <v>0</v>
      </c>
    </row>
    <row r="130" spans="1:15" x14ac:dyDescent="0.25">
      <c r="A130" s="1" t="s">
        <v>219</v>
      </c>
      <c r="B130" s="1"/>
      <c r="C130" s="3">
        <v>0</v>
      </c>
      <c r="D130" s="3"/>
      <c r="E130" s="3">
        <v>0</v>
      </c>
      <c r="F130" s="3"/>
      <c r="G130" s="3">
        <v>0</v>
      </c>
      <c r="H130" s="3"/>
      <c r="I130" s="3">
        <v>0</v>
      </c>
      <c r="J130" s="3"/>
      <c r="K130" s="3">
        <v>0</v>
      </c>
      <c r="L130" s="3"/>
      <c r="M130" s="3">
        <v>0</v>
      </c>
      <c r="N130" s="3"/>
      <c r="O130" s="3">
        <f t="shared" si="1"/>
        <v>0</v>
      </c>
    </row>
    <row r="131" spans="1:15" x14ac:dyDescent="0.25">
      <c r="A131" s="1" t="s">
        <v>220</v>
      </c>
      <c r="B131" s="1"/>
      <c r="C131" s="3">
        <v>2</v>
      </c>
      <c r="D131" s="3"/>
      <c r="E131" s="3">
        <v>1</v>
      </c>
      <c r="F131" s="3"/>
      <c r="G131" s="3">
        <v>1</v>
      </c>
      <c r="H131" s="3"/>
      <c r="I131" s="3">
        <v>1</v>
      </c>
      <c r="J131" s="3"/>
      <c r="K131" s="3">
        <v>0</v>
      </c>
      <c r="L131" s="3"/>
      <c r="M131" s="3">
        <v>2</v>
      </c>
      <c r="N131" s="3"/>
      <c r="O131" s="3">
        <f t="shared" si="1"/>
        <v>7</v>
      </c>
    </row>
    <row r="132" spans="1:15" x14ac:dyDescent="0.25">
      <c r="A132" s="1" t="s">
        <v>221</v>
      </c>
      <c r="B132" s="1"/>
      <c r="C132" s="3">
        <v>0</v>
      </c>
      <c r="D132" s="3"/>
      <c r="E132" s="3">
        <v>0</v>
      </c>
      <c r="F132" s="3"/>
      <c r="G132" s="3">
        <v>0</v>
      </c>
      <c r="H132" s="3"/>
      <c r="I132" s="3">
        <v>0</v>
      </c>
      <c r="J132" s="3"/>
      <c r="K132" s="3">
        <v>0</v>
      </c>
      <c r="L132" s="3"/>
      <c r="M132" s="3">
        <v>0</v>
      </c>
      <c r="N132" s="3"/>
      <c r="O132" s="3">
        <f t="shared" ref="O132:O135" si="2">SUM(C132:M132)</f>
        <v>0</v>
      </c>
    </row>
    <row r="133" spans="1:15" x14ac:dyDescent="0.25">
      <c r="A133" s="1" t="s">
        <v>222</v>
      </c>
      <c r="B133" s="1"/>
      <c r="C133" s="3">
        <v>1</v>
      </c>
      <c r="D133" s="3"/>
      <c r="E133" s="3">
        <v>0</v>
      </c>
      <c r="F133" s="3"/>
      <c r="G133" s="3">
        <v>0</v>
      </c>
      <c r="H133" s="3"/>
      <c r="I133" s="3">
        <v>0</v>
      </c>
      <c r="J133" s="3"/>
      <c r="K133" s="3">
        <v>0</v>
      </c>
      <c r="L133" s="3"/>
      <c r="M133" s="3">
        <v>0</v>
      </c>
      <c r="N133" s="3"/>
      <c r="O133" s="3">
        <f t="shared" si="2"/>
        <v>1</v>
      </c>
    </row>
    <row r="134" spans="1:15" x14ac:dyDescent="0.25">
      <c r="A134" s="1" t="s">
        <v>223</v>
      </c>
      <c r="B134" s="1"/>
      <c r="C134" s="3">
        <v>0</v>
      </c>
      <c r="D134" s="3"/>
      <c r="E134" s="3">
        <v>0</v>
      </c>
      <c r="F134" s="3"/>
      <c r="G134" s="3">
        <v>0</v>
      </c>
      <c r="H134" s="3"/>
      <c r="I134" s="3">
        <v>0</v>
      </c>
      <c r="J134" s="3"/>
      <c r="K134" s="3">
        <v>0</v>
      </c>
      <c r="L134" s="3"/>
      <c r="M134" s="3">
        <v>0</v>
      </c>
      <c r="N134" s="3"/>
      <c r="O134" s="3">
        <f t="shared" si="2"/>
        <v>0</v>
      </c>
    </row>
    <row r="135" spans="1:15" x14ac:dyDescent="0.25">
      <c r="A135" s="1" t="s">
        <v>224</v>
      </c>
      <c r="B135" s="1"/>
      <c r="C135" s="3">
        <v>1</v>
      </c>
      <c r="D135" s="3"/>
      <c r="E135" s="3">
        <v>0</v>
      </c>
      <c r="F135" s="3"/>
      <c r="G135" s="3">
        <v>0</v>
      </c>
      <c r="H135" s="3"/>
      <c r="I135" s="3">
        <v>3</v>
      </c>
      <c r="J135" s="3"/>
      <c r="K135" s="3">
        <v>0</v>
      </c>
      <c r="L135" s="3"/>
      <c r="M135" s="3">
        <v>0</v>
      </c>
      <c r="N135" s="3"/>
      <c r="O135" s="3">
        <f t="shared" si="2"/>
        <v>4</v>
      </c>
    </row>
    <row r="136" spans="1:15" x14ac:dyDescent="0.25">
      <c r="A136" s="12"/>
      <c r="B136" s="12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</row>
    <row r="137" spans="1:15" x14ac:dyDescent="0.25">
      <c r="A137" s="12"/>
      <c r="B137" s="12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1:15" x14ac:dyDescent="0.25">
      <c r="A138" s="12"/>
      <c r="B138" s="12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</row>
    <row r="139" spans="1:15" x14ac:dyDescent="0.25">
      <c r="A139" s="12"/>
      <c r="B139" s="12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</row>
    <row r="140" spans="1:15" x14ac:dyDescent="0.25">
      <c r="A140" s="12"/>
      <c r="B140" s="12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</row>
    <row r="141" spans="1:15" x14ac:dyDescent="0.25">
      <c r="A141" s="12"/>
      <c r="B141" s="12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</row>
    <row r="142" spans="1:15" x14ac:dyDescent="0.25">
      <c r="A142" s="12"/>
      <c r="B142" s="12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</row>
    <row r="143" spans="1:15" x14ac:dyDescent="0.25">
      <c r="A143" s="12"/>
      <c r="B143" s="12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</row>
    <row r="144" spans="1:15" x14ac:dyDescent="0.25">
      <c r="A144" s="12"/>
      <c r="B144" s="12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1:15" x14ac:dyDescent="0.25">
      <c r="A145" s="12"/>
      <c r="B145" s="12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1:15" x14ac:dyDescent="0.25">
      <c r="A146" s="12"/>
      <c r="B146" s="12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</row>
    <row r="147" spans="1:15" x14ac:dyDescent="0.25">
      <c r="A147" s="12"/>
      <c r="B147" s="12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1:15" x14ac:dyDescent="0.25">
      <c r="A148" s="12"/>
      <c r="B148" s="12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1:15" x14ac:dyDescent="0.25">
      <c r="A149" s="12"/>
      <c r="B149" s="12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1:15" x14ac:dyDescent="0.25">
      <c r="A150" s="12"/>
      <c r="B150" s="12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1:15" x14ac:dyDescent="0.25">
      <c r="A151" s="12"/>
      <c r="B151" s="12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</row>
    <row r="152" spans="1:15" x14ac:dyDescent="0.25">
      <c r="A152" s="12"/>
      <c r="B152" s="12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1:15" x14ac:dyDescent="0.25">
      <c r="A153" s="12"/>
      <c r="B153" s="12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1:15" x14ac:dyDescent="0.25">
      <c r="A154" s="12"/>
      <c r="B154" s="12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</row>
    <row r="155" spans="1:15" x14ac:dyDescent="0.25">
      <c r="A155" s="12"/>
      <c r="B155" s="12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</row>
    <row r="156" spans="1:15" x14ac:dyDescent="0.25">
      <c r="A156" s="12"/>
      <c r="B156" s="12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</row>
    <row r="157" spans="1:15" x14ac:dyDescent="0.25">
      <c r="A157" s="12"/>
      <c r="B157" s="12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1:15" x14ac:dyDescent="0.25">
      <c r="A158" s="12"/>
      <c r="B158" s="12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</row>
    <row r="159" spans="1:15" x14ac:dyDescent="0.25">
      <c r="A159" s="12"/>
      <c r="B159" s="12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</row>
    <row r="160" spans="1:15" x14ac:dyDescent="0.25">
      <c r="A160" s="12"/>
      <c r="B160" s="12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</row>
    <row r="162" spans="1:15" x14ac:dyDescent="0.25">
      <c r="A162" s="10" t="s">
        <v>325</v>
      </c>
      <c r="B162" s="1"/>
      <c r="C162" s="1"/>
      <c r="D162" s="2"/>
      <c r="E162" s="7"/>
      <c r="F162" s="8"/>
      <c r="G162" s="8"/>
      <c r="H162" s="8"/>
      <c r="I162" s="8"/>
      <c r="J162" s="8"/>
      <c r="K162" s="8"/>
      <c r="L162" s="8"/>
      <c r="M162" s="8"/>
      <c r="N162" s="8"/>
      <c r="O162" s="9"/>
    </row>
    <row r="163" spans="1:15" x14ac:dyDescent="0.25">
      <c r="A163" s="1" t="s">
        <v>322</v>
      </c>
      <c r="B163" s="1"/>
      <c r="C163" s="11">
        <v>17</v>
      </c>
      <c r="D163" s="2"/>
      <c r="E163" s="7" t="s">
        <v>334</v>
      </c>
      <c r="F163" s="8"/>
      <c r="G163" s="8"/>
      <c r="H163" s="8"/>
      <c r="I163" s="8"/>
      <c r="J163" s="8"/>
      <c r="K163" s="8"/>
      <c r="L163" s="8"/>
      <c r="M163" s="8"/>
      <c r="N163" s="8"/>
      <c r="O163" s="9"/>
    </row>
    <row r="164" spans="1:15" x14ac:dyDescent="0.25">
      <c r="A164" s="1"/>
      <c r="B164" s="1"/>
      <c r="C164" s="1"/>
      <c r="D164" s="2"/>
      <c r="E164" s="7"/>
      <c r="F164" s="8"/>
      <c r="G164" s="8"/>
      <c r="H164" s="8"/>
      <c r="I164" s="8"/>
      <c r="J164" s="8"/>
      <c r="K164" s="8"/>
      <c r="L164" s="8"/>
      <c r="M164" s="8"/>
      <c r="N164" s="8"/>
      <c r="O164" s="9"/>
    </row>
    <row r="165" spans="1:15" x14ac:dyDescent="0.25">
      <c r="A165" s="10" t="s">
        <v>327</v>
      </c>
      <c r="B165" s="1"/>
      <c r="C165" s="1"/>
      <c r="D165" s="2"/>
      <c r="E165" s="7"/>
      <c r="F165" s="8"/>
      <c r="G165" s="8"/>
      <c r="H165" s="8"/>
      <c r="I165" s="8"/>
      <c r="J165" s="8"/>
      <c r="K165" s="8"/>
      <c r="L165" s="8"/>
      <c r="M165" s="8"/>
      <c r="N165" s="8"/>
      <c r="O165" s="9"/>
    </row>
    <row r="166" spans="1:15" x14ac:dyDescent="0.25">
      <c r="A166" s="1" t="s">
        <v>322</v>
      </c>
      <c r="B166" s="1"/>
      <c r="C166" s="3">
        <v>10</v>
      </c>
      <c r="D166" s="2"/>
      <c r="E166" s="7" t="s">
        <v>18</v>
      </c>
      <c r="F166" s="8"/>
      <c r="G166" s="8"/>
      <c r="H166" s="8"/>
      <c r="I166" s="8"/>
      <c r="J166" s="8"/>
      <c r="K166" s="8"/>
      <c r="L166" s="8"/>
      <c r="M166" s="8"/>
      <c r="N166" s="8"/>
      <c r="O166" s="9"/>
    </row>
    <row r="167" spans="1:15" x14ac:dyDescent="0.25">
      <c r="A167" s="1" t="s">
        <v>324</v>
      </c>
      <c r="B167" s="1"/>
      <c r="C167" s="3">
        <v>3</v>
      </c>
      <c r="D167" s="2"/>
      <c r="E167" s="7" t="s">
        <v>342</v>
      </c>
      <c r="F167" s="8"/>
      <c r="G167" s="8"/>
      <c r="H167" s="8"/>
      <c r="I167" s="8"/>
      <c r="J167" s="8"/>
      <c r="K167" s="8"/>
      <c r="L167" s="8"/>
      <c r="M167" s="8"/>
      <c r="N167" s="8"/>
      <c r="O167" s="9"/>
    </row>
    <row r="168" spans="1:15" x14ac:dyDescent="0.25">
      <c r="A168" s="1" t="s">
        <v>323</v>
      </c>
      <c r="B168" s="1"/>
      <c r="C168" s="3">
        <v>56</v>
      </c>
      <c r="D168" s="2"/>
      <c r="E168" s="7" t="s">
        <v>336</v>
      </c>
      <c r="F168" s="8"/>
      <c r="G168" s="8"/>
      <c r="H168" s="8"/>
      <c r="I168" s="8"/>
      <c r="J168" s="8"/>
      <c r="K168" s="8"/>
      <c r="L168" s="8"/>
      <c r="M168" s="8"/>
      <c r="N168" s="8"/>
      <c r="O168" s="9"/>
    </row>
    <row r="169" spans="1:15" x14ac:dyDescent="0.25">
      <c r="A169" s="1"/>
      <c r="B169" s="1"/>
      <c r="C169" s="3"/>
      <c r="D169" s="2"/>
      <c r="E169" s="7"/>
      <c r="F169" s="8"/>
      <c r="G169" s="8"/>
      <c r="H169" s="8"/>
      <c r="I169" s="8"/>
      <c r="J169" s="8"/>
      <c r="K169" s="8"/>
      <c r="L169" s="8"/>
      <c r="M169" s="8"/>
      <c r="N169" s="8"/>
      <c r="O169" s="9"/>
    </row>
    <row r="170" spans="1:15" x14ac:dyDescent="0.25">
      <c r="A170" s="10" t="s">
        <v>326</v>
      </c>
      <c r="B170" s="1"/>
      <c r="C170" s="3"/>
      <c r="D170" s="2"/>
      <c r="E170" s="7"/>
      <c r="F170" s="8"/>
      <c r="G170" s="8"/>
      <c r="H170" s="8"/>
      <c r="I170" s="8"/>
      <c r="J170" s="8"/>
      <c r="K170" s="8"/>
      <c r="L170" s="8"/>
      <c r="M170" s="8"/>
      <c r="N170" s="8"/>
      <c r="O170" s="9"/>
    </row>
    <row r="171" spans="1:15" x14ac:dyDescent="0.25">
      <c r="A171" s="1" t="s">
        <v>322</v>
      </c>
      <c r="B171" s="1"/>
      <c r="C171" s="3">
        <v>2</v>
      </c>
      <c r="D171" s="2"/>
      <c r="E171" s="7" t="s">
        <v>19</v>
      </c>
      <c r="F171" s="8"/>
      <c r="G171" s="8"/>
      <c r="H171" s="8"/>
      <c r="I171" s="8"/>
      <c r="J171" s="8"/>
      <c r="K171" s="8"/>
      <c r="L171" s="8"/>
      <c r="M171" s="8"/>
      <c r="N171" s="8"/>
      <c r="O171" s="9"/>
    </row>
    <row r="172" spans="1:15" x14ac:dyDescent="0.25">
      <c r="A172" s="1" t="s">
        <v>324</v>
      </c>
      <c r="B172" s="1"/>
      <c r="C172" s="3">
        <v>2</v>
      </c>
      <c r="D172" s="2"/>
      <c r="E172" s="7" t="s">
        <v>341</v>
      </c>
      <c r="F172" s="8"/>
      <c r="G172" s="8"/>
      <c r="H172" s="8"/>
      <c r="I172" s="8"/>
      <c r="J172" s="8"/>
      <c r="K172" s="8"/>
      <c r="L172" s="8"/>
      <c r="M172" s="8"/>
      <c r="N172" s="8"/>
      <c r="O172" s="9"/>
    </row>
    <row r="173" spans="1:15" x14ac:dyDescent="0.25">
      <c r="A173" s="1" t="s">
        <v>323</v>
      </c>
      <c r="B173" s="1"/>
      <c r="C173" s="3">
        <v>64</v>
      </c>
      <c r="D173" s="2"/>
      <c r="E173" s="7" t="s">
        <v>337</v>
      </c>
      <c r="F173" s="8"/>
      <c r="G173" s="8"/>
      <c r="H173" s="8"/>
      <c r="I173" s="8"/>
      <c r="J173" s="8"/>
      <c r="K173" s="8"/>
      <c r="L173" s="8"/>
      <c r="M173" s="8"/>
      <c r="N173" s="8"/>
      <c r="O173" s="9"/>
    </row>
    <row r="174" spans="1:15" x14ac:dyDescent="0.25">
      <c r="A174" s="1"/>
      <c r="B174" s="1"/>
      <c r="C174" s="3"/>
      <c r="D174" s="2"/>
      <c r="E174" s="7"/>
      <c r="F174" s="8"/>
      <c r="G174" s="8"/>
      <c r="H174" s="8"/>
      <c r="I174" s="8"/>
      <c r="J174" s="8"/>
      <c r="K174" s="8"/>
      <c r="L174" s="8"/>
      <c r="M174" s="8"/>
      <c r="N174" s="8"/>
      <c r="O174" s="9"/>
    </row>
    <row r="175" spans="1:15" x14ac:dyDescent="0.25">
      <c r="A175" s="10" t="s">
        <v>328</v>
      </c>
      <c r="B175" s="1"/>
      <c r="C175" s="3"/>
      <c r="D175" s="2"/>
      <c r="E175" s="7"/>
      <c r="F175" s="8"/>
      <c r="G175" s="8"/>
      <c r="H175" s="8"/>
      <c r="I175" s="8"/>
      <c r="J175" s="8"/>
      <c r="K175" s="8"/>
      <c r="L175" s="8"/>
      <c r="M175" s="8"/>
      <c r="N175" s="8"/>
      <c r="O175" s="9"/>
    </row>
    <row r="176" spans="1:15" x14ac:dyDescent="0.25">
      <c r="A176" s="1" t="s">
        <v>322</v>
      </c>
      <c r="B176" s="1"/>
      <c r="C176" s="3">
        <v>5</v>
      </c>
      <c r="D176" s="2"/>
      <c r="E176" s="7" t="s">
        <v>33</v>
      </c>
      <c r="F176" s="8"/>
      <c r="G176" s="8"/>
      <c r="H176" s="8"/>
      <c r="I176" s="8"/>
      <c r="J176" s="8"/>
      <c r="K176" s="8"/>
      <c r="L176" s="8"/>
      <c r="M176" s="8"/>
      <c r="N176" s="8"/>
      <c r="O176" s="9"/>
    </row>
    <row r="177" spans="1:15" x14ac:dyDescent="0.25">
      <c r="A177" s="1" t="s">
        <v>324</v>
      </c>
      <c r="B177" s="1"/>
      <c r="C177" s="3">
        <v>2</v>
      </c>
      <c r="D177" s="2"/>
      <c r="E177" s="7" t="s">
        <v>340</v>
      </c>
      <c r="F177" s="8"/>
      <c r="G177" s="8"/>
      <c r="H177" s="8"/>
      <c r="I177" s="8"/>
      <c r="J177" s="8"/>
      <c r="K177" s="8"/>
      <c r="L177" s="8"/>
      <c r="M177" s="8"/>
      <c r="N177" s="8"/>
      <c r="O177" s="9"/>
    </row>
    <row r="178" spans="1:15" x14ac:dyDescent="0.25">
      <c r="A178" s="1" t="s">
        <v>323</v>
      </c>
      <c r="B178" s="1"/>
      <c r="C178" s="3">
        <v>51</v>
      </c>
      <c r="D178" s="2"/>
      <c r="E178" s="7" t="s">
        <v>338</v>
      </c>
      <c r="F178" s="8"/>
      <c r="G178" s="8"/>
      <c r="H178" s="8"/>
      <c r="I178" s="8"/>
      <c r="J178" s="8"/>
      <c r="K178" s="8"/>
      <c r="L178" s="8"/>
      <c r="M178" s="8"/>
      <c r="N178" s="8"/>
      <c r="O178" s="9"/>
    </row>
    <row r="179" spans="1:15" x14ac:dyDescent="0.25">
      <c r="A179" s="1"/>
      <c r="B179" s="1"/>
      <c r="C179" s="3"/>
      <c r="D179" s="2"/>
      <c r="E179" s="7"/>
      <c r="F179" s="8"/>
      <c r="G179" s="8"/>
      <c r="H179" s="8"/>
      <c r="I179" s="8"/>
      <c r="J179" s="8"/>
      <c r="K179" s="8"/>
      <c r="L179" s="8"/>
      <c r="M179" s="8"/>
      <c r="N179" s="8"/>
      <c r="O179" s="9"/>
    </row>
    <row r="180" spans="1:15" x14ac:dyDescent="0.25">
      <c r="A180" s="10" t="s">
        <v>329</v>
      </c>
      <c r="B180" s="1"/>
      <c r="C180" s="3"/>
      <c r="D180" s="2"/>
      <c r="E180" s="7"/>
      <c r="F180" s="8"/>
      <c r="G180" s="8"/>
      <c r="H180" s="8"/>
      <c r="I180" s="8"/>
      <c r="J180" s="8"/>
      <c r="K180" s="8"/>
      <c r="L180" s="8"/>
      <c r="M180" s="8"/>
      <c r="N180" s="8"/>
      <c r="O180" s="9"/>
    </row>
    <row r="181" spans="1:15" x14ac:dyDescent="0.25">
      <c r="A181" s="1" t="s">
        <v>322</v>
      </c>
      <c r="B181" s="1"/>
      <c r="C181" s="3">
        <v>10</v>
      </c>
      <c r="D181" s="2"/>
      <c r="E181" s="7" t="s">
        <v>111</v>
      </c>
      <c r="F181" s="8"/>
      <c r="G181" s="8"/>
      <c r="H181" s="8"/>
      <c r="I181" s="8"/>
      <c r="J181" s="8"/>
      <c r="K181" s="8"/>
      <c r="L181" s="8"/>
      <c r="M181" s="8"/>
      <c r="N181" s="8"/>
      <c r="O181" s="9"/>
    </row>
    <row r="182" spans="1:15" x14ac:dyDescent="0.25">
      <c r="A182" s="1" t="s">
        <v>324</v>
      </c>
      <c r="B182" s="1"/>
      <c r="C182" s="3">
        <v>5</v>
      </c>
      <c r="D182" s="2"/>
      <c r="E182" s="7" t="s">
        <v>339</v>
      </c>
      <c r="F182" s="8"/>
      <c r="G182" s="8"/>
      <c r="H182" s="8"/>
      <c r="I182" s="8"/>
      <c r="J182" s="8"/>
      <c r="K182" s="8"/>
      <c r="L182" s="8"/>
      <c r="M182" s="8"/>
      <c r="N182" s="8"/>
      <c r="O182" s="9"/>
    </row>
    <row r="183" spans="1:15" x14ac:dyDescent="0.25">
      <c r="A183" s="1" t="s">
        <v>323</v>
      </c>
      <c r="B183" s="1"/>
      <c r="C183" s="3">
        <v>60</v>
      </c>
      <c r="D183" s="2"/>
      <c r="E183" s="7" t="s">
        <v>343</v>
      </c>
      <c r="F183" s="8"/>
      <c r="G183" s="8"/>
      <c r="H183" s="8"/>
      <c r="I183" s="8"/>
      <c r="J183" s="8"/>
      <c r="K183" s="8"/>
      <c r="L183" s="8"/>
      <c r="M183" s="8"/>
      <c r="N183" s="8"/>
      <c r="O183" s="9"/>
    </row>
    <row r="184" spans="1:15" x14ac:dyDescent="0.25">
      <c r="A184" s="1"/>
      <c r="B184" s="1"/>
      <c r="C184" s="3"/>
      <c r="D184" s="2"/>
      <c r="E184" s="7"/>
      <c r="F184" s="8"/>
      <c r="G184" s="8"/>
      <c r="H184" s="8"/>
      <c r="I184" s="8"/>
      <c r="J184" s="8"/>
      <c r="K184" s="8"/>
      <c r="L184" s="8"/>
      <c r="M184" s="8"/>
      <c r="N184" s="8"/>
      <c r="O184" s="9"/>
    </row>
    <row r="185" spans="1:15" x14ac:dyDescent="0.25">
      <c r="A185" s="10" t="s">
        <v>330</v>
      </c>
      <c r="B185" s="1"/>
      <c r="C185" s="3"/>
      <c r="D185" s="2"/>
      <c r="E185" s="7"/>
      <c r="F185" s="8"/>
      <c r="G185" s="8"/>
      <c r="H185" s="8"/>
      <c r="I185" s="8"/>
      <c r="J185" s="8"/>
      <c r="K185" s="8"/>
      <c r="L185" s="8"/>
      <c r="M185" s="8"/>
      <c r="N185" s="8"/>
      <c r="O185" s="9"/>
    </row>
    <row r="186" spans="1:15" x14ac:dyDescent="0.25">
      <c r="A186" s="1" t="s">
        <v>322</v>
      </c>
      <c r="B186" s="1"/>
      <c r="C186" s="3">
        <v>1</v>
      </c>
      <c r="D186" s="2"/>
      <c r="E186" s="7" t="s">
        <v>333</v>
      </c>
      <c r="F186" s="8"/>
      <c r="G186" s="8"/>
      <c r="H186" s="8"/>
      <c r="I186" s="8"/>
      <c r="J186" s="8"/>
      <c r="K186" s="8"/>
      <c r="L186" s="8"/>
      <c r="M186" s="8"/>
      <c r="N186" s="8"/>
      <c r="O186" s="9"/>
    </row>
    <row r="187" spans="1:15" x14ac:dyDescent="0.25">
      <c r="A187" s="1" t="s">
        <v>324</v>
      </c>
      <c r="B187" s="1"/>
      <c r="C187" s="3">
        <v>1</v>
      </c>
      <c r="D187" s="2"/>
      <c r="E187" s="7" t="s">
        <v>333</v>
      </c>
      <c r="F187" s="8"/>
      <c r="G187" s="8"/>
      <c r="H187" s="8"/>
      <c r="I187" s="8"/>
      <c r="J187" s="8"/>
      <c r="K187" s="8"/>
      <c r="L187" s="8"/>
      <c r="M187" s="8"/>
      <c r="N187" s="8"/>
      <c r="O187" s="9"/>
    </row>
    <row r="188" spans="1:15" x14ac:dyDescent="0.25">
      <c r="A188" s="1" t="s">
        <v>323</v>
      </c>
      <c r="B188" s="1"/>
      <c r="C188" s="6" t="s">
        <v>94</v>
      </c>
      <c r="D188" s="2"/>
      <c r="E188" s="7" t="s">
        <v>81</v>
      </c>
      <c r="F188" s="8"/>
      <c r="G188" s="8"/>
      <c r="H188" s="8"/>
      <c r="I188" s="8"/>
      <c r="J188" s="8"/>
      <c r="K188" s="8"/>
      <c r="L188" s="8"/>
      <c r="M188" s="8"/>
      <c r="N188" s="8"/>
      <c r="O188" s="9"/>
    </row>
    <row r="189" spans="1:15" x14ac:dyDescent="0.25">
      <c r="A189" s="1"/>
      <c r="B189" s="1"/>
      <c r="C189" s="3"/>
      <c r="D189" s="2"/>
      <c r="E189" s="7"/>
      <c r="F189" s="8"/>
      <c r="G189" s="8"/>
      <c r="H189" s="8"/>
      <c r="I189" s="8"/>
      <c r="J189" s="8"/>
      <c r="K189" s="8"/>
      <c r="L189" s="8"/>
      <c r="M189" s="8"/>
      <c r="N189" s="8"/>
      <c r="O189" s="9"/>
    </row>
    <row r="190" spans="1:15" x14ac:dyDescent="0.25">
      <c r="A190" s="10" t="s">
        <v>331</v>
      </c>
      <c r="B190" s="1"/>
      <c r="C190" s="3"/>
      <c r="D190" s="2"/>
      <c r="E190" s="7"/>
      <c r="F190" s="8"/>
      <c r="G190" s="8"/>
      <c r="H190" s="8"/>
      <c r="I190" s="8"/>
      <c r="J190" s="8"/>
      <c r="K190" s="8"/>
      <c r="L190" s="8"/>
      <c r="M190" s="8"/>
      <c r="N190" s="8"/>
      <c r="O190" s="9"/>
    </row>
    <row r="191" spans="1:15" x14ac:dyDescent="0.25">
      <c r="A191" s="1" t="s">
        <v>322</v>
      </c>
      <c r="B191" s="1"/>
      <c r="C191" s="3">
        <v>4</v>
      </c>
      <c r="D191" s="2"/>
      <c r="E191" s="7" t="s">
        <v>335</v>
      </c>
      <c r="F191" s="8"/>
      <c r="G191" s="8"/>
      <c r="H191" s="8"/>
      <c r="I191" s="8"/>
      <c r="J191" s="8"/>
      <c r="K191" s="8"/>
      <c r="L191" s="8"/>
      <c r="M191" s="8"/>
      <c r="N191" s="8"/>
      <c r="O191" s="9"/>
    </row>
    <row r="192" spans="1:15" x14ac:dyDescent="0.25">
      <c r="A192" s="1" t="s">
        <v>324</v>
      </c>
      <c r="B192" s="1"/>
      <c r="C192" s="3">
        <v>2</v>
      </c>
      <c r="D192" s="2"/>
      <c r="E192" s="7" t="s">
        <v>344</v>
      </c>
      <c r="F192" s="8"/>
      <c r="G192" s="8"/>
      <c r="H192" s="8"/>
      <c r="I192" s="8"/>
      <c r="J192" s="8"/>
      <c r="K192" s="8"/>
      <c r="L192" s="8"/>
      <c r="M192" s="8"/>
      <c r="N192" s="8"/>
      <c r="O192" s="9"/>
    </row>
    <row r="193" spans="1:15" x14ac:dyDescent="0.25">
      <c r="A193" s="1" t="s">
        <v>323</v>
      </c>
      <c r="B193" s="1"/>
      <c r="C193" s="3" t="s">
        <v>348</v>
      </c>
      <c r="D193" s="2"/>
      <c r="E193" s="7" t="s">
        <v>345</v>
      </c>
      <c r="F193" s="8"/>
      <c r="G193" s="8"/>
      <c r="H193" s="8"/>
      <c r="I193" s="8"/>
      <c r="J193" s="8"/>
      <c r="K193" s="8"/>
      <c r="L193" s="8"/>
      <c r="M193" s="8"/>
      <c r="N193" s="8"/>
      <c r="O193" s="9"/>
    </row>
    <row r="194" spans="1:15" x14ac:dyDescent="0.25">
      <c r="A194" s="1" t="s">
        <v>323</v>
      </c>
      <c r="B194" s="1"/>
      <c r="C194" s="3" t="s">
        <v>347</v>
      </c>
      <c r="D194" s="2"/>
      <c r="E194" s="7" t="s">
        <v>346</v>
      </c>
      <c r="F194" s="8"/>
      <c r="G194" s="8"/>
      <c r="H194" s="8"/>
      <c r="I194" s="8"/>
      <c r="J194" s="8"/>
      <c r="K194" s="8"/>
      <c r="L194" s="8"/>
      <c r="M194" s="8"/>
      <c r="N194" s="8"/>
      <c r="O194" s="9"/>
    </row>
  </sheetData>
  <mergeCells count="33">
    <mergeCell ref="E193:O193"/>
    <mergeCell ref="E162:O162"/>
    <mergeCell ref="E194:O194"/>
    <mergeCell ref="E183:O183"/>
    <mergeCell ref="E184:O184"/>
    <mergeCell ref="E185:O185"/>
    <mergeCell ref="E186:O186"/>
    <mergeCell ref="E187:O187"/>
    <mergeCell ref="E188:O188"/>
    <mergeCell ref="E172:O172"/>
    <mergeCell ref="E173:O173"/>
    <mergeCell ref="E174:O174"/>
    <mergeCell ref="E175:O175"/>
    <mergeCell ref="E176:O176"/>
    <mergeCell ref="E177:O177"/>
    <mergeCell ref="E163:O163"/>
    <mergeCell ref="E164:O164"/>
    <mergeCell ref="E165:O165"/>
    <mergeCell ref="E166:O166"/>
    <mergeCell ref="E167:O167"/>
    <mergeCell ref="E168:O168"/>
    <mergeCell ref="E169:O169"/>
    <mergeCell ref="E170:O170"/>
    <mergeCell ref="E171:O171"/>
    <mergeCell ref="E189:O189"/>
    <mergeCell ref="E190:O190"/>
    <mergeCell ref="E191:O191"/>
    <mergeCell ref="E192:O192"/>
    <mergeCell ref="E178:O178"/>
    <mergeCell ref="E179:O179"/>
    <mergeCell ref="E180:O180"/>
    <mergeCell ref="E181:O181"/>
    <mergeCell ref="E182:O182"/>
  </mergeCells>
  <pageMargins left="0.7" right="0.7" top="0.75" bottom="0.75" header="0.3" footer="0.3"/>
  <pageSetup scale="86" fitToHeight="7" orientation="portrait" r:id="rId1"/>
  <headerFooter>
    <oddHeader>&amp;C&amp;"-,Bold"&amp;14DGA Fall Classic - Team Events Summary</oddHead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1D6D5-23FF-4F5E-A309-B715C5D91075}">
  <dimension ref="A1:AD143"/>
  <sheetViews>
    <sheetView topLeftCell="K109" workbookViewId="0">
      <selection activeCell="I50" sqref="I50"/>
    </sheetView>
  </sheetViews>
  <sheetFormatPr defaultRowHeight="15" x14ac:dyDescent="0.25"/>
  <cols>
    <col min="2" max="2" width="2.42578125" customWidth="1"/>
    <col min="3" max="3" width="23.5703125" bestFit="1" customWidth="1"/>
    <col min="4" max="4" width="1.85546875" customWidth="1"/>
    <col min="5" max="5" width="12.7109375" bestFit="1" customWidth="1"/>
    <col min="6" max="6" width="1.7109375" customWidth="1"/>
    <col min="7" max="7" width="12.42578125" bestFit="1" customWidth="1"/>
    <col min="8" max="8" width="1.7109375" customWidth="1"/>
    <col min="10" max="10" width="2.5703125" customWidth="1"/>
    <col min="11" max="11" width="9.28515625" customWidth="1"/>
    <col min="18" max="18" width="15.42578125" customWidth="1"/>
    <col min="19" max="19" width="1.7109375" customWidth="1"/>
    <col min="20" max="20" width="6.5703125" customWidth="1"/>
  </cols>
  <sheetData>
    <row r="1" spans="1:24" ht="30" x14ac:dyDescent="0.25">
      <c r="A1" s="3" t="s">
        <v>0</v>
      </c>
      <c r="B1" s="3"/>
      <c r="C1" s="3" t="s">
        <v>15</v>
      </c>
      <c r="D1" s="3"/>
      <c r="E1" s="3" t="s">
        <v>1</v>
      </c>
      <c r="F1" s="3"/>
      <c r="G1" s="3" t="s">
        <v>2</v>
      </c>
      <c r="H1" s="3"/>
      <c r="I1" s="3" t="s">
        <v>3</v>
      </c>
      <c r="J1" s="3"/>
      <c r="K1" s="4" t="s">
        <v>78</v>
      </c>
    </row>
    <row r="2" spans="1:2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R2" s="1"/>
      <c r="S2" s="1"/>
      <c r="T2" s="1" t="s">
        <v>132</v>
      </c>
    </row>
    <row r="3" spans="1:24" x14ac:dyDescent="0.25">
      <c r="A3" s="3">
        <v>2019</v>
      </c>
      <c r="B3" s="1"/>
      <c r="C3" s="1" t="s">
        <v>253</v>
      </c>
      <c r="D3" s="1"/>
      <c r="E3" s="1" t="s">
        <v>120</v>
      </c>
      <c r="F3" s="1"/>
      <c r="G3" s="1" t="s">
        <v>205</v>
      </c>
      <c r="H3" s="1"/>
      <c r="I3" s="3">
        <v>61</v>
      </c>
      <c r="J3" s="3"/>
      <c r="K3" s="3">
        <v>2</v>
      </c>
      <c r="R3" s="1" t="s">
        <v>133</v>
      </c>
      <c r="S3" s="1"/>
      <c r="T3" s="1">
        <f>COUNTA(U3:CH3)</f>
        <v>0</v>
      </c>
    </row>
    <row r="4" spans="1:24" x14ac:dyDescent="0.25">
      <c r="A4" s="3">
        <v>2018</v>
      </c>
      <c r="B4" s="1"/>
      <c r="C4" s="1" t="s">
        <v>252</v>
      </c>
      <c r="D4" s="1"/>
      <c r="E4" s="1" t="s">
        <v>117</v>
      </c>
      <c r="F4" s="1"/>
      <c r="G4" s="1" t="s">
        <v>121</v>
      </c>
      <c r="H4" s="1"/>
      <c r="I4" s="3">
        <v>68</v>
      </c>
      <c r="J4" s="3"/>
      <c r="K4" s="3">
        <v>2</v>
      </c>
      <c r="R4" s="1" t="s">
        <v>134</v>
      </c>
      <c r="S4" s="1"/>
      <c r="T4" s="1">
        <f t="shared" ref="T4:T67" si="0">COUNTA(U4:CH4)</f>
        <v>0</v>
      </c>
    </row>
    <row r="5" spans="1:24" x14ac:dyDescent="0.25">
      <c r="A5" s="3">
        <v>2017</v>
      </c>
      <c r="B5" s="1"/>
      <c r="C5" s="1" t="s">
        <v>252</v>
      </c>
      <c r="D5" s="1"/>
      <c r="E5" s="1" t="s">
        <v>117</v>
      </c>
      <c r="F5" s="1"/>
      <c r="G5" s="1" t="s">
        <v>121</v>
      </c>
      <c r="H5" s="1"/>
      <c r="I5" s="3">
        <v>68</v>
      </c>
      <c r="J5" s="3"/>
      <c r="K5" s="3">
        <v>2</v>
      </c>
      <c r="R5" s="1" t="s">
        <v>135</v>
      </c>
      <c r="S5" s="1"/>
      <c r="T5" s="1">
        <f t="shared" si="0"/>
        <v>3</v>
      </c>
      <c r="U5">
        <v>1981</v>
      </c>
      <c r="V5">
        <v>1979</v>
      </c>
      <c r="W5">
        <v>1977</v>
      </c>
    </row>
    <row r="6" spans="1:24" x14ac:dyDescent="0.25">
      <c r="A6" s="3">
        <v>2016</v>
      </c>
      <c r="B6" s="1"/>
      <c r="C6" s="1" t="s">
        <v>252</v>
      </c>
      <c r="D6" s="1"/>
      <c r="E6" s="1" t="s">
        <v>204</v>
      </c>
      <c r="F6" s="1"/>
      <c r="G6" s="1" t="s">
        <v>137</v>
      </c>
      <c r="H6" s="1"/>
      <c r="I6" s="3">
        <v>67</v>
      </c>
      <c r="J6" s="3"/>
      <c r="K6" s="3">
        <v>0</v>
      </c>
      <c r="R6" s="1" t="s">
        <v>136</v>
      </c>
      <c r="S6" s="1"/>
      <c r="T6" s="1">
        <f t="shared" si="0"/>
        <v>0</v>
      </c>
    </row>
    <row r="7" spans="1:24" x14ac:dyDescent="0.25">
      <c r="A7" s="3"/>
      <c r="B7" s="1"/>
      <c r="C7" s="1"/>
      <c r="D7" s="1"/>
      <c r="E7" s="1" t="s">
        <v>59</v>
      </c>
      <c r="F7" s="1"/>
      <c r="G7" s="1" t="s">
        <v>46</v>
      </c>
      <c r="H7" s="1"/>
      <c r="I7" s="3">
        <v>67</v>
      </c>
      <c r="J7" s="3"/>
      <c r="K7" s="3">
        <v>0</v>
      </c>
      <c r="R7" s="1" t="s">
        <v>137</v>
      </c>
      <c r="S7" s="1"/>
      <c r="T7" s="1">
        <f t="shared" si="0"/>
        <v>2</v>
      </c>
      <c r="U7">
        <v>2016</v>
      </c>
      <c r="V7">
        <v>2015</v>
      </c>
    </row>
    <row r="8" spans="1:24" x14ac:dyDescent="0.25">
      <c r="A8" s="3">
        <f>A6-1</f>
        <v>2015</v>
      </c>
      <c r="B8" s="1"/>
      <c r="C8" s="1" t="s">
        <v>252</v>
      </c>
      <c r="D8" s="1"/>
      <c r="E8" s="1" t="s">
        <v>171</v>
      </c>
      <c r="F8" s="1"/>
      <c r="G8" s="1" t="s">
        <v>137</v>
      </c>
      <c r="H8" s="1"/>
      <c r="I8" s="3">
        <v>67</v>
      </c>
      <c r="J8" s="3"/>
      <c r="K8" s="3">
        <v>2</v>
      </c>
      <c r="R8" s="1" t="s">
        <v>138</v>
      </c>
      <c r="S8" s="1"/>
      <c r="T8" s="1">
        <f t="shared" si="0"/>
        <v>4</v>
      </c>
      <c r="U8">
        <v>1983</v>
      </c>
      <c r="V8">
        <v>1982</v>
      </c>
      <c r="W8">
        <v>1980</v>
      </c>
      <c r="X8">
        <v>1979</v>
      </c>
    </row>
    <row r="9" spans="1:24" x14ac:dyDescent="0.25">
      <c r="A9" s="3">
        <f t="shared" ref="A9:A72" si="1">A8-1</f>
        <v>2014</v>
      </c>
      <c r="B9" s="1"/>
      <c r="C9" s="1" t="s">
        <v>252</v>
      </c>
      <c r="D9" s="1"/>
      <c r="E9" s="1" t="s">
        <v>59</v>
      </c>
      <c r="F9" s="1"/>
      <c r="G9" s="1" t="s">
        <v>156</v>
      </c>
      <c r="H9" s="1"/>
      <c r="I9" s="3">
        <v>65</v>
      </c>
      <c r="J9" s="3"/>
      <c r="K9" s="3">
        <v>1</v>
      </c>
      <c r="R9" s="1" t="s">
        <v>139</v>
      </c>
      <c r="S9" s="1"/>
      <c r="T9" s="1">
        <f t="shared" si="0"/>
        <v>0</v>
      </c>
    </row>
    <row r="10" spans="1:24" x14ac:dyDescent="0.25">
      <c r="A10" s="3">
        <f t="shared" si="1"/>
        <v>2013</v>
      </c>
      <c r="B10" s="1"/>
      <c r="C10" s="1" t="s">
        <v>252</v>
      </c>
      <c r="D10" s="1"/>
      <c r="E10" s="1" t="s">
        <v>91</v>
      </c>
      <c r="F10" s="1"/>
      <c r="G10" s="1" t="s">
        <v>156</v>
      </c>
      <c r="H10" s="1"/>
      <c r="I10" s="3">
        <v>63</v>
      </c>
      <c r="J10" s="3"/>
      <c r="K10" s="3">
        <v>2</v>
      </c>
      <c r="R10" s="1" t="s">
        <v>115</v>
      </c>
      <c r="S10" s="1"/>
      <c r="T10" s="1">
        <f t="shared" si="0"/>
        <v>0</v>
      </c>
    </row>
    <row r="11" spans="1:24" x14ac:dyDescent="0.25">
      <c r="A11" s="3">
        <f t="shared" si="1"/>
        <v>2012</v>
      </c>
      <c r="B11" s="1"/>
      <c r="C11" s="1" t="s">
        <v>252</v>
      </c>
      <c r="D11" s="1"/>
      <c r="E11" s="1" t="s">
        <v>207</v>
      </c>
      <c r="F11" s="1"/>
      <c r="G11" s="1" t="s">
        <v>120</v>
      </c>
      <c r="H11" s="1"/>
      <c r="I11" s="3">
        <v>61</v>
      </c>
      <c r="J11" s="3"/>
      <c r="K11" s="3">
        <v>0</v>
      </c>
      <c r="R11" s="1" t="s">
        <v>140</v>
      </c>
      <c r="S11" s="1"/>
      <c r="T11" s="1">
        <f t="shared" si="0"/>
        <v>1</v>
      </c>
      <c r="U11">
        <v>2008</v>
      </c>
    </row>
    <row r="12" spans="1:24" x14ac:dyDescent="0.25">
      <c r="A12" s="3"/>
      <c r="B12" s="1"/>
      <c r="C12" s="1"/>
      <c r="D12" s="1"/>
      <c r="E12" s="1" t="s">
        <v>196</v>
      </c>
      <c r="F12" s="1"/>
      <c r="G12" s="1" t="s">
        <v>83</v>
      </c>
      <c r="H12" s="1"/>
      <c r="I12" s="3">
        <v>61</v>
      </c>
      <c r="J12" s="3"/>
      <c r="K12" s="3">
        <v>0</v>
      </c>
      <c r="R12" s="1" t="s">
        <v>141</v>
      </c>
      <c r="S12" s="1"/>
      <c r="T12" s="1">
        <f t="shared" si="0"/>
        <v>0</v>
      </c>
    </row>
    <row r="13" spans="1:24" x14ac:dyDescent="0.25">
      <c r="A13" s="3">
        <f>A11-1</f>
        <v>2011</v>
      </c>
      <c r="B13" s="1"/>
      <c r="C13" s="1" t="s">
        <v>252</v>
      </c>
      <c r="D13" s="1"/>
      <c r="E13" s="1" t="s">
        <v>59</v>
      </c>
      <c r="F13" s="1"/>
      <c r="G13" s="1" t="s">
        <v>110</v>
      </c>
      <c r="H13" s="1"/>
      <c r="I13" s="3">
        <v>66</v>
      </c>
      <c r="J13" s="3"/>
      <c r="K13" s="3">
        <v>2</v>
      </c>
      <c r="R13" s="1" t="s">
        <v>23</v>
      </c>
      <c r="S13" s="1"/>
      <c r="T13" s="1">
        <f t="shared" si="0"/>
        <v>1</v>
      </c>
      <c r="U13">
        <v>1978</v>
      </c>
    </row>
    <row r="14" spans="1:24" x14ac:dyDescent="0.25">
      <c r="A14" s="3">
        <f t="shared" si="1"/>
        <v>2010</v>
      </c>
      <c r="B14" s="1"/>
      <c r="C14" s="1" t="s">
        <v>290</v>
      </c>
      <c r="D14" s="1"/>
      <c r="E14" s="1" t="s">
        <v>171</v>
      </c>
      <c r="F14" s="1"/>
      <c r="G14" s="1" t="s">
        <v>121</v>
      </c>
      <c r="H14" s="1"/>
      <c r="I14" s="3">
        <v>61</v>
      </c>
      <c r="J14" s="3"/>
      <c r="K14" s="3">
        <v>1</v>
      </c>
      <c r="R14" s="1" t="s">
        <v>142</v>
      </c>
      <c r="S14" s="1"/>
      <c r="T14" s="1">
        <f t="shared" si="0"/>
        <v>0</v>
      </c>
    </row>
    <row r="15" spans="1:24" x14ac:dyDescent="0.25">
      <c r="A15" s="3">
        <f t="shared" si="1"/>
        <v>2009</v>
      </c>
      <c r="B15" s="1"/>
      <c r="C15" s="1" t="s">
        <v>286</v>
      </c>
      <c r="D15" s="1"/>
      <c r="E15" s="1" t="s">
        <v>171</v>
      </c>
      <c r="F15" s="1"/>
      <c r="G15" s="1" t="s">
        <v>91</v>
      </c>
      <c r="H15" s="1"/>
      <c r="I15" s="3">
        <v>58</v>
      </c>
      <c r="J15" s="3"/>
      <c r="K15" s="3">
        <v>5</v>
      </c>
      <c r="R15" s="1" t="s">
        <v>13</v>
      </c>
      <c r="S15" s="1"/>
      <c r="T15" s="1">
        <f t="shared" si="0"/>
        <v>3</v>
      </c>
      <c r="U15">
        <v>1977</v>
      </c>
      <c r="V15">
        <v>1976</v>
      </c>
      <c r="W15">
        <v>1975</v>
      </c>
    </row>
    <row r="16" spans="1:24" x14ac:dyDescent="0.25">
      <c r="A16" s="3">
        <f t="shared" si="1"/>
        <v>2008</v>
      </c>
      <c r="B16" s="1"/>
      <c r="C16" s="1" t="s">
        <v>285</v>
      </c>
      <c r="D16" s="1"/>
      <c r="E16" s="1" t="s">
        <v>220</v>
      </c>
      <c r="F16" s="1"/>
      <c r="G16" s="1" t="s">
        <v>121</v>
      </c>
      <c r="H16" s="1"/>
      <c r="I16" s="3">
        <v>64</v>
      </c>
      <c r="J16" s="3"/>
      <c r="K16" s="3">
        <v>0</v>
      </c>
      <c r="R16" s="1" t="s">
        <v>143</v>
      </c>
      <c r="S16" s="1"/>
      <c r="T16" s="1">
        <f t="shared" si="0"/>
        <v>0</v>
      </c>
    </row>
    <row r="17" spans="1:25" x14ac:dyDescent="0.25">
      <c r="A17" s="3"/>
      <c r="B17" s="1"/>
      <c r="C17" s="1"/>
      <c r="D17" s="1"/>
      <c r="E17" s="1" t="s">
        <v>140</v>
      </c>
      <c r="F17" s="1"/>
      <c r="G17" s="1" t="s">
        <v>198</v>
      </c>
      <c r="H17" s="1"/>
      <c r="I17" s="3">
        <v>64</v>
      </c>
      <c r="J17" s="3"/>
      <c r="K17" s="3">
        <v>0</v>
      </c>
      <c r="R17" s="1" t="s">
        <v>144</v>
      </c>
      <c r="S17" s="1"/>
      <c r="T17" s="1">
        <f t="shared" si="0"/>
        <v>0</v>
      </c>
    </row>
    <row r="18" spans="1:25" x14ac:dyDescent="0.25">
      <c r="A18" s="3"/>
      <c r="B18" s="1"/>
      <c r="C18" s="1"/>
      <c r="D18" s="1"/>
      <c r="E18" s="1" t="s">
        <v>117</v>
      </c>
      <c r="F18" s="1"/>
      <c r="G18" s="1" t="s">
        <v>171</v>
      </c>
      <c r="H18" s="1"/>
      <c r="I18" s="3">
        <v>64</v>
      </c>
      <c r="J18" s="3"/>
      <c r="K18" s="3">
        <v>0</v>
      </c>
      <c r="R18" s="1" t="s">
        <v>145</v>
      </c>
      <c r="S18" s="1"/>
      <c r="T18" s="1">
        <f t="shared" si="0"/>
        <v>0</v>
      </c>
    </row>
    <row r="19" spans="1:25" x14ac:dyDescent="0.25">
      <c r="A19" s="3">
        <f>A16-1</f>
        <v>2007</v>
      </c>
      <c r="B19" s="1"/>
      <c r="C19" s="1" t="s">
        <v>281</v>
      </c>
      <c r="D19" s="1"/>
      <c r="E19" s="1" t="s">
        <v>120</v>
      </c>
      <c r="F19" s="1"/>
      <c r="G19" s="1" t="s">
        <v>169</v>
      </c>
      <c r="H19" s="1"/>
      <c r="I19" s="3">
        <v>63</v>
      </c>
      <c r="J19" s="3"/>
      <c r="K19" s="3">
        <v>1</v>
      </c>
      <c r="R19" s="1" t="s">
        <v>146</v>
      </c>
      <c r="S19" s="1"/>
      <c r="T19" s="1">
        <f t="shared" si="0"/>
        <v>1</v>
      </c>
      <c r="U19">
        <v>2002</v>
      </c>
    </row>
    <row r="20" spans="1:25" x14ac:dyDescent="0.25">
      <c r="A20" s="3">
        <f t="shared" si="1"/>
        <v>2006</v>
      </c>
      <c r="B20" s="1"/>
      <c r="C20" s="1" t="s">
        <v>278</v>
      </c>
      <c r="D20" s="1"/>
      <c r="E20" s="1" t="s">
        <v>91</v>
      </c>
      <c r="F20" s="1"/>
      <c r="G20" s="1" t="s">
        <v>208</v>
      </c>
      <c r="H20" s="1"/>
      <c r="I20" s="3">
        <v>58</v>
      </c>
      <c r="J20" s="3"/>
      <c r="K20" s="3">
        <v>8</v>
      </c>
      <c r="R20" s="1" t="s">
        <v>147</v>
      </c>
      <c r="S20" s="1"/>
      <c r="T20" s="1">
        <f t="shared" si="0"/>
        <v>1</v>
      </c>
      <c r="U20">
        <v>1998</v>
      </c>
    </row>
    <row r="21" spans="1:25" x14ac:dyDescent="0.25">
      <c r="A21" s="3">
        <f t="shared" si="1"/>
        <v>2005</v>
      </c>
      <c r="B21" s="1"/>
      <c r="C21" s="1" t="s">
        <v>275</v>
      </c>
      <c r="D21" s="1"/>
      <c r="E21" s="1" t="s">
        <v>276</v>
      </c>
      <c r="F21" s="1"/>
      <c r="G21" s="1" t="s">
        <v>208</v>
      </c>
      <c r="H21" s="1"/>
      <c r="I21" s="3">
        <v>65</v>
      </c>
      <c r="J21" s="3"/>
      <c r="K21" s="3">
        <v>1</v>
      </c>
      <c r="R21" s="1" t="s">
        <v>148</v>
      </c>
      <c r="S21" s="1"/>
      <c r="T21" s="1">
        <f t="shared" si="0"/>
        <v>0</v>
      </c>
    </row>
    <row r="22" spans="1:25" x14ac:dyDescent="0.25">
      <c r="A22" s="3">
        <f t="shared" si="1"/>
        <v>2004</v>
      </c>
      <c r="B22" s="1"/>
      <c r="C22" s="1" t="s">
        <v>270</v>
      </c>
      <c r="D22" s="1"/>
      <c r="E22" s="1" t="s">
        <v>220</v>
      </c>
      <c r="F22" s="1"/>
      <c r="G22" s="1" t="s">
        <v>91</v>
      </c>
      <c r="H22" s="1"/>
      <c r="I22" s="3">
        <v>56</v>
      </c>
      <c r="J22" s="3"/>
      <c r="K22" s="3">
        <v>1</v>
      </c>
      <c r="R22" s="1" t="s">
        <v>89</v>
      </c>
      <c r="S22" s="1"/>
      <c r="T22" s="1">
        <f t="shared" si="0"/>
        <v>2</v>
      </c>
      <c r="U22">
        <v>1996</v>
      </c>
      <c r="V22">
        <v>1991</v>
      </c>
    </row>
    <row r="23" spans="1:25" x14ac:dyDescent="0.25">
      <c r="A23" s="3">
        <f t="shared" si="1"/>
        <v>2003</v>
      </c>
      <c r="B23" s="1"/>
      <c r="C23" s="1" t="s">
        <v>266</v>
      </c>
      <c r="D23" s="1"/>
      <c r="E23" s="1" t="s">
        <v>171</v>
      </c>
      <c r="F23" s="1"/>
      <c r="G23" s="1" t="s">
        <v>110</v>
      </c>
      <c r="H23" s="1"/>
      <c r="I23" s="3">
        <v>58</v>
      </c>
      <c r="J23" s="3"/>
      <c r="K23" s="3">
        <v>2</v>
      </c>
      <c r="R23" s="1" t="s">
        <v>46</v>
      </c>
      <c r="S23" s="1"/>
      <c r="T23" s="1">
        <f t="shared" si="0"/>
        <v>2</v>
      </c>
      <c r="U23">
        <v>2016</v>
      </c>
      <c r="V23">
        <v>1984</v>
      </c>
    </row>
    <row r="24" spans="1:25" x14ac:dyDescent="0.25">
      <c r="A24" s="3">
        <f t="shared" si="1"/>
        <v>2002</v>
      </c>
      <c r="B24" s="1"/>
      <c r="C24" s="1" t="s">
        <v>245</v>
      </c>
      <c r="D24" s="1"/>
      <c r="E24" s="1" t="s">
        <v>82</v>
      </c>
      <c r="F24" s="1"/>
      <c r="G24" s="1" t="s">
        <v>214</v>
      </c>
      <c r="H24" s="1"/>
      <c r="I24" s="3">
        <v>59</v>
      </c>
      <c r="J24" s="3"/>
      <c r="K24" s="3">
        <v>1</v>
      </c>
      <c r="R24" s="1" t="s">
        <v>149</v>
      </c>
      <c r="S24" s="1"/>
      <c r="T24" s="1">
        <f t="shared" si="0"/>
        <v>0</v>
      </c>
    </row>
    <row r="25" spans="1:25" x14ac:dyDescent="0.25">
      <c r="A25" s="3">
        <f t="shared" si="1"/>
        <v>2001</v>
      </c>
      <c r="B25" s="1"/>
      <c r="C25" s="1" t="s">
        <v>243</v>
      </c>
      <c r="D25" s="1"/>
      <c r="E25" s="1" t="s">
        <v>91</v>
      </c>
      <c r="F25" s="1"/>
      <c r="G25" s="1" t="s">
        <v>33</v>
      </c>
      <c r="H25" s="1"/>
      <c r="I25" s="3">
        <v>64</v>
      </c>
      <c r="J25" s="3"/>
      <c r="K25" s="3">
        <v>3</v>
      </c>
      <c r="R25" s="1" t="s">
        <v>150</v>
      </c>
      <c r="S25" s="1"/>
      <c r="T25" s="1">
        <f t="shared" si="0"/>
        <v>3</v>
      </c>
      <c r="U25">
        <v>2018</v>
      </c>
      <c r="V25">
        <v>2017</v>
      </c>
      <c r="W25">
        <v>2008</v>
      </c>
    </row>
    <row r="26" spans="1:25" x14ac:dyDescent="0.25">
      <c r="A26" s="3">
        <f t="shared" si="1"/>
        <v>2000</v>
      </c>
      <c r="B26" s="1"/>
      <c r="C26" s="1" t="s">
        <v>229</v>
      </c>
      <c r="D26" s="1"/>
      <c r="E26" s="1" t="s">
        <v>83</v>
      </c>
      <c r="F26" s="1"/>
      <c r="G26" s="1" t="s">
        <v>33</v>
      </c>
      <c r="H26" s="1"/>
      <c r="I26" s="3">
        <v>58</v>
      </c>
      <c r="J26" s="3"/>
      <c r="K26" s="3">
        <v>3</v>
      </c>
      <c r="R26" s="1" t="s">
        <v>9</v>
      </c>
      <c r="S26" s="1"/>
      <c r="T26" s="1">
        <f t="shared" si="0"/>
        <v>1</v>
      </c>
      <c r="U26">
        <v>1973</v>
      </c>
    </row>
    <row r="27" spans="1:25" x14ac:dyDescent="0.25">
      <c r="A27" s="3">
        <f t="shared" si="1"/>
        <v>1999</v>
      </c>
      <c r="B27" s="1"/>
      <c r="C27" s="1" t="s">
        <v>124</v>
      </c>
      <c r="D27" s="1"/>
      <c r="E27" s="1" t="s">
        <v>11</v>
      </c>
      <c r="F27" s="1"/>
      <c r="G27" s="1" t="s">
        <v>121</v>
      </c>
      <c r="H27" s="1"/>
      <c r="I27" s="3">
        <v>68</v>
      </c>
      <c r="J27" s="3"/>
      <c r="K27" s="3">
        <v>0</v>
      </c>
      <c r="R27" s="1" t="s">
        <v>151</v>
      </c>
      <c r="S27" s="1"/>
      <c r="T27" s="1">
        <f t="shared" si="0"/>
        <v>0</v>
      </c>
    </row>
    <row r="28" spans="1:25" x14ac:dyDescent="0.25">
      <c r="A28" s="3"/>
      <c r="B28" s="1"/>
      <c r="C28" s="1"/>
      <c r="D28" s="1"/>
      <c r="E28" s="1" t="s">
        <v>91</v>
      </c>
      <c r="F28" s="1"/>
      <c r="G28" s="1" t="s">
        <v>36</v>
      </c>
      <c r="H28" s="1"/>
      <c r="I28" s="3">
        <v>68</v>
      </c>
      <c r="J28" s="3"/>
      <c r="K28" s="3">
        <v>0</v>
      </c>
      <c r="R28" s="1" t="s">
        <v>59</v>
      </c>
      <c r="S28" s="1"/>
      <c r="T28" s="1">
        <f t="shared" si="0"/>
        <v>5</v>
      </c>
      <c r="U28">
        <v>2016</v>
      </c>
      <c r="V28">
        <v>2014</v>
      </c>
      <c r="W28">
        <v>2011</v>
      </c>
      <c r="X28">
        <v>1988</v>
      </c>
      <c r="Y28">
        <v>1986</v>
      </c>
    </row>
    <row r="29" spans="1:25" x14ac:dyDescent="0.25">
      <c r="A29" s="3">
        <f>A27-1</f>
        <v>1998</v>
      </c>
      <c r="B29" s="1"/>
      <c r="C29" s="1" t="s">
        <v>228</v>
      </c>
      <c r="D29" s="1"/>
      <c r="E29" s="1" t="s">
        <v>69</v>
      </c>
      <c r="F29" s="1"/>
      <c r="G29" s="1" t="s">
        <v>113</v>
      </c>
      <c r="H29" s="1"/>
      <c r="I29" s="3">
        <v>57</v>
      </c>
      <c r="J29" s="3"/>
      <c r="K29" s="3">
        <v>4</v>
      </c>
      <c r="R29" s="1" t="s">
        <v>152</v>
      </c>
      <c r="S29" s="1"/>
      <c r="T29" s="1">
        <f t="shared" si="0"/>
        <v>0</v>
      </c>
    </row>
    <row r="30" spans="1:25" x14ac:dyDescent="0.25">
      <c r="A30" s="3">
        <f t="shared" si="1"/>
        <v>1997</v>
      </c>
      <c r="B30" s="1"/>
      <c r="C30" s="1" t="s">
        <v>128</v>
      </c>
      <c r="D30" s="1"/>
      <c r="E30" s="1" t="s">
        <v>66</v>
      </c>
      <c r="F30" s="1"/>
      <c r="G30" s="1" t="s">
        <v>110</v>
      </c>
      <c r="H30" s="1"/>
      <c r="I30" s="3">
        <v>61</v>
      </c>
      <c r="J30" s="3"/>
      <c r="K30" s="3">
        <v>4</v>
      </c>
      <c r="R30" s="1" t="s">
        <v>153</v>
      </c>
      <c r="S30" s="1"/>
      <c r="T30" s="1">
        <f t="shared" si="0"/>
        <v>0</v>
      </c>
    </row>
    <row r="31" spans="1:25" x14ac:dyDescent="0.25">
      <c r="A31" s="3">
        <f t="shared" si="1"/>
        <v>1996</v>
      </c>
      <c r="B31" s="1"/>
      <c r="C31" s="1" t="s">
        <v>131</v>
      </c>
      <c r="D31" s="1"/>
      <c r="E31" s="1" t="s">
        <v>89</v>
      </c>
      <c r="F31" s="1"/>
      <c r="G31" s="1" t="s">
        <v>111</v>
      </c>
      <c r="H31" s="1"/>
      <c r="I31" s="3">
        <v>58</v>
      </c>
      <c r="J31" s="3"/>
      <c r="K31" s="3">
        <v>7</v>
      </c>
      <c r="R31" s="1" t="s">
        <v>154</v>
      </c>
      <c r="S31" s="1"/>
      <c r="T31" s="1">
        <f t="shared" si="0"/>
        <v>0</v>
      </c>
    </row>
    <row r="32" spans="1:25" x14ac:dyDescent="0.25">
      <c r="A32" s="3">
        <f t="shared" si="1"/>
        <v>1995</v>
      </c>
      <c r="B32" s="1"/>
      <c r="C32" s="1" t="s">
        <v>105</v>
      </c>
      <c r="D32" s="1"/>
      <c r="E32" s="1" t="s">
        <v>83</v>
      </c>
      <c r="F32" s="1"/>
      <c r="G32" s="1" t="s">
        <v>106</v>
      </c>
      <c r="H32" s="1"/>
      <c r="I32" s="3">
        <v>60</v>
      </c>
      <c r="J32" s="3"/>
      <c r="K32" s="3">
        <v>1</v>
      </c>
      <c r="R32" s="1" t="s">
        <v>155</v>
      </c>
      <c r="S32" s="1"/>
      <c r="T32" s="1">
        <f t="shared" si="0"/>
        <v>0</v>
      </c>
    </row>
    <row r="33" spans="1:23" x14ac:dyDescent="0.25">
      <c r="A33" s="3">
        <f t="shared" si="1"/>
        <v>1994</v>
      </c>
      <c r="B33" s="1"/>
      <c r="C33" s="1" t="s">
        <v>57</v>
      </c>
      <c r="D33" s="1"/>
      <c r="E33" s="1"/>
      <c r="F33" s="1"/>
      <c r="G33" s="1"/>
      <c r="H33" s="1"/>
      <c r="I33" s="3"/>
      <c r="J33" s="3"/>
      <c r="K33" s="3"/>
      <c r="R33" s="1" t="s">
        <v>6</v>
      </c>
      <c r="S33" s="1"/>
      <c r="T33" s="1">
        <f t="shared" si="0"/>
        <v>2</v>
      </c>
      <c r="U33">
        <v>1979</v>
      </c>
      <c r="V33">
        <v>1970</v>
      </c>
    </row>
    <row r="34" spans="1:23" x14ac:dyDescent="0.25">
      <c r="A34" s="3">
        <f t="shared" si="1"/>
        <v>1993</v>
      </c>
      <c r="B34" s="1"/>
      <c r="C34" s="1" t="s">
        <v>72</v>
      </c>
      <c r="D34" s="1"/>
      <c r="E34" s="1" t="s">
        <v>69</v>
      </c>
      <c r="F34" s="1"/>
      <c r="G34" s="1" t="s">
        <v>62</v>
      </c>
      <c r="H34" s="1"/>
      <c r="I34" s="3">
        <v>58</v>
      </c>
      <c r="J34" s="3"/>
      <c r="K34" s="3">
        <v>2</v>
      </c>
      <c r="R34" s="1" t="s">
        <v>156</v>
      </c>
      <c r="S34" s="1"/>
      <c r="T34" s="1">
        <f t="shared" si="0"/>
        <v>2</v>
      </c>
      <c r="U34">
        <v>2014</v>
      </c>
      <c r="V34">
        <v>2013</v>
      </c>
    </row>
    <row r="35" spans="1:23" x14ac:dyDescent="0.25">
      <c r="A35" s="3">
        <f t="shared" si="1"/>
        <v>1992</v>
      </c>
      <c r="B35" s="1"/>
      <c r="C35" s="1" t="s">
        <v>40</v>
      </c>
      <c r="D35" s="1"/>
      <c r="E35" s="1" t="s">
        <v>81</v>
      </c>
      <c r="F35" s="1"/>
      <c r="G35" s="1" t="s">
        <v>37</v>
      </c>
      <c r="H35" s="1"/>
      <c r="I35" s="3">
        <v>63</v>
      </c>
      <c r="J35" s="3"/>
      <c r="K35" s="3">
        <v>0</v>
      </c>
      <c r="R35" s="1" t="s">
        <v>157</v>
      </c>
      <c r="S35" s="1"/>
      <c r="T35" s="1">
        <f t="shared" si="0"/>
        <v>0</v>
      </c>
    </row>
    <row r="36" spans="1:23" x14ac:dyDescent="0.25">
      <c r="A36" s="3"/>
      <c r="B36" s="1"/>
      <c r="C36" s="1"/>
      <c r="D36" s="1"/>
      <c r="E36" s="1" t="s">
        <v>25</v>
      </c>
      <c r="F36" s="1"/>
      <c r="G36" s="1" t="s">
        <v>33</v>
      </c>
      <c r="H36" s="1"/>
      <c r="I36" s="3">
        <v>63</v>
      </c>
      <c r="J36" s="3"/>
      <c r="K36" s="3">
        <v>0</v>
      </c>
      <c r="R36" s="1" t="s">
        <v>158</v>
      </c>
      <c r="S36" s="1"/>
      <c r="T36" s="1">
        <f t="shared" si="0"/>
        <v>0</v>
      </c>
    </row>
    <row r="37" spans="1:23" x14ac:dyDescent="0.25">
      <c r="A37" s="3">
        <f>A35-1</f>
        <v>1991</v>
      </c>
      <c r="B37" s="1"/>
      <c r="C37" s="1" t="s">
        <v>68</v>
      </c>
      <c r="D37" s="1"/>
      <c r="E37" s="1" t="s">
        <v>89</v>
      </c>
      <c r="F37" s="1"/>
      <c r="G37" s="1" t="s">
        <v>66</v>
      </c>
      <c r="H37" s="1"/>
      <c r="I37" s="3">
        <v>59</v>
      </c>
      <c r="J37" s="3"/>
      <c r="K37" s="3">
        <v>3</v>
      </c>
      <c r="R37" s="1" t="s">
        <v>159</v>
      </c>
      <c r="S37" s="1"/>
      <c r="T37" s="1">
        <f t="shared" si="0"/>
        <v>0</v>
      </c>
    </row>
    <row r="38" spans="1:23" x14ac:dyDescent="0.25">
      <c r="A38" s="3">
        <f t="shared" si="1"/>
        <v>1990</v>
      </c>
      <c r="B38" s="1"/>
      <c r="C38" s="1" t="s">
        <v>76</v>
      </c>
      <c r="D38" s="1"/>
      <c r="E38" s="1" t="s">
        <v>8</v>
      </c>
      <c r="F38" s="1"/>
      <c r="G38" s="1" t="s">
        <v>77</v>
      </c>
      <c r="H38" s="1"/>
      <c r="I38" s="3">
        <v>59</v>
      </c>
      <c r="J38" s="3"/>
      <c r="K38" s="3">
        <v>5</v>
      </c>
      <c r="R38" s="1" t="s">
        <v>160</v>
      </c>
      <c r="S38" s="1"/>
      <c r="T38" s="1">
        <f t="shared" si="0"/>
        <v>0</v>
      </c>
    </row>
    <row r="39" spans="1:23" x14ac:dyDescent="0.25">
      <c r="A39" s="3">
        <v>1990</v>
      </c>
      <c r="B39" s="1"/>
      <c r="C39" s="1" t="s">
        <v>72</v>
      </c>
      <c r="D39" s="1"/>
      <c r="E39" s="1" t="s">
        <v>73</v>
      </c>
      <c r="F39" s="1"/>
      <c r="G39" s="1" t="s">
        <v>79</v>
      </c>
      <c r="H39" s="1"/>
      <c r="I39" s="3">
        <v>60</v>
      </c>
      <c r="J39" s="3"/>
      <c r="K39" s="3">
        <v>1</v>
      </c>
      <c r="R39" s="1" t="s">
        <v>161</v>
      </c>
      <c r="S39" s="1"/>
      <c r="T39" s="1">
        <f t="shared" si="0"/>
        <v>0</v>
      </c>
    </row>
    <row r="40" spans="1:23" x14ac:dyDescent="0.25">
      <c r="A40" s="3">
        <f>A38-1</f>
        <v>1989</v>
      </c>
      <c r="B40" s="1"/>
      <c r="C40" s="1" t="s">
        <v>70</v>
      </c>
      <c r="D40" s="1"/>
      <c r="E40" s="1" t="s">
        <v>19</v>
      </c>
      <c r="F40" s="1"/>
      <c r="G40" s="1" t="s">
        <v>62</v>
      </c>
      <c r="H40" s="1"/>
      <c r="I40" s="3">
        <v>57</v>
      </c>
      <c r="J40" s="3"/>
      <c r="K40" s="3">
        <v>4</v>
      </c>
      <c r="R40" s="1" t="s">
        <v>47</v>
      </c>
      <c r="S40" s="1"/>
      <c r="T40" s="1">
        <f t="shared" si="0"/>
        <v>3</v>
      </c>
      <c r="U40">
        <v>1985</v>
      </c>
      <c r="V40">
        <v>1971</v>
      </c>
      <c r="W40">
        <v>1970</v>
      </c>
    </row>
    <row r="41" spans="1:23" x14ac:dyDescent="0.25">
      <c r="A41" s="3">
        <v>1989</v>
      </c>
      <c r="B41" s="1"/>
      <c r="C41" s="1" t="s">
        <v>71</v>
      </c>
      <c r="D41" s="1"/>
      <c r="E41" s="1" t="s">
        <v>25</v>
      </c>
      <c r="F41" s="1"/>
      <c r="G41" s="1" t="s">
        <v>10</v>
      </c>
      <c r="H41" s="1"/>
      <c r="I41" s="3">
        <v>59</v>
      </c>
      <c r="J41" s="3"/>
      <c r="K41" s="3">
        <v>1</v>
      </c>
      <c r="R41" s="1" t="s">
        <v>162</v>
      </c>
      <c r="S41" s="1"/>
      <c r="T41" s="1">
        <f t="shared" si="0"/>
        <v>1</v>
      </c>
      <c r="U41">
        <v>1985</v>
      </c>
    </row>
    <row r="42" spans="1:23" x14ac:dyDescent="0.25">
      <c r="A42" s="3">
        <f>A40-1</f>
        <v>1988</v>
      </c>
      <c r="B42" s="1"/>
      <c r="C42" s="1" t="s">
        <v>60</v>
      </c>
      <c r="D42" s="1"/>
      <c r="E42" s="1" t="s">
        <v>67</v>
      </c>
      <c r="F42" s="1"/>
      <c r="G42" s="1" t="s">
        <v>59</v>
      </c>
      <c r="H42" s="1"/>
      <c r="I42" s="3">
        <v>62</v>
      </c>
      <c r="J42" s="3"/>
      <c r="K42" s="3">
        <v>2</v>
      </c>
      <c r="R42" s="1" t="s">
        <v>79</v>
      </c>
      <c r="S42" s="1"/>
      <c r="T42" s="1">
        <f t="shared" si="0"/>
        <v>1</v>
      </c>
      <c r="U42">
        <v>1989</v>
      </c>
    </row>
    <row r="43" spans="1:23" x14ac:dyDescent="0.25">
      <c r="A43" s="3">
        <v>1988</v>
      </c>
      <c r="B43" s="1"/>
      <c r="C43" s="1" t="s">
        <v>68</v>
      </c>
      <c r="D43" s="1"/>
      <c r="E43" s="1" t="s">
        <v>48</v>
      </c>
      <c r="F43" s="1"/>
      <c r="G43" s="1" t="s">
        <v>69</v>
      </c>
      <c r="H43" s="1"/>
      <c r="I43" s="3">
        <v>62</v>
      </c>
      <c r="J43" s="3"/>
      <c r="K43" s="3">
        <v>1</v>
      </c>
      <c r="R43" s="1" t="s">
        <v>163</v>
      </c>
      <c r="S43" s="1"/>
      <c r="T43" s="1">
        <f t="shared" si="0"/>
        <v>0</v>
      </c>
    </row>
    <row r="44" spans="1:23" x14ac:dyDescent="0.25">
      <c r="A44" s="3">
        <f>A42-1</f>
        <v>1987</v>
      </c>
      <c r="B44" s="1"/>
      <c r="C44" s="1" t="s">
        <v>57</v>
      </c>
      <c r="D44" s="1"/>
      <c r="E44" s="1" t="s">
        <v>63</v>
      </c>
      <c r="F44" s="1"/>
      <c r="G44" s="1" t="s">
        <v>64</v>
      </c>
      <c r="H44" s="1"/>
      <c r="I44" s="3">
        <v>65</v>
      </c>
      <c r="J44" s="3"/>
      <c r="K44" s="3">
        <v>3</v>
      </c>
      <c r="R44" s="1" t="s">
        <v>164</v>
      </c>
      <c r="S44" s="1"/>
      <c r="T44" s="1">
        <f t="shared" si="0"/>
        <v>0</v>
      </c>
    </row>
    <row r="45" spans="1:23" x14ac:dyDescent="0.25">
      <c r="A45" s="3">
        <v>1987</v>
      </c>
      <c r="B45" s="1"/>
      <c r="C45" s="1" t="s">
        <v>65</v>
      </c>
      <c r="D45" s="1"/>
      <c r="E45" s="1" t="s">
        <v>19</v>
      </c>
      <c r="F45" s="1"/>
      <c r="G45" s="1" t="s">
        <v>66</v>
      </c>
      <c r="H45" s="1"/>
      <c r="I45" s="3">
        <v>62</v>
      </c>
      <c r="J45" s="3"/>
      <c r="K45" s="3">
        <v>1</v>
      </c>
      <c r="R45" s="1" t="s">
        <v>165</v>
      </c>
      <c r="S45" s="1"/>
      <c r="T45" s="1">
        <f t="shared" si="0"/>
        <v>0</v>
      </c>
    </row>
    <row r="46" spans="1:23" x14ac:dyDescent="0.25">
      <c r="A46" s="3">
        <f>A44-1</f>
        <v>1986</v>
      </c>
      <c r="B46" s="1"/>
      <c r="C46" s="1" t="s">
        <v>57</v>
      </c>
      <c r="D46" s="1"/>
      <c r="E46" s="1" t="s">
        <v>58</v>
      </c>
      <c r="F46" s="1"/>
      <c r="G46" s="1" t="s">
        <v>59</v>
      </c>
      <c r="H46" s="1"/>
      <c r="I46" s="3">
        <v>67</v>
      </c>
      <c r="J46" s="3"/>
      <c r="K46" s="3">
        <v>1</v>
      </c>
      <c r="R46" s="1" t="s">
        <v>166</v>
      </c>
      <c r="S46" s="1"/>
      <c r="T46" s="1">
        <f t="shared" si="0"/>
        <v>0</v>
      </c>
    </row>
    <row r="47" spans="1:23" x14ac:dyDescent="0.25">
      <c r="A47" s="3">
        <f t="shared" si="1"/>
        <v>1985</v>
      </c>
      <c r="B47" s="1"/>
      <c r="C47" s="1" t="s">
        <v>52</v>
      </c>
      <c r="D47" s="1"/>
      <c r="E47" s="1" t="s">
        <v>7</v>
      </c>
      <c r="F47" s="1"/>
      <c r="G47" s="1" t="s">
        <v>53</v>
      </c>
      <c r="H47" s="1"/>
      <c r="I47" s="3">
        <v>60</v>
      </c>
      <c r="J47" s="3"/>
      <c r="K47" s="3">
        <v>0</v>
      </c>
      <c r="R47" s="1" t="s">
        <v>167</v>
      </c>
      <c r="S47" s="1"/>
      <c r="T47" s="1">
        <f t="shared" si="0"/>
        <v>0</v>
      </c>
    </row>
    <row r="48" spans="1:23" x14ac:dyDescent="0.25">
      <c r="A48" s="3"/>
      <c r="B48" s="1"/>
      <c r="C48" s="1"/>
      <c r="D48" s="1"/>
      <c r="E48" s="1" t="s">
        <v>36</v>
      </c>
      <c r="F48" s="1"/>
      <c r="G48" s="1" t="s">
        <v>54</v>
      </c>
      <c r="H48" s="1"/>
      <c r="I48" s="3">
        <v>60</v>
      </c>
      <c r="J48" s="3"/>
      <c r="K48" s="3">
        <v>0</v>
      </c>
      <c r="R48" s="1" t="s">
        <v>168</v>
      </c>
      <c r="S48" s="1"/>
      <c r="T48" s="1">
        <f t="shared" si="0"/>
        <v>0</v>
      </c>
    </row>
    <row r="49" spans="1:25" x14ac:dyDescent="0.25">
      <c r="A49" s="3">
        <f>A47-1</f>
        <v>1984</v>
      </c>
      <c r="B49" s="1"/>
      <c r="C49" s="1" t="s">
        <v>29</v>
      </c>
      <c r="D49" s="1"/>
      <c r="E49" s="1" t="s">
        <v>46</v>
      </c>
      <c r="F49" s="1"/>
      <c r="G49" s="1" t="s">
        <v>37</v>
      </c>
      <c r="H49" s="1"/>
      <c r="I49" s="3">
        <v>60</v>
      </c>
      <c r="J49" s="3"/>
      <c r="K49" s="3">
        <v>3</v>
      </c>
      <c r="R49" s="1" t="s">
        <v>48</v>
      </c>
      <c r="S49" s="1"/>
      <c r="T49" s="1">
        <f t="shared" si="0"/>
        <v>1</v>
      </c>
      <c r="U49">
        <v>1988</v>
      </c>
    </row>
    <row r="50" spans="1:25" x14ac:dyDescent="0.25">
      <c r="A50" s="3">
        <f t="shared" si="1"/>
        <v>1983</v>
      </c>
      <c r="B50" s="1"/>
      <c r="C50" s="1" t="s">
        <v>45</v>
      </c>
      <c r="D50" s="1"/>
      <c r="E50" s="1" t="s">
        <v>32</v>
      </c>
      <c r="F50" s="1"/>
      <c r="G50" s="1" t="s">
        <v>10</v>
      </c>
      <c r="H50" s="1"/>
      <c r="I50" s="3">
        <v>56</v>
      </c>
      <c r="J50" s="3"/>
      <c r="K50" s="3">
        <v>8</v>
      </c>
      <c r="R50" s="1" t="s">
        <v>169</v>
      </c>
      <c r="S50" s="1"/>
      <c r="T50" s="1">
        <f t="shared" si="0"/>
        <v>1</v>
      </c>
      <c r="U50">
        <v>2007</v>
      </c>
    </row>
    <row r="51" spans="1:25" x14ac:dyDescent="0.25">
      <c r="A51" s="3">
        <f>A50-1</f>
        <v>1982</v>
      </c>
      <c r="B51" s="1"/>
      <c r="C51" s="1" t="s">
        <v>40</v>
      </c>
      <c r="D51" s="1"/>
      <c r="E51" s="1" t="s">
        <v>32</v>
      </c>
      <c r="F51" s="1"/>
      <c r="G51" s="1" t="s">
        <v>26</v>
      </c>
      <c r="H51" s="1"/>
      <c r="I51" s="3">
        <v>64</v>
      </c>
      <c r="J51" s="3"/>
      <c r="K51" s="3">
        <v>0</v>
      </c>
      <c r="R51" s="1" t="s">
        <v>170</v>
      </c>
      <c r="S51" s="1"/>
      <c r="T51" s="1">
        <f t="shared" si="0"/>
        <v>0</v>
      </c>
    </row>
    <row r="52" spans="1:25" x14ac:dyDescent="0.25">
      <c r="A52" s="3"/>
      <c r="B52" s="1"/>
      <c r="C52" s="1"/>
      <c r="D52" s="1"/>
      <c r="E52" s="1" t="s">
        <v>41</v>
      </c>
      <c r="F52" s="1"/>
      <c r="G52" s="1" t="s">
        <v>36</v>
      </c>
      <c r="H52" s="1"/>
      <c r="I52" s="3">
        <v>64</v>
      </c>
      <c r="J52" s="3"/>
      <c r="K52" s="3">
        <v>0</v>
      </c>
      <c r="R52" s="1" t="s">
        <v>26</v>
      </c>
      <c r="S52" s="1"/>
      <c r="T52" s="1">
        <f t="shared" si="0"/>
        <v>2</v>
      </c>
      <c r="U52">
        <v>1982</v>
      </c>
      <c r="V52">
        <v>1977</v>
      </c>
    </row>
    <row r="53" spans="1:25" x14ac:dyDescent="0.25">
      <c r="A53" s="3">
        <v>1981</v>
      </c>
      <c r="B53" s="1"/>
      <c r="C53" s="1" t="s">
        <v>39</v>
      </c>
      <c r="D53" s="1"/>
      <c r="E53" s="1" t="s">
        <v>27</v>
      </c>
      <c r="F53" s="1"/>
      <c r="G53" s="1" t="s">
        <v>10</v>
      </c>
      <c r="H53" s="1"/>
      <c r="I53" s="3">
        <v>62</v>
      </c>
      <c r="J53" s="3"/>
      <c r="K53" s="3">
        <v>2</v>
      </c>
      <c r="R53" s="1" t="s">
        <v>171</v>
      </c>
      <c r="S53" s="1"/>
      <c r="T53" s="1">
        <f t="shared" si="0"/>
        <v>5</v>
      </c>
      <c r="U53">
        <v>2015</v>
      </c>
      <c r="V53">
        <v>2010</v>
      </c>
      <c r="W53">
        <v>2009</v>
      </c>
      <c r="X53">
        <v>2008</v>
      </c>
      <c r="Y53">
        <v>2003</v>
      </c>
    </row>
    <row r="54" spans="1:25" x14ac:dyDescent="0.25">
      <c r="A54" s="3">
        <f>A51-1</f>
        <v>1981</v>
      </c>
      <c r="B54" s="1"/>
      <c r="C54" s="1" t="s">
        <v>38</v>
      </c>
      <c r="D54" s="1"/>
      <c r="E54" s="1" t="s">
        <v>11</v>
      </c>
      <c r="F54" s="1"/>
      <c r="G54" s="1" t="s">
        <v>10</v>
      </c>
      <c r="H54" s="1"/>
      <c r="I54" s="3">
        <v>62</v>
      </c>
      <c r="J54" s="3"/>
      <c r="K54" s="3">
        <v>2</v>
      </c>
      <c r="R54" s="1" t="s">
        <v>75</v>
      </c>
      <c r="S54" s="1"/>
      <c r="T54" s="1">
        <f t="shared" si="0"/>
        <v>0</v>
      </c>
    </row>
    <row r="55" spans="1:25" x14ac:dyDescent="0.25">
      <c r="A55" s="3">
        <f t="shared" si="1"/>
        <v>1980</v>
      </c>
      <c r="B55" s="1"/>
      <c r="C55" s="1" t="s">
        <v>31</v>
      </c>
      <c r="D55" s="1"/>
      <c r="E55" s="1" t="s">
        <v>8</v>
      </c>
      <c r="F55" s="1"/>
      <c r="G55" s="1" t="s">
        <v>33</v>
      </c>
      <c r="H55" s="1"/>
      <c r="I55" s="3">
        <v>66</v>
      </c>
      <c r="J55" s="3"/>
      <c r="K55" s="3">
        <v>0</v>
      </c>
      <c r="R55" s="1" t="s">
        <v>172</v>
      </c>
      <c r="S55" s="1"/>
      <c r="T55" s="1">
        <f t="shared" si="0"/>
        <v>0</v>
      </c>
    </row>
    <row r="56" spans="1:25" x14ac:dyDescent="0.25">
      <c r="A56" s="3"/>
      <c r="B56" s="1"/>
      <c r="C56" s="1"/>
      <c r="D56" s="1"/>
      <c r="E56" s="1" t="s">
        <v>32</v>
      </c>
      <c r="F56" s="1"/>
      <c r="G56" s="1" t="s">
        <v>36</v>
      </c>
      <c r="H56" s="1"/>
      <c r="I56" s="3">
        <v>66</v>
      </c>
      <c r="J56" s="3"/>
      <c r="K56" s="3">
        <v>0</v>
      </c>
      <c r="R56" s="1" t="s">
        <v>173</v>
      </c>
      <c r="S56" s="1"/>
      <c r="T56" s="1">
        <f t="shared" si="0"/>
        <v>1</v>
      </c>
      <c r="U56">
        <v>1992</v>
      </c>
    </row>
    <row r="57" spans="1:25" x14ac:dyDescent="0.25">
      <c r="A57" s="3">
        <f>A55-1</f>
        <v>1979</v>
      </c>
      <c r="B57" s="1"/>
      <c r="C57" s="1" t="s">
        <v>31</v>
      </c>
      <c r="D57" s="1"/>
      <c r="E57" s="1" t="s">
        <v>32</v>
      </c>
      <c r="F57" s="1"/>
      <c r="G57" s="1" t="s">
        <v>27</v>
      </c>
      <c r="H57" s="1"/>
      <c r="I57" s="3">
        <v>67</v>
      </c>
      <c r="J57" s="3"/>
      <c r="K57" s="3">
        <v>0</v>
      </c>
      <c r="R57" s="1" t="s">
        <v>174</v>
      </c>
      <c r="S57" s="1"/>
      <c r="T57" s="1">
        <f t="shared" si="0"/>
        <v>0</v>
      </c>
    </row>
    <row r="58" spans="1:25" x14ac:dyDescent="0.25">
      <c r="A58" s="3"/>
      <c r="B58" s="1"/>
      <c r="C58" s="1"/>
      <c r="D58" s="1"/>
      <c r="E58" s="1" t="s">
        <v>21</v>
      </c>
      <c r="F58" s="1"/>
      <c r="G58" s="1" t="s">
        <v>6</v>
      </c>
      <c r="H58" s="1"/>
      <c r="I58" s="3">
        <v>67</v>
      </c>
      <c r="J58" s="3"/>
      <c r="K58" s="3">
        <v>0</v>
      </c>
      <c r="R58" s="1" t="s">
        <v>175</v>
      </c>
      <c r="S58" s="1"/>
      <c r="T58" s="1">
        <f t="shared" si="0"/>
        <v>0</v>
      </c>
    </row>
    <row r="59" spans="1:25" x14ac:dyDescent="0.25">
      <c r="A59" s="3">
        <v>1978</v>
      </c>
      <c r="B59" s="1"/>
      <c r="C59" s="1" t="s">
        <v>28</v>
      </c>
      <c r="D59" s="1"/>
      <c r="E59" s="1" t="s">
        <v>12</v>
      </c>
      <c r="F59" s="1"/>
      <c r="G59" s="1" t="s">
        <v>14</v>
      </c>
      <c r="H59" s="1"/>
      <c r="I59" s="3">
        <v>60</v>
      </c>
      <c r="J59" s="3"/>
      <c r="K59" s="3">
        <v>2</v>
      </c>
      <c r="R59" s="1" t="s">
        <v>176</v>
      </c>
      <c r="S59" s="1"/>
      <c r="T59" s="1">
        <f t="shared" si="0"/>
        <v>0</v>
      </c>
    </row>
    <row r="60" spans="1:25" x14ac:dyDescent="0.25">
      <c r="A60" s="3">
        <f>A57-1</f>
        <v>1978</v>
      </c>
      <c r="B60" s="1"/>
      <c r="C60" s="1" t="s">
        <v>29</v>
      </c>
      <c r="D60" s="1"/>
      <c r="E60" s="1" t="s">
        <v>8</v>
      </c>
      <c r="F60" s="1"/>
      <c r="G60" s="1" t="s">
        <v>10</v>
      </c>
      <c r="H60" s="1"/>
      <c r="I60" s="3">
        <v>58</v>
      </c>
      <c r="J60" s="3"/>
      <c r="K60" s="3">
        <v>0</v>
      </c>
      <c r="R60" s="1" t="s">
        <v>177</v>
      </c>
      <c r="S60" s="1"/>
      <c r="T60" s="1">
        <f t="shared" si="0"/>
        <v>0</v>
      </c>
    </row>
    <row r="61" spans="1:25" x14ac:dyDescent="0.25">
      <c r="A61" s="3"/>
      <c r="B61" s="1"/>
      <c r="C61" s="1"/>
      <c r="D61" s="1"/>
      <c r="E61" s="1" t="s">
        <v>33</v>
      </c>
      <c r="F61" s="1"/>
      <c r="G61" s="1" t="s">
        <v>23</v>
      </c>
      <c r="H61" s="1"/>
      <c r="I61" s="3">
        <v>58</v>
      </c>
      <c r="J61" s="3"/>
      <c r="K61" s="3">
        <v>0</v>
      </c>
      <c r="R61" s="1" t="s">
        <v>8</v>
      </c>
      <c r="S61" s="1"/>
      <c r="T61" s="1">
        <f t="shared" si="0"/>
        <v>4</v>
      </c>
      <c r="U61">
        <v>1990</v>
      </c>
      <c r="V61">
        <v>1980</v>
      </c>
      <c r="W61">
        <v>1978</v>
      </c>
      <c r="X61">
        <v>1971</v>
      </c>
    </row>
    <row r="62" spans="1:25" x14ac:dyDescent="0.25">
      <c r="A62" s="3">
        <v>1977</v>
      </c>
      <c r="B62" s="1"/>
      <c r="C62" s="1" t="s">
        <v>24</v>
      </c>
      <c r="D62" s="1"/>
      <c r="E62" s="1" t="s">
        <v>25</v>
      </c>
      <c r="F62" s="1"/>
      <c r="G62" s="1" t="s">
        <v>26</v>
      </c>
      <c r="H62" s="1"/>
      <c r="I62" s="3">
        <v>58</v>
      </c>
      <c r="J62" s="3"/>
      <c r="K62" s="3">
        <v>0</v>
      </c>
      <c r="R62" s="1" t="s">
        <v>178</v>
      </c>
      <c r="S62" s="1"/>
      <c r="T62" s="1">
        <f t="shared" si="0"/>
        <v>0</v>
      </c>
    </row>
    <row r="63" spans="1:25" x14ac:dyDescent="0.25">
      <c r="A63" s="3"/>
      <c r="B63" s="1"/>
      <c r="C63" s="1"/>
      <c r="D63" s="1"/>
      <c r="E63" s="1" t="s">
        <v>13</v>
      </c>
      <c r="F63" s="1"/>
      <c r="G63" s="1" t="s">
        <v>10</v>
      </c>
      <c r="H63" s="1"/>
      <c r="I63" s="3">
        <v>58</v>
      </c>
      <c r="J63" s="3"/>
      <c r="K63" s="3">
        <v>0</v>
      </c>
      <c r="R63" s="1" t="s">
        <v>120</v>
      </c>
      <c r="S63" s="1"/>
      <c r="T63" s="1">
        <f t="shared" si="0"/>
        <v>2</v>
      </c>
      <c r="U63">
        <v>2012</v>
      </c>
      <c r="V63">
        <v>2007</v>
      </c>
    </row>
    <row r="64" spans="1:25" x14ac:dyDescent="0.25">
      <c r="A64" s="3">
        <f>A60-1</f>
        <v>1977</v>
      </c>
      <c r="B64" s="1"/>
      <c r="C64" s="1" t="s">
        <v>17</v>
      </c>
      <c r="D64" s="1"/>
      <c r="E64" s="1" t="s">
        <v>27</v>
      </c>
      <c r="F64" s="1"/>
      <c r="G64" s="1" t="s">
        <v>10</v>
      </c>
      <c r="H64" s="1"/>
      <c r="I64" s="3">
        <v>60</v>
      </c>
      <c r="J64" s="3"/>
      <c r="K64" s="3">
        <v>2</v>
      </c>
      <c r="R64" s="1" t="s">
        <v>179</v>
      </c>
      <c r="S64" s="1"/>
      <c r="T64" s="1">
        <f t="shared" si="0"/>
        <v>0</v>
      </c>
    </row>
    <row r="65" spans="1:24" x14ac:dyDescent="0.25">
      <c r="A65" s="3">
        <f t="shared" si="1"/>
        <v>1976</v>
      </c>
      <c r="B65" s="1"/>
      <c r="C65" s="1" t="s">
        <v>20</v>
      </c>
      <c r="D65" s="1"/>
      <c r="E65" s="1" t="s">
        <v>13</v>
      </c>
      <c r="F65" s="1"/>
      <c r="G65" s="1" t="s">
        <v>21</v>
      </c>
      <c r="H65" s="1"/>
      <c r="I65" s="3">
        <v>134</v>
      </c>
      <c r="J65" s="3"/>
      <c r="K65" s="3">
        <v>0</v>
      </c>
      <c r="R65" s="1" t="s">
        <v>33</v>
      </c>
      <c r="S65" s="1"/>
      <c r="T65" s="1">
        <f t="shared" si="0"/>
        <v>4</v>
      </c>
      <c r="U65">
        <v>2001</v>
      </c>
      <c r="V65">
        <v>1992</v>
      </c>
      <c r="W65">
        <v>1980</v>
      </c>
      <c r="X65">
        <v>1978</v>
      </c>
    </row>
    <row r="66" spans="1:24" x14ac:dyDescent="0.25">
      <c r="A66" s="3"/>
      <c r="B66" s="1"/>
      <c r="C66" s="1"/>
      <c r="D66" s="1"/>
      <c r="E66" s="1" t="s">
        <v>58</v>
      </c>
      <c r="F66" s="1"/>
      <c r="G66" s="1" t="s">
        <v>185</v>
      </c>
      <c r="H66" s="1"/>
      <c r="I66" s="3">
        <v>134</v>
      </c>
      <c r="J66" s="3"/>
      <c r="K66" s="3">
        <v>0</v>
      </c>
      <c r="R66" s="1" t="s">
        <v>49</v>
      </c>
      <c r="S66" s="1"/>
      <c r="T66" s="1">
        <f t="shared" si="0"/>
        <v>0</v>
      </c>
    </row>
    <row r="67" spans="1:24" x14ac:dyDescent="0.25">
      <c r="A67" s="3">
        <f>A65-1</f>
        <v>1975</v>
      </c>
      <c r="B67" s="1"/>
      <c r="C67" s="1" t="s">
        <v>16</v>
      </c>
      <c r="D67" s="1"/>
      <c r="E67" s="1" t="s">
        <v>13</v>
      </c>
      <c r="F67" s="1"/>
      <c r="G67" s="1" t="s">
        <v>14</v>
      </c>
      <c r="H67" s="1"/>
      <c r="I67" s="3">
        <v>129</v>
      </c>
      <c r="J67" s="3"/>
      <c r="K67" s="3">
        <v>1</v>
      </c>
      <c r="R67" s="1" t="s">
        <v>180</v>
      </c>
      <c r="S67" s="1"/>
      <c r="T67" s="1">
        <f t="shared" si="0"/>
        <v>2</v>
      </c>
      <c r="U67">
        <v>2012</v>
      </c>
      <c r="V67">
        <v>1995</v>
      </c>
    </row>
    <row r="68" spans="1:24" x14ac:dyDescent="0.25">
      <c r="A68" s="3">
        <f t="shared" si="1"/>
        <v>1974</v>
      </c>
      <c r="B68" s="1"/>
      <c r="C68" s="1"/>
      <c r="D68" s="1"/>
      <c r="E68" s="1" t="s">
        <v>12</v>
      </c>
      <c r="F68" s="1"/>
      <c r="G68" s="1" t="s">
        <v>10</v>
      </c>
      <c r="H68" s="1"/>
      <c r="I68" s="3">
        <v>130</v>
      </c>
      <c r="J68" s="3"/>
      <c r="K68" s="3">
        <v>2</v>
      </c>
      <c r="R68" s="1" t="s">
        <v>25</v>
      </c>
      <c r="S68" s="1"/>
      <c r="T68" s="1">
        <f t="shared" ref="T68:T131" si="2">COUNTA(U68:CH68)</f>
        <v>3</v>
      </c>
      <c r="U68">
        <v>1992</v>
      </c>
      <c r="V68">
        <v>1989</v>
      </c>
      <c r="W68">
        <v>1977</v>
      </c>
    </row>
    <row r="69" spans="1:24" x14ac:dyDescent="0.25">
      <c r="A69" s="3">
        <f t="shared" si="1"/>
        <v>1973</v>
      </c>
      <c r="B69" s="1"/>
      <c r="C69" s="1"/>
      <c r="D69" s="1"/>
      <c r="E69" s="1" t="s">
        <v>11</v>
      </c>
      <c r="F69" s="1"/>
      <c r="G69" s="1" t="s">
        <v>10</v>
      </c>
      <c r="H69" s="1"/>
      <c r="I69" s="3">
        <v>126</v>
      </c>
      <c r="J69" s="3"/>
      <c r="K69" s="3">
        <v>3</v>
      </c>
      <c r="R69" s="1" t="s">
        <v>69</v>
      </c>
      <c r="S69" s="1"/>
      <c r="T69" s="1">
        <f t="shared" si="2"/>
        <v>3</v>
      </c>
      <c r="U69">
        <v>1998</v>
      </c>
      <c r="V69">
        <v>1993</v>
      </c>
      <c r="W69">
        <v>1988</v>
      </c>
    </row>
    <row r="70" spans="1:24" x14ac:dyDescent="0.25">
      <c r="A70" s="3">
        <f t="shared" si="1"/>
        <v>1972</v>
      </c>
      <c r="B70" s="1"/>
      <c r="C70" s="1"/>
      <c r="D70" s="1"/>
      <c r="E70" s="1" t="s">
        <v>9</v>
      </c>
      <c r="F70" s="1"/>
      <c r="G70" s="1" t="s">
        <v>10</v>
      </c>
      <c r="H70" s="1"/>
      <c r="I70" s="3">
        <v>128</v>
      </c>
      <c r="J70" s="3"/>
      <c r="K70" s="3">
        <v>3</v>
      </c>
      <c r="R70" s="1" t="s">
        <v>111</v>
      </c>
      <c r="S70" s="1"/>
      <c r="T70" s="1">
        <f t="shared" si="2"/>
        <v>1</v>
      </c>
      <c r="U70">
        <v>1996</v>
      </c>
    </row>
    <row r="71" spans="1:24" x14ac:dyDescent="0.25">
      <c r="A71" s="3">
        <f t="shared" si="1"/>
        <v>1971</v>
      </c>
      <c r="B71" s="1"/>
      <c r="C71" s="1"/>
      <c r="D71" s="1"/>
      <c r="E71" s="1" t="s">
        <v>7</v>
      </c>
      <c r="F71" s="1"/>
      <c r="G71" s="1" t="s">
        <v>8</v>
      </c>
      <c r="H71" s="1"/>
      <c r="I71" s="3"/>
      <c r="J71" s="3"/>
      <c r="K71" s="3"/>
      <c r="R71" s="1" t="s">
        <v>67</v>
      </c>
      <c r="S71" s="1"/>
      <c r="T71" s="1">
        <f t="shared" si="2"/>
        <v>1</v>
      </c>
      <c r="U71">
        <v>1988</v>
      </c>
    </row>
    <row r="72" spans="1:24" x14ac:dyDescent="0.25">
      <c r="A72" s="3">
        <f t="shared" si="1"/>
        <v>1970</v>
      </c>
      <c r="B72" s="1"/>
      <c r="C72" s="1"/>
      <c r="D72" s="1"/>
      <c r="E72" s="1" t="s">
        <v>6</v>
      </c>
      <c r="F72" s="1"/>
      <c r="G72" s="1" t="s">
        <v>7</v>
      </c>
      <c r="H72" s="1"/>
      <c r="I72" s="3"/>
      <c r="J72" s="3"/>
      <c r="K72" s="3"/>
      <c r="R72" s="1" t="s">
        <v>181</v>
      </c>
      <c r="S72" s="1"/>
      <c r="T72" s="1">
        <f t="shared" si="2"/>
        <v>0</v>
      </c>
    </row>
    <row r="73" spans="1:24" x14ac:dyDescent="0.25">
      <c r="R73" s="1" t="s">
        <v>116</v>
      </c>
      <c r="S73" s="1"/>
      <c r="T73" s="1">
        <f t="shared" si="2"/>
        <v>0</v>
      </c>
    </row>
    <row r="74" spans="1:24" x14ac:dyDescent="0.25">
      <c r="R74" s="1" t="s">
        <v>182</v>
      </c>
      <c r="S74" s="1"/>
      <c r="T74" s="1">
        <f t="shared" si="2"/>
        <v>0</v>
      </c>
    </row>
    <row r="75" spans="1:24" x14ac:dyDescent="0.25">
      <c r="R75" s="1" t="s">
        <v>183</v>
      </c>
      <c r="S75" s="1"/>
      <c r="T75" s="1">
        <f t="shared" si="2"/>
        <v>0</v>
      </c>
    </row>
    <row r="76" spans="1:24" x14ac:dyDescent="0.25">
      <c r="R76" s="1" t="s">
        <v>184</v>
      </c>
      <c r="S76" s="1"/>
      <c r="T76" s="1">
        <f t="shared" si="2"/>
        <v>0</v>
      </c>
    </row>
    <row r="77" spans="1:24" x14ac:dyDescent="0.25">
      <c r="R77" s="1" t="s">
        <v>185</v>
      </c>
      <c r="S77" s="1"/>
      <c r="T77" s="1">
        <f t="shared" si="2"/>
        <v>1</v>
      </c>
      <c r="U77">
        <v>1976</v>
      </c>
    </row>
    <row r="78" spans="1:24" x14ac:dyDescent="0.25">
      <c r="R78" s="1" t="s">
        <v>186</v>
      </c>
      <c r="S78" s="1"/>
      <c r="T78" s="1">
        <f t="shared" si="2"/>
        <v>1</v>
      </c>
      <c r="U78">
        <v>1985</v>
      </c>
    </row>
    <row r="79" spans="1:24" x14ac:dyDescent="0.25">
      <c r="R79" s="1" t="s">
        <v>187</v>
      </c>
      <c r="S79" s="1"/>
      <c r="T79" s="1">
        <f t="shared" si="2"/>
        <v>2</v>
      </c>
      <c r="U79">
        <v>1986</v>
      </c>
      <c r="V79">
        <v>1976</v>
      </c>
    </row>
    <row r="80" spans="1:24" x14ac:dyDescent="0.25">
      <c r="R80" s="1" t="s">
        <v>19</v>
      </c>
      <c r="S80" s="1"/>
      <c r="T80" s="1">
        <f t="shared" si="2"/>
        <v>1</v>
      </c>
      <c r="U80">
        <v>1987</v>
      </c>
    </row>
    <row r="81" spans="18:26" x14ac:dyDescent="0.25">
      <c r="R81" s="1" t="s">
        <v>36</v>
      </c>
      <c r="S81" s="1"/>
      <c r="T81" s="1">
        <f t="shared" si="2"/>
        <v>4</v>
      </c>
      <c r="U81">
        <v>1999</v>
      </c>
      <c r="V81">
        <v>1985</v>
      </c>
      <c r="W81">
        <v>1982</v>
      </c>
      <c r="X81">
        <v>1980</v>
      </c>
    </row>
    <row r="82" spans="18:26" x14ac:dyDescent="0.25">
      <c r="R82" s="1" t="s">
        <v>188</v>
      </c>
      <c r="S82" s="1"/>
      <c r="T82" s="1">
        <f t="shared" si="2"/>
        <v>1</v>
      </c>
      <c r="U82">
        <v>1990</v>
      </c>
    </row>
    <row r="83" spans="18:26" x14ac:dyDescent="0.25">
      <c r="R83" s="1" t="s">
        <v>189</v>
      </c>
      <c r="S83" s="1"/>
      <c r="T83" s="1">
        <f t="shared" si="2"/>
        <v>0</v>
      </c>
    </row>
    <row r="84" spans="18:26" x14ac:dyDescent="0.25">
      <c r="R84" s="1" t="s">
        <v>11</v>
      </c>
      <c r="S84" s="1"/>
      <c r="T84" s="1">
        <f t="shared" si="2"/>
        <v>3</v>
      </c>
      <c r="U84">
        <v>1999</v>
      </c>
      <c r="V84">
        <v>1981</v>
      </c>
      <c r="W84">
        <v>1973</v>
      </c>
    </row>
    <row r="85" spans="18:26" x14ac:dyDescent="0.25">
      <c r="R85" s="1" t="s">
        <v>190</v>
      </c>
      <c r="S85" s="1"/>
      <c r="T85" s="1">
        <f t="shared" si="2"/>
        <v>0</v>
      </c>
    </row>
    <row r="86" spans="18:26" x14ac:dyDescent="0.25">
      <c r="R86" s="1" t="s">
        <v>56</v>
      </c>
      <c r="S86" s="1"/>
      <c r="T86" s="1">
        <f t="shared" si="2"/>
        <v>0</v>
      </c>
    </row>
    <row r="87" spans="18:26" x14ac:dyDescent="0.25">
      <c r="R87" s="1" t="s">
        <v>21</v>
      </c>
      <c r="S87" s="1"/>
      <c r="T87" s="1">
        <f t="shared" si="2"/>
        <v>2</v>
      </c>
      <c r="U87">
        <v>1979</v>
      </c>
      <c r="V87">
        <v>1976</v>
      </c>
    </row>
    <row r="88" spans="18:26" x14ac:dyDescent="0.25">
      <c r="R88" s="1" t="s">
        <v>121</v>
      </c>
      <c r="S88" s="1"/>
      <c r="T88" s="1">
        <f t="shared" si="2"/>
        <v>5</v>
      </c>
      <c r="U88">
        <v>2018</v>
      </c>
      <c r="V88">
        <v>2017</v>
      </c>
      <c r="W88">
        <v>2010</v>
      </c>
      <c r="X88">
        <v>2008</v>
      </c>
      <c r="Y88">
        <v>1999</v>
      </c>
    </row>
    <row r="89" spans="18:26" x14ac:dyDescent="0.25">
      <c r="R89" s="1" t="s">
        <v>191</v>
      </c>
      <c r="S89" s="1"/>
      <c r="T89" s="1">
        <f t="shared" si="2"/>
        <v>0</v>
      </c>
    </row>
    <row r="90" spans="18:26" x14ac:dyDescent="0.25">
      <c r="R90" s="1" t="s">
        <v>192</v>
      </c>
      <c r="S90" s="1"/>
      <c r="T90" s="1">
        <f t="shared" si="2"/>
        <v>0</v>
      </c>
    </row>
    <row r="91" spans="18:26" x14ac:dyDescent="0.25">
      <c r="R91" s="1" t="s">
        <v>193</v>
      </c>
      <c r="S91" s="1"/>
      <c r="T91" s="1">
        <f t="shared" si="2"/>
        <v>6</v>
      </c>
      <c r="U91">
        <v>2013</v>
      </c>
      <c r="V91">
        <v>2009</v>
      </c>
      <c r="W91">
        <v>2006</v>
      </c>
      <c r="X91">
        <v>2004</v>
      </c>
      <c r="Y91">
        <v>2001</v>
      </c>
      <c r="Z91">
        <v>1999</v>
      </c>
    </row>
    <row r="92" spans="18:26" x14ac:dyDescent="0.25">
      <c r="R92" s="1" t="s">
        <v>80</v>
      </c>
      <c r="S92" s="1"/>
      <c r="T92" s="1">
        <f t="shared" si="2"/>
        <v>0</v>
      </c>
    </row>
    <row r="93" spans="18:26" x14ac:dyDescent="0.25">
      <c r="R93" s="1" t="s">
        <v>194</v>
      </c>
      <c r="S93" s="1"/>
      <c r="T93" s="1">
        <f t="shared" si="2"/>
        <v>0</v>
      </c>
    </row>
    <row r="94" spans="18:26" x14ac:dyDescent="0.25">
      <c r="R94" s="1" t="s">
        <v>195</v>
      </c>
      <c r="S94" s="1"/>
      <c r="T94" s="1">
        <f t="shared" si="2"/>
        <v>0</v>
      </c>
    </row>
    <row r="95" spans="18:26" x14ac:dyDescent="0.25">
      <c r="R95" s="1" t="s">
        <v>196</v>
      </c>
      <c r="S95" s="1"/>
      <c r="T95" s="1">
        <f t="shared" si="2"/>
        <v>1</v>
      </c>
      <c r="U95">
        <v>2012</v>
      </c>
    </row>
    <row r="96" spans="18:26" x14ac:dyDescent="0.25">
      <c r="R96" s="1" t="s">
        <v>197</v>
      </c>
      <c r="S96" s="1"/>
      <c r="T96" s="1">
        <f t="shared" si="2"/>
        <v>0</v>
      </c>
    </row>
    <row r="97" spans="18:23" x14ac:dyDescent="0.25">
      <c r="R97" s="1" t="s">
        <v>198</v>
      </c>
      <c r="S97" s="1"/>
      <c r="T97" s="1">
        <f t="shared" si="2"/>
        <v>1</v>
      </c>
      <c r="U97">
        <v>2008</v>
      </c>
    </row>
    <row r="98" spans="18:23" x14ac:dyDescent="0.25">
      <c r="R98" s="1" t="s">
        <v>199</v>
      </c>
      <c r="S98" s="1"/>
      <c r="T98" s="1">
        <f t="shared" si="2"/>
        <v>0</v>
      </c>
    </row>
    <row r="99" spans="18:23" x14ac:dyDescent="0.25">
      <c r="R99" s="1" t="s">
        <v>200</v>
      </c>
      <c r="S99" s="1"/>
      <c r="T99" s="1">
        <f t="shared" si="2"/>
        <v>0</v>
      </c>
    </row>
    <row r="100" spans="18:23" x14ac:dyDescent="0.25">
      <c r="R100" s="1" t="s">
        <v>201</v>
      </c>
      <c r="S100" s="1"/>
      <c r="T100" s="1">
        <f t="shared" si="2"/>
        <v>0</v>
      </c>
    </row>
    <row r="101" spans="18:23" x14ac:dyDescent="0.25">
      <c r="R101" s="1" t="s">
        <v>202</v>
      </c>
      <c r="S101" s="1"/>
      <c r="T101" s="1">
        <f t="shared" si="2"/>
        <v>0</v>
      </c>
    </row>
    <row r="102" spans="18:23" x14ac:dyDescent="0.25">
      <c r="R102" s="1" t="s">
        <v>203</v>
      </c>
      <c r="S102" s="1"/>
      <c r="T102" s="1">
        <f t="shared" si="2"/>
        <v>0</v>
      </c>
    </row>
    <row r="103" spans="18:23" x14ac:dyDescent="0.25">
      <c r="R103" s="1" t="s">
        <v>204</v>
      </c>
      <c r="S103" s="1"/>
      <c r="T103" s="1">
        <f t="shared" si="2"/>
        <v>1</v>
      </c>
      <c r="U103">
        <v>2016</v>
      </c>
    </row>
    <row r="104" spans="18:23" x14ac:dyDescent="0.25">
      <c r="R104" s="1" t="s">
        <v>205</v>
      </c>
      <c r="S104" s="1"/>
      <c r="T104" s="1">
        <f t="shared" si="2"/>
        <v>0</v>
      </c>
    </row>
    <row r="105" spans="18:23" x14ac:dyDescent="0.25">
      <c r="R105" s="1" t="s">
        <v>206</v>
      </c>
      <c r="S105" s="1"/>
      <c r="T105" s="1">
        <f t="shared" si="2"/>
        <v>0</v>
      </c>
    </row>
    <row r="106" spans="18:23" x14ac:dyDescent="0.25">
      <c r="R106" s="1" t="s">
        <v>64</v>
      </c>
      <c r="S106" s="1"/>
      <c r="T106" s="1">
        <f t="shared" si="2"/>
        <v>1</v>
      </c>
      <c r="U106">
        <v>1987</v>
      </c>
    </row>
    <row r="107" spans="18:23" x14ac:dyDescent="0.25">
      <c r="R107" s="1" t="s">
        <v>207</v>
      </c>
      <c r="S107" s="1"/>
      <c r="T107" s="1">
        <f t="shared" si="2"/>
        <v>1</v>
      </c>
      <c r="U107">
        <v>2012</v>
      </c>
    </row>
    <row r="108" spans="18:23" x14ac:dyDescent="0.25">
      <c r="R108" s="1" t="s">
        <v>208</v>
      </c>
      <c r="S108" s="1"/>
      <c r="T108" s="1">
        <f t="shared" si="2"/>
        <v>2</v>
      </c>
      <c r="U108">
        <v>2006</v>
      </c>
      <c r="V108">
        <v>2005</v>
      </c>
    </row>
    <row r="109" spans="18:23" x14ac:dyDescent="0.25">
      <c r="R109" s="1" t="s">
        <v>41</v>
      </c>
      <c r="S109" s="1"/>
      <c r="T109" s="1">
        <f t="shared" si="2"/>
        <v>1</v>
      </c>
      <c r="U109">
        <v>1982</v>
      </c>
    </row>
    <row r="110" spans="18:23" x14ac:dyDescent="0.25">
      <c r="R110" s="1" t="s">
        <v>209</v>
      </c>
      <c r="S110" s="1"/>
      <c r="T110" s="1">
        <f t="shared" si="2"/>
        <v>0</v>
      </c>
    </row>
    <row r="111" spans="18:23" x14ac:dyDescent="0.25">
      <c r="R111" s="1" t="s">
        <v>55</v>
      </c>
      <c r="S111" s="1"/>
      <c r="T111" s="1">
        <f t="shared" si="2"/>
        <v>0</v>
      </c>
    </row>
    <row r="112" spans="18:23" x14ac:dyDescent="0.25">
      <c r="R112" s="1" t="s">
        <v>66</v>
      </c>
      <c r="S112" s="1"/>
      <c r="T112" s="1">
        <f t="shared" si="2"/>
        <v>3</v>
      </c>
      <c r="U112">
        <v>1997</v>
      </c>
      <c r="V112">
        <v>1991</v>
      </c>
      <c r="W112">
        <v>1987</v>
      </c>
    </row>
    <row r="113" spans="18:30" x14ac:dyDescent="0.25">
      <c r="R113" s="1" t="s">
        <v>210</v>
      </c>
      <c r="S113" s="1"/>
      <c r="T113" s="1">
        <f t="shared" si="2"/>
        <v>0</v>
      </c>
    </row>
    <row r="114" spans="18:30" x14ac:dyDescent="0.25">
      <c r="R114" s="1" t="s">
        <v>106</v>
      </c>
      <c r="S114" s="1"/>
      <c r="T114" s="1">
        <f t="shared" si="2"/>
        <v>1</v>
      </c>
      <c r="U114">
        <v>1995</v>
      </c>
    </row>
    <row r="115" spans="18:30" x14ac:dyDescent="0.25">
      <c r="R115" s="1" t="s">
        <v>37</v>
      </c>
      <c r="S115" s="1"/>
      <c r="T115" s="1">
        <f t="shared" si="2"/>
        <v>1</v>
      </c>
      <c r="U115">
        <v>1992</v>
      </c>
    </row>
    <row r="116" spans="18:30" x14ac:dyDescent="0.25">
      <c r="R116" s="1" t="s">
        <v>211</v>
      </c>
      <c r="S116" s="1"/>
      <c r="T116" s="1">
        <f t="shared" si="2"/>
        <v>0</v>
      </c>
    </row>
    <row r="117" spans="18:30" x14ac:dyDescent="0.25">
      <c r="R117" s="1" t="s">
        <v>12</v>
      </c>
      <c r="S117" s="1"/>
      <c r="T117" s="1">
        <f t="shared" si="2"/>
        <v>2</v>
      </c>
      <c r="U117">
        <v>1978</v>
      </c>
      <c r="V117">
        <v>1974</v>
      </c>
    </row>
    <row r="118" spans="18:30" x14ac:dyDescent="0.25">
      <c r="R118" s="1" t="s">
        <v>212</v>
      </c>
      <c r="S118" s="1"/>
      <c r="T118" s="1">
        <f t="shared" si="2"/>
        <v>0</v>
      </c>
    </row>
    <row r="119" spans="18:30" x14ac:dyDescent="0.25">
      <c r="R119" s="1" t="s">
        <v>62</v>
      </c>
      <c r="S119" s="1"/>
      <c r="T119" s="1">
        <f t="shared" si="2"/>
        <v>4</v>
      </c>
      <c r="U119">
        <v>2011</v>
      </c>
      <c r="V119">
        <v>2003</v>
      </c>
      <c r="W119">
        <v>1997</v>
      </c>
      <c r="X119">
        <v>1993</v>
      </c>
    </row>
    <row r="120" spans="18:30" x14ac:dyDescent="0.25">
      <c r="R120" s="1" t="s">
        <v>63</v>
      </c>
      <c r="S120" s="1"/>
      <c r="T120" s="1">
        <f t="shared" si="2"/>
        <v>1</v>
      </c>
      <c r="U120">
        <v>1987</v>
      </c>
    </row>
    <row r="121" spans="18:30" x14ac:dyDescent="0.25">
      <c r="R121" s="1" t="s">
        <v>18</v>
      </c>
      <c r="S121" s="1"/>
      <c r="T121" s="1">
        <f t="shared" si="2"/>
        <v>10</v>
      </c>
      <c r="U121">
        <v>1989</v>
      </c>
      <c r="V121">
        <v>1983</v>
      </c>
      <c r="W121">
        <v>1981</v>
      </c>
      <c r="X121">
        <v>1981</v>
      </c>
      <c r="Y121">
        <v>1978</v>
      </c>
      <c r="Z121">
        <v>1977</v>
      </c>
      <c r="AA121">
        <v>1977</v>
      </c>
      <c r="AB121">
        <v>1974</v>
      </c>
      <c r="AC121">
        <v>1973</v>
      </c>
      <c r="AD121">
        <v>1972</v>
      </c>
    </row>
    <row r="122" spans="18:30" x14ac:dyDescent="0.25">
      <c r="R122" s="1" t="s">
        <v>213</v>
      </c>
      <c r="S122" s="1"/>
      <c r="T122" s="1">
        <f t="shared" si="2"/>
        <v>0</v>
      </c>
    </row>
    <row r="123" spans="18:30" x14ac:dyDescent="0.25">
      <c r="R123" s="1" t="s">
        <v>214</v>
      </c>
      <c r="S123" s="1"/>
      <c r="T123" s="1">
        <f t="shared" si="2"/>
        <v>1</v>
      </c>
      <c r="U123">
        <v>2002</v>
      </c>
    </row>
    <row r="124" spans="18:30" x14ac:dyDescent="0.25">
      <c r="R124" s="1" t="s">
        <v>44</v>
      </c>
      <c r="S124" s="1"/>
      <c r="T124" s="1">
        <f t="shared" si="2"/>
        <v>0</v>
      </c>
    </row>
    <row r="125" spans="18:30" x14ac:dyDescent="0.25">
      <c r="R125" s="1" t="s">
        <v>14</v>
      </c>
      <c r="S125" s="1"/>
      <c r="T125" s="1">
        <f t="shared" si="2"/>
        <v>2</v>
      </c>
      <c r="U125">
        <v>1978</v>
      </c>
      <c r="V125">
        <v>1975</v>
      </c>
    </row>
    <row r="126" spans="18:30" x14ac:dyDescent="0.25">
      <c r="R126" s="1" t="s">
        <v>215</v>
      </c>
      <c r="S126" s="1"/>
      <c r="T126" s="1">
        <f t="shared" si="2"/>
        <v>0</v>
      </c>
    </row>
    <row r="127" spans="18:30" x14ac:dyDescent="0.25">
      <c r="R127" s="1" t="s">
        <v>216</v>
      </c>
      <c r="S127" s="1"/>
      <c r="T127" s="1">
        <f t="shared" si="2"/>
        <v>0</v>
      </c>
    </row>
    <row r="128" spans="18:30" x14ac:dyDescent="0.25">
      <c r="R128" s="1" t="s">
        <v>217</v>
      </c>
      <c r="S128" s="1"/>
      <c r="T128" s="1">
        <f t="shared" si="2"/>
        <v>0</v>
      </c>
    </row>
    <row r="129" spans="18:22" x14ac:dyDescent="0.25">
      <c r="R129" s="1" t="s">
        <v>218</v>
      </c>
      <c r="S129" s="1"/>
      <c r="T129" s="1">
        <f t="shared" si="2"/>
        <v>0</v>
      </c>
    </row>
    <row r="130" spans="18:22" x14ac:dyDescent="0.25">
      <c r="R130" s="1" t="s">
        <v>219</v>
      </c>
      <c r="S130" s="1"/>
      <c r="T130" s="1">
        <f t="shared" si="2"/>
        <v>0</v>
      </c>
    </row>
    <row r="131" spans="18:22" x14ac:dyDescent="0.25">
      <c r="R131" s="1" t="s">
        <v>220</v>
      </c>
      <c r="S131" s="1"/>
      <c r="T131" s="1">
        <f t="shared" si="2"/>
        <v>2</v>
      </c>
      <c r="U131">
        <v>2008</v>
      </c>
      <c r="V131">
        <v>2004</v>
      </c>
    </row>
    <row r="132" spans="18:22" x14ac:dyDescent="0.25">
      <c r="R132" s="1" t="s">
        <v>221</v>
      </c>
      <c r="S132" s="1"/>
      <c r="T132" s="1">
        <f t="shared" ref="T132:T135" si="3">COUNTA(U132:CH132)</f>
        <v>0</v>
      </c>
    </row>
    <row r="133" spans="18:22" x14ac:dyDescent="0.25">
      <c r="R133" s="1" t="s">
        <v>222</v>
      </c>
      <c r="S133" s="1"/>
      <c r="T133" s="1">
        <f t="shared" si="3"/>
        <v>1</v>
      </c>
      <c r="U133">
        <v>2005</v>
      </c>
    </row>
    <row r="134" spans="18:22" x14ac:dyDescent="0.25">
      <c r="R134" s="1" t="s">
        <v>223</v>
      </c>
      <c r="S134" s="1"/>
      <c r="T134" s="1">
        <f t="shared" si="3"/>
        <v>0</v>
      </c>
    </row>
    <row r="135" spans="18:22" x14ac:dyDescent="0.25">
      <c r="R135" s="1" t="s">
        <v>224</v>
      </c>
      <c r="S135" s="1"/>
      <c r="T135" s="1">
        <f t="shared" si="3"/>
        <v>1</v>
      </c>
      <c r="U135">
        <v>1989</v>
      </c>
    </row>
    <row r="136" spans="18:22" x14ac:dyDescent="0.25">
      <c r="R136">
        <f>COUNTA(R3:R135)</f>
        <v>133</v>
      </c>
    </row>
    <row r="137" spans="18:22" x14ac:dyDescent="0.25">
      <c r="R137" s="7" t="s">
        <v>225</v>
      </c>
      <c r="S137" s="8"/>
      <c r="T137" s="9"/>
    </row>
    <row r="139" spans="18:22" x14ac:dyDescent="0.25">
      <c r="R139" s="1" t="s">
        <v>85</v>
      </c>
      <c r="S139" s="1"/>
      <c r="T139" s="1"/>
    </row>
    <row r="140" spans="18:22" x14ac:dyDescent="0.25">
      <c r="R140" s="1" t="s">
        <v>226</v>
      </c>
      <c r="S140" s="1"/>
      <c r="T140" s="1"/>
    </row>
    <row r="141" spans="18:22" x14ac:dyDescent="0.25">
      <c r="R141" s="1" t="s">
        <v>78</v>
      </c>
      <c r="S141" s="1"/>
      <c r="T141" s="1"/>
    </row>
    <row r="142" spans="18:22" x14ac:dyDescent="0.25">
      <c r="R142" s="1" t="s">
        <v>227</v>
      </c>
      <c r="S142" s="1"/>
      <c r="T142" s="1"/>
    </row>
    <row r="143" spans="18:22" x14ac:dyDescent="0.25">
      <c r="R143" s="1"/>
      <c r="S143" s="1"/>
      <c r="T143" s="1"/>
    </row>
  </sheetData>
  <mergeCells count="1">
    <mergeCell ref="R137:T1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3EF31-F5DB-4D52-9329-6A0032063D9A}">
  <dimension ref="A1:V143"/>
  <sheetViews>
    <sheetView topLeftCell="A25" workbookViewId="0">
      <selection activeCell="R1" sqref="R1:T1048576"/>
    </sheetView>
  </sheetViews>
  <sheetFormatPr defaultRowHeight="15" x14ac:dyDescent="0.25"/>
  <cols>
    <col min="2" max="2" width="2.42578125" customWidth="1"/>
    <col min="3" max="3" width="19.28515625" bestFit="1" customWidth="1"/>
    <col min="4" max="4" width="1.85546875" customWidth="1"/>
    <col min="5" max="5" width="13.140625" bestFit="1" customWidth="1"/>
    <col min="6" max="6" width="1.7109375" customWidth="1"/>
    <col min="7" max="7" width="12.42578125" bestFit="1" customWidth="1"/>
    <col min="8" max="8" width="1.7109375" customWidth="1"/>
    <col min="18" max="18" width="15.42578125" customWidth="1"/>
    <col min="19" max="19" width="1.7109375" customWidth="1"/>
    <col min="20" max="20" width="6.5703125" customWidth="1"/>
  </cols>
  <sheetData>
    <row r="1" spans="1:21" ht="30" x14ac:dyDescent="0.25">
      <c r="A1" s="3" t="s">
        <v>0</v>
      </c>
      <c r="B1" s="3"/>
      <c r="C1" s="3" t="s">
        <v>15</v>
      </c>
      <c r="D1" s="3"/>
      <c r="E1" s="3" t="s">
        <v>1</v>
      </c>
      <c r="F1" s="3"/>
      <c r="G1" s="3" t="s">
        <v>2</v>
      </c>
      <c r="H1" s="3"/>
      <c r="I1" s="3" t="s">
        <v>3</v>
      </c>
      <c r="J1" s="4" t="s">
        <v>78</v>
      </c>
    </row>
    <row r="2" spans="1:21" x14ac:dyDescent="0.25">
      <c r="A2" s="1"/>
      <c r="B2" s="1"/>
      <c r="C2" s="1"/>
      <c r="D2" s="1"/>
      <c r="E2" s="1"/>
      <c r="F2" s="1"/>
      <c r="G2" s="1"/>
      <c r="H2" s="1"/>
      <c r="I2" s="1"/>
      <c r="J2" s="1"/>
      <c r="R2" s="1"/>
      <c r="S2" s="1"/>
      <c r="T2" s="1" t="s">
        <v>132</v>
      </c>
    </row>
    <row r="3" spans="1:21" x14ac:dyDescent="0.25">
      <c r="A3" s="3">
        <v>2019</v>
      </c>
      <c r="B3" s="1"/>
      <c r="C3" s="1" t="s">
        <v>286</v>
      </c>
      <c r="D3" s="1"/>
      <c r="E3" s="1" t="s">
        <v>111</v>
      </c>
      <c r="F3" s="1"/>
      <c r="G3" s="1" t="s">
        <v>220</v>
      </c>
      <c r="H3" s="1"/>
      <c r="I3" s="3">
        <v>64</v>
      </c>
      <c r="J3" s="3">
        <v>1</v>
      </c>
      <c r="R3" s="1" t="s">
        <v>133</v>
      </c>
      <c r="S3" s="1"/>
      <c r="T3" s="1">
        <f>COUNTA(U3:CH3)</f>
        <v>0</v>
      </c>
    </row>
    <row r="4" spans="1:21" x14ac:dyDescent="0.25">
      <c r="A4" s="3">
        <v>2018</v>
      </c>
      <c r="B4" s="1"/>
      <c r="C4" s="1"/>
      <c r="D4" s="1"/>
      <c r="E4" s="1"/>
      <c r="F4" s="1"/>
      <c r="G4" s="1"/>
      <c r="H4" s="1"/>
      <c r="I4" s="3"/>
      <c r="J4" s="3"/>
      <c r="R4" s="1" t="s">
        <v>134</v>
      </c>
      <c r="S4" s="1"/>
      <c r="T4" s="1">
        <f t="shared" ref="T4:T67" si="0">COUNTA(U4:CH4)</f>
        <v>0</v>
      </c>
    </row>
    <row r="5" spans="1:21" x14ac:dyDescent="0.25">
      <c r="A5" s="3">
        <v>2017</v>
      </c>
      <c r="B5" s="1"/>
      <c r="C5" s="1"/>
      <c r="D5" s="1"/>
      <c r="E5" s="1"/>
      <c r="F5" s="1"/>
      <c r="G5" s="1"/>
      <c r="H5" s="1"/>
      <c r="I5" s="3"/>
      <c r="J5" s="3"/>
      <c r="R5" s="1" t="s">
        <v>135</v>
      </c>
      <c r="S5" s="1"/>
      <c r="T5" s="1">
        <f t="shared" si="0"/>
        <v>0</v>
      </c>
    </row>
    <row r="6" spans="1:21" x14ac:dyDescent="0.25">
      <c r="A6" s="3">
        <v>2016</v>
      </c>
      <c r="B6" s="1"/>
      <c r="C6" s="1"/>
      <c r="D6" s="1"/>
      <c r="E6" s="1"/>
      <c r="F6" s="1"/>
      <c r="G6" s="1"/>
      <c r="H6" s="1"/>
      <c r="I6" s="3"/>
      <c r="J6" s="3"/>
      <c r="R6" s="1" t="s">
        <v>136</v>
      </c>
      <c r="S6" s="1"/>
      <c r="T6" s="1">
        <f t="shared" si="0"/>
        <v>0</v>
      </c>
    </row>
    <row r="7" spans="1:21" x14ac:dyDescent="0.25">
      <c r="A7" s="3">
        <f>A6-1</f>
        <v>2015</v>
      </c>
      <c r="B7" s="1"/>
      <c r="C7" s="1"/>
      <c r="D7" s="1"/>
      <c r="E7" s="1"/>
      <c r="F7" s="1"/>
      <c r="G7" s="1"/>
      <c r="H7" s="1"/>
      <c r="I7" s="3"/>
      <c r="J7" s="3"/>
      <c r="R7" s="1" t="s">
        <v>137</v>
      </c>
      <c r="S7" s="1"/>
      <c r="T7" s="1">
        <f t="shared" si="0"/>
        <v>0</v>
      </c>
    </row>
    <row r="8" spans="1:21" x14ac:dyDescent="0.25">
      <c r="A8" s="3">
        <f t="shared" ref="A8:A52" si="1">A7-1</f>
        <v>2014</v>
      </c>
      <c r="B8" s="1"/>
      <c r="C8" s="1"/>
      <c r="D8" s="1"/>
      <c r="E8" s="1"/>
      <c r="F8" s="1"/>
      <c r="G8" s="1"/>
      <c r="H8" s="1"/>
      <c r="I8" s="3"/>
      <c r="J8" s="3"/>
      <c r="R8" s="1" t="s">
        <v>138</v>
      </c>
      <c r="S8" s="1"/>
      <c r="T8" s="1">
        <f t="shared" si="0"/>
        <v>0</v>
      </c>
    </row>
    <row r="9" spans="1:21" x14ac:dyDescent="0.25">
      <c r="A9" s="3">
        <f t="shared" si="1"/>
        <v>2013</v>
      </c>
      <c r="B9" s="1"/>
      <c r="C9" s="1"/>
      <c r="D9" s="1"/>
      <c r="E9" s="1"/>
      <c r="F9" s="1"/>
      <c r="G9" s="1"/>
      <c r="H9" s="1"/>
      <c r="I9" s="3"/>
      <c r="J9" s="3"/>
      <c r="R9" s="1" t="s">
        <v>139</v>
      </c>
      <c r="S9" s="1"/>
      <c r="T9" s="1">
        <f t="shared" si="0"/>
        <v>0</v>
      </c>
    </row>
    <row r="10" spans="1:21" x14ac:dyDescent="0.25">
      <c r="A10" s="3">
        <f t="shared" si="1"/>
        <v>2012</v>
      </c>
      <c r="B10" s="1"/>
      <c r="C10" s="1"/>
      <c r="D10" s="1"/>
      <c r="E10" s="1"/>
      <c r="F10" s="1"/>
      <c r="G10" s="1"/>
      <c r="H10" s="1"/>
      <c r="I10" s="3"/>
      <c r="J10" s="3"/>
      <c r="R10" s="1" t="s">
        <v>115</v>
      </c>
      <c r="S10" s="1"/>
      <c r="T10" s="1">
        <f t="shared" si="0"/>
        <v>0</v>
      </c>
    </row>
    <row r="11" spans="1:21" x14ac:dyDescent="0.25">
      <c r="A11" s="3">
        <f t="shared" si="1"/>
        <v>2011</v>
      </c>
      <c r="B11" s="1"/>
      <c r="C11" s="1"/>
      <c r="D11" s="1"/>
      <c r="E11" s="1"/>
      <c r="F11" s="1"/>
      <c r="G11" s="1"/>
      <c r="H11" s="1"/>
      <c r="I11" s="3"/>
      <c r="J11" s="3"/>
      <c r="R11" s="1" t="s">
        <v>140</v>
      </c>
      <c r="S11" s="1"/>
      <c r="T11" s="1">
        <f t="shared" si="0"/>
        <v>0</v>
      </c>
    </row>
    <row r="12" spans="1:21" x14ac:dyDescent="0.25">
      <c r="A12" s="3">
        <f t="shared" si="1"/>
        <v>2010</v>
      </c>
      <c r="B12" s="1"/>
      <c r="C12" s="1"/>
      <c r="D12" s="1"/>
      <c r="E12" s="1"/>
      <c r="F12" s="1"/>
      <c r="G12" s="1"/>
      <c r="H12" s="1"/>
      <c r="I12" s="3"/>
      <c r="J12" s="3"/>
      <c r="R12" s="1" t="s">
        <v>141</v>
      </c>
      <c r="S12" s="1"/>
      <c r="T12" s="1">
        <f t="shared" si="0"/>
        <v>0</v>
      </c>
    </row>
    <row r="13" spans="1:21" x14ac:dyDescent="0.25">
      <c r="A13" s="3">
        <f t="shared" si="1"/>
        <v>2009</v>
      </c>
      <c r="B13" s="1"/>
      <c r="C13" s="1"/>
      <c r="D13" s="1"/>
      <c r="E13" s="1"/>
      <c r="F13" s="1"/>
      <c r="G13" s="1"/>
      <c r="H13" s="1"/>
      <c r="I13" s="3"/>
      <c r="J13" s="3"/>
      <c r="R13" s="1" t="s">
        <v>23</v>
      </c>
      <c r="S13" s="1"/>
      <c r="T13" s="1">
        <f t="shared" si="0"/>
        <v>1</v>
      </c>
      <c r="U13">
        <v>1976</v>
      </c>
    </row>
    <row r="14" spans="1:21" x14ac:dyDescent="0.25">
      <c r="A14" s="3">
        <f t="shared" si="1"/>
        <v>2008</v>
      </c>
      <c r="B14" s="1"/>
      <c r="C14" s="1"/>
      <c r="D14" s="1"/>
      <c r="E14" s="1"/>
      <c r="F14" s="1"/>
      <c r="G14" s="1"/>
      <c r="H14" s="1"/>
      <c r="I14" s="3"/>
      <c r="J14" s="3"/>
      <c r="R14" s="1" t="s">
        <v>142</v>
      </c>
      <c r="S14" s="1"/>
      <c r="T14" s="1">
        <f t="shared" si="0"/>
        <v>0</v>
      </c>
    </row>
    <row r="15" spans="1:21" x14ac:dyDescent="0.25">
      <c r="A15" s="3">
        <f t="shared" si="1"/>
        <v>2007</v>
      </c>
      <c r="B15" s="1"/>
      <c r="C15" s="1"/>
      <c r="D15" s="1"/>
      <c r="E15" s="1"/>
      <c r="F15" s="1"/>
      <c r="G15" s="1"/>
      <c r="H15" s="1"/>
      <c r="I15" s="3"/>
      <c r="J15" s="3"/>
      <c r="R15" s="1" t="s">
        <v>13</v>
      </c>
      <c r="S15" s="1"/>
      <c r="T15" s="1">
        <f t="shared" si="0"/>
        <v>0</v>
      </c>
    </row>
    <row r="16" spans="1:21" x14ac:dyDescent="0.25">
      <c r="A16" s="3">
        <f t="shared" si="1"/>
        <v>2006</v>
      </c>
      <c r="B16" s="1"/>
      <c r="C16" s="1"/>
      <c r="D16" s="1"/>
      <c r="E16" s="1"/>
      <c r="F16" s="1"/>
      <c r="G16" s="1"/>
      <c r="H16" s="1"/>
      <c r="I16" s="3"/>
      <c r="J16" s="3"/>
      <c r="R16" s="1" t="s">
        <v>143</v>
      </c>
      <c r="S16" s="1"/>
      <c r="T16" s="1">
        <f t="shared" si="0"/>
        <v>0</v>
      </c>
    </row>
    <row r="17" spans="1:20" x14ac:dyDescent="0.25">
      <c r="A17" s="3">
        <f t="shared" si="1"/>
        <v>2005</v>
      </c>
      <c r="B17" s="1"/>
      <c r="C17" s="1"/>
      <c r="D17" s="1"/>
      <c r="E17" s="1"/>
      <c r="F17" s="1"/>
      <c r="G17" s="1"/>
      <c r="H17" s="1"/>
      <c r="I17" s="3"/>
      <c r="J17" s="3"/>
      <c r="R17" s="1" t="s">
        <v>144</v>
      </c>
      <c r="S17" s="1"/>
      <c r="T17" s="1">
        <f t="shared" si="0"/>
        <v>0</v>
      </c>
    </row>
    <row r="18" spans="1:20" x14ac:dyDescent="0.25">
      <c r="A18" s="3">
        <f t="shared" si="1"/>
        <v>2004</v>
      </c>
      <c r="B18" s="1"/>
      <c r="C18" s="1"/>
      <c r="D18" s="1"/>
      <c r="E18" s="1"/>
      <c r="F18" s="1"/>
      <c r="G18" s="1"/>
      <c r="H18" s="1"/>
      <c r="I18" s="3"/>
      <c r="J18" s="3"/>
      <c r="R18" s="1" t="s">
        <v>145</v>
      </c>
      <c r="S18" s="1"/>
      <c r="T18" s="1">
        <f t="shared" si="0"/>
        <v>0</v>
      </c>
    </row>
    <row r="19" spans="1:20" x14ac:dyDescent="0.25">
      <c r="A19" s="3">
        <f t="shared" si="1"/>
        <v>2003</v>
      </c>
      <c r="B19" s="1"/>
      <c r="C19" s="1"/>
      <c r="D19" s="1"/>
      <c r="E19" s="1"/>
      <c r="F19" s="1"/>
      <c r="G19" s="1"/>
      <c r="H19" s="1"/>
      <c r="I19" s="3"/>
      <c r="J19" s="3"/>
      <c r="R19" s="1" t="s">
        <v>146</v>
      </c>
      <c r="S19" s="1"/>
      <c r="T19" s="1">
        <f t="shared" si="0"/>
        <v>0</v>
      </c>
    </row>
    <row r="20" spans="1:20" x14ac:dyDescent="0.25">
      <c r="A20" s="3">
        <f t="shared" si="1"/>
        <v>2002</v>
      </c>
      <c r="B20" s="1"/>
      <c r="C20" s="1"/>
      <c r="D20" s="1"/>
      <c r="E20" s="1"/>
      <c r="F20" s="1"/>
      <c r="G20" s="1"/>
      <c r="H20" s="1"/>
      <c r="I20" s="3"/>
      <c r="J20" s="3"/>
      <c r="R20" s="1" t="s">
        <v>147</v>
      </c>
      <c r="S20" s="1"/>
      <c r="T20" s="1">
        <f t="shared" si="0"/>
        <v>0</v>
      </c>
    </row>
    <row r="21" spans="1:20" x14ac:dyDescent="0.25">
      <c r="A21" s="3">
        <f t="shared" si="1"/>
        <v>2001</v>
      </c>
      <c r="B21" s="1"/>
      <c r="C21" s="1"/>
      <c r="D21" s="1"/>
      <c r="E21" s="1"/>
      <c r="F21" s="1"/>
      <c r="G21" s="1"/>
      <c r="H21" s="1"/>
      <c r="I21" s="3"/>
      <c r="J21" s="3"/>
      <c r="R21" s="1" t="s">
        <v>148</v>
      </c>
      <c r="S21" s="1"/>
      <c r="T21" s="1">
        <f t="shared" si="0"/>
        <v>0</v>
      </c>
    </row>
    <row r="22" spans="1:20" x14ac:dyDescent="0.25">
      <c r="A22" s="3">
        <f t="shared" si="1"/>
        <v>2000</v>
      </c>
      <c r="B22" s="1"/>
      <c r="C22" s="1"/>
      <c r="D22" s="1"/>
      <c r="E22" s="1"/>
      <c r="F22" s="1"/>
      <c r="G22" s="1"/>
      <c r="H22" s="1"/>
      <c r="I22" s="3"/>
      <c r="J22" s="3"/>
      <c r="R22" s="1" t="s">
        <v>89</v>
      </c>
      <c r="S22" s="1"/>
      <c r="T22" s="1">
        <f t="shared" si="0"/>
        <v>0</v>
      </c>
    </row>
    <row r="23" spans="1:20" x14ac:dyDescent="0.25">
      <c r="A23" s="3">
        <f t="shared" si="1"/>
        <v>1999</v>
      </c>
      <c r="B23" s="1"/>
      <c r="C23" s="1"/>
      <c r="D23" s="1"/>
      <c r="E23" s="1"/>
      <c r="F23" s="1"/>
      <c r="G23" s="1"/>
      <c r="H23" s="1"/>
      <c r="I23" s="3"/>
      <c r="J23" s="3"/>
      <c r="R23" s="1" t="s">
        <v>46</v>
      </c>
      <c r="S23" s="1"/>
      <c r="T23" s="1">
        <f t="shared" si="0"/>
        <v>0</v>
      </c>
    </row>
    <row r="24" spans="1:20" x14ac:dyDescent="0.25">
      <c r="A24" s="3">
        <f t="shared" si="1"/>
        <v>1998</v>
      </c>
      <c r="B24" s="1"/>
      <c r="C24" s="1"/>
      <c r="D24" s="1"/>
      <c r="E24" s="1"/>
      <c r="F24" s="1"/>
      <c r="G24" s="1"/>
      <c r="H24" s="1"/>
      <c r="I24" s="3"/>
      <c r="J24" s="3"/>
      <c r="R24" s="1" t="s">
        <v>149</v>
      </c>
      <c r="S24" s="1"/>
      <c r="T24" s="1">
        <f t="shared" si="0"/>
        <v>0</v>
      </c>
    </row>
    <row r="25" spans="1:20" x14ac:dyDescent="0.25">
      <c r="A25" s="3">
        <f t="shared" si="1"/>
        <v>1997</v>
      </c>
      <c r="B25" s="1"/>
      <c r="C25" s="1"/>
      <c r="D25" s="1"/>
      <c r="E25" s="1"/>
      <c r="F25" s="1"/>
      <c r="G25" s="1"/>
      <c r="H25" s="1"/>
      <c r="I25" s="3"/>
      <c r="J25" s="3"/>
      <c r="R25" s="1" t="s">
        <v>150</v>
      </c>
      <c r="S25" s="1"/>
      <c r="T25" s="1">
        <f t="shared" si="0"/>
        <v>0</v>
      </c>
    </row>
    <row r="26" spans="1:20" x14ac:dyDescent="0.25">
      <c r="A26" s="3">
        <f t="shared" si="1"/>
        <v>1996</v>
      </c>
      <c r="B26" s="1"/>
      <c r="C26" s="1"/>
      <c r="D26" s="1"/>
      <c r="E26" s="1"/>
      <c r="F26" s="1"/>
      <c r="G26" s="1"/>
      <c r="H26" s="1"/>
      <c r="I26" s="3"/>
      <c r="J26" s="3"/>
      <c r="R26" s="1" t="s">
        <v>9</v>
      </c>
      <c r="S26" s="1"/>
      <c r="T26" s="1">
        <f t="shared" si="0"/>
        <v>0</v>
      </c>
    </row>
    <row r="27" spans="1:20" x14ac:dyDescent="0.25">
      <c r="A27" s="3">
        <f t="shared" si="1"/>
        <v>1995</v>
      </c>
      <c r="B27" s="1"/>
      <c r="C27" s="1"/>
      <c r="D27" s="1"/>
      <c r="E27" s="1"/>
      <c r="F27" s="1"/>
      <c r="G27" s="1"/>
      <c r="H27" s="1"/>
      <c r="I27" s="3"/>
      <c r="J27" s="3"/>
      <c r="R27" s="1" t="s">
        <v>151</v>
      </c>
      <c r="S27" s="1"/>
      <c r="T27" s="1">
        <f t="shared" si="0"/>
        <v>0</v>
      </c>
    </row>
    <row r="28" spans="1:20" x14ac:dyDescent="0.25">
      <c r="A28" s="3">
        <f t="shared" si="1"/>
        <v>1994</v>
      </c>
      <c r="B28" s="1"/>
      <c r="C28" s="1" t="s">
        <v>108</v>
      </c>
      <c r="D28" s="1"/>
      <c r="E28" s="1"/>
      <c r="F28" s="1"/>
      <c r="G28" s="1"/>
      <c r="H28" s="1"/>
      <c r="I28" s="3"/>
      <c r="J28" s="3"/>
      <c r="R28" s="1" t="s">
        <v>59</v>
      </c>
      <c r="S28" s="1"/>
      <c r="T28" s="1">
        <f t="shared" si="0"/>
        <v>0</v>
      </c>
    </row>
    <row r="29" spans="1:20" x14ac:dyDescent="0.25">
      <c r="A29" s="3">
        <f t="shared" si="1"/>
        <v>1993</v>
      </c>
      <c r="B29" s="1"/>
      <c r="C29" s="1" t="s">
        <v>98</v>
      </c>
      <c r="D29" s="1"/>
      <c r="E29" s="1" t="s">
        <v>25</v>
      </c>
      <c r="F29" s="1"/>
      <c r="G29" s="1" t="s">
        <v>48</v>
      </c>
      <c r="H29" s="1"/>
      <c r="I29" s="3">
        <v>70</v>
      </c>
      <c r="J29" s="3">
        <v>1</v>
      </c>
      <c r="R29" s="1" t="s">
        <v>152</v>
      </c>
      <c r="S29" s="1"/>
      <c r="T29" s="1">
        <f t="shared" si="0"/>
        <v>0</v>
      </c>
    </row>
    <row r="30" spans="1:20" x14ac:dyDescent="0.25">
      <c r="A30" s="3">
        <f t="shared" si="1"/>
        <v>1992</v>
      </c>
      <c r="B30" s="1"/>
      <c r="C30" s="1"/>
      <c r="D30" s="1"/>
      <c r="E30" s="1"/>
      <c r="F30" s="1"/>
      <c r="G30" s="1"/>
      <c r="H30" s="1"/>
      <c r="I30" s="3"/>
      <c r="J30" s="3"/>
      <c r="R30" s="1" t="s">
        <v>153</v>
      </c>
      <c r="S30" s="1"/>
      <c r="T30" s="1">
        <f t="shared" si="0"/>
        <v>0</v>
      </c>
    </row>
    <row r="31" spans="1:20" x14ac:dyDescent="0.25">
      <c r="A31" s="3">
        <f t="shared" si="1"/>
        <v>1991</v>
      </c>
      <c r="B31" s="1"/>
      <c r="C31" s="1"/>
      <c r="D31" s="1"/>
      <c r="E31" s="1"/>
      <c r="F31" s="1"/>
      <c r="G31" s="1"/>
      <c r="H31" s="1"/>
      <c r="I31" s="3"/>
      <c r="J31" s="3"/>
      <c r="R31" s="1" t="s">
        <v>154</v>
      </c>
      <c r="S31" s="1"/>
      <c r="T31" s="1">
        <f t="shared" si="0"/>
        <v>0</v>
      </c>
    </row>
    <row r="32" spans="1:20" x14ac:dyDescent="0.25">
      <c r="A32" s="3">
        <f t="shared" si="1"/>
        <v>1990</v>
      </c>
      <c r="B32" s="1"/>
      <c r="C32" s="1"/>
      <c r="D32" s="1"/>
      <c r="E32" s="1"/>
      <c r="F32" s="1"/>
      <c r="G32" s="1"/>
      <c r="H32" s="1"/>
      <c r="I32" s="3"/>
      <c r="J32" s="3"/>
      <c r="R32" s="1" t="s">
        <v>155</v>
      </c>
      <c r="S32" s="1"/>
      <c r="T32" s="1">
        <f t="shared" si="0"/>
        <v>0</v>
      </c>
    </row>
    <row r="33" spans="1:20" x14ac:dyDescent="0.25">
      <c r="A33" s="3">
        <f t="shared" si="1"/>
        <v>1989</v>
      </c>
      <c r="B33" s="1"/>
      <c r="C33" s="1"/>
      <c r="D33" s="1"/>
      <c r="E33" s="1"/>
      <c r="F33" s="1"/>
      <c r="G33" s="1"/>
      <c r="H33" s="1"/>
      <c r="I33" s="3"/>
      <c r="J33" s="3"/>
      <c r="R33" s="1" t="s">
        <v>6</v>
      </c>
      <c r="S33" s="1"/>
      <c r="T33" s="1">
        <f t="shared" si="0"/>
        <v>0</v>
      </c>
    </row>
    <row r="34" spans="1:20" x14ac:dyDescent="0.25">
      <c r="A34" s="3">
        <f t="shared" si="1"/>
        <v>1988</v>
      </c>
      <c r="B34" s="1"/>
      <c r="C34" s="1"/>
      <c r="D34" s="1"/>
      <c r="E34" s="1"/>
      <c r="F34" s="1"/>
      <c r="G34" s="1"/>
      <c r="H34" s="1"/>
      <c r="I34" s="3"/>
      <c r="J34" s="3"/>
      <c r="R34" s="1" t="s">
        <v>156</v>
      </c>
      <c r="S34" s="1"/>
      <c r="T34" s="1">
        <f t="shared" si="0"/>
        <v>0</v>
      </c>
    </row>
    <row r="35" spans="1:20" x14ac:dyDescent="0.25">
      <c r="A35" s="3">
        <f t="shared" si="1"/>
        <v>1987</v>
      </c>
      <c r="B35" s="1"/>
      <c r="C35" s="1"/>
      <c r="D35" s="1"/>
      <c r="E35" s="1"/>
      <c r="F35" s="1"/>
      <c r="G35" s="1"/>
      <c r="H35" s="1"/>
      <c r="I35" s="3"/>
      <c r="J35" s="3"/>
      <c r="R35" s="1" t="s">
        <v>157</v>
      </c>
      <c r="S35" s="1"/>
      <c r="T35" s="1">
        <f t="shared" si="0"/>
        <v>0</v>
      </c>
    </row>
    <row r="36" spans="1:20" x14ac:dyDescent="0.25">
      <c r="A36" s="3">
        <f t="shared" si="1"/>
        <v>1986</v>
      </c>
      <c r="B36" s="1"/>
      <c r="C36" s="1"/>
      <c r="D36" s="1"/>
      <c r="E36" s="1"/>
      <c r="F36" s="1"/>
      <c r="G36" s="1"/>
      <c r="H36" s="1"/>
      <c r="I36" s="3"/>
      <c r="J36" s="3"/>
      <c r="R36" s="1" t="s">
        <v>158</v>
      </c>
      <c r="S36" s="1"/>
      <c r="T36" s="1">
        <f t="shared" si="0"/>
        <v>0</v>
      </c>
    </row>
    <row r="37" spans="1:20" x14ac:dyDescent="0.25">
      <c r="A37" s="3">
        <f t="shared" si="1"/>
        <v>1985</v>
      </c>
      <c r="B37" s="1"/>
      <c r="C37" s="1"/>
      <c r="D37" s="1"/>
      <c r="E37" s="1"/>
      <c r="F37" s="1"/>
      <c r="G37" s="1"/>
      <c r="H37" s="1"/>
      <c r="I37" s="3"/>
      <c r="J37" s="3"/>
      <c r="R37" s="1" t="s">
        <v>159</v>
      </c>
      <c r="S37" s="1"/>
      <c r="T37" s="1">
        <f t="shared" si="0"/>
        <v>0</v>
      </c>
    </row>
    <row r="38" spans="1:20" x14ac:dyDescent="0.25">
      <c r="A38" s="3">
        <f t="shared" si="1"/>
        <v>1984</v>
      </c>
      <c r="B38" s="1"/>
      <c r="C38" s="1"/>
      <c r="D38" s="1"/>
      <c r="E38" s="1"/>
      <c r="F38" s="1"/>
      <c r="G38" s="1"/>
      <c r="H38" s="1"/>
      <c r="I38" s="3"/>
      <c r="J38" s="3"/>
      <c r="R38" s="1" t="s">
        <v>160</v>
      </c>
      <c r="S38" s="1"/>
      <c r="T38" s="1">
        <f t="shared" si="0"/>
        <v>0</v>
      </c>
    </row>
    <row r="39" spans="1:20" x14ac:dyDescent="0.25">
      <c r="A39" s="3">
        <f t="shared" si="1"/>
        <v>1983</v>
      </c>
      <c r="B39" s="1"/>
      <c r="C39" s="1"/>
      <c r="D39" s="1"/>
      <c r="E39" s="1"/>
      <c r="F39" s="1"/>
      <c r="G39" s="1"/>
      <c r="H39" s="1"/>
      <c r="I39" s="3"/>
      <c r="J39" s="3"/>
      <c r="R39" s="1" t="s">
        <v>161</v>
      </c>
      <c r="S39" s="1"/>
      <c r="T39" s="1">
        <f t="shared" si="0"/>
        <v>0</v>
      </c>
    </row>
    <row r="40" spans="1:20" x14ac:dyDescent="0.25">
      <c r="A40" s="3">
        <f t="shared" si="1"/>
        <v>1982</v>
      </c>
      <c r="B40" s="1"/>
      <c r="C40" s="1"/>
      <c r="D40" s="1"/>
      <c r="E40" s="1"/>
      <c r="F40" s="1"/>
      <c r="G40" s="1"/>
      <c r="H40" s="1"/>
      <c r="I40" s="3"/>
      <c r="J40" s="3"/>
      <c r="R40" s="1" t="s">
        <v>47</v>
      </c>
      <c r="S40" s="1"/>
      <c r="T40" s="1">
        <f t="shared" si="0"/>
        <v>0</v>
      </c>
    </row>
    <row r="41" spans="1:20" x14ac:dyDescent="0.25">
      <c r="A41" s="3">
        <f t="shared" si="1"/>
        <v>1981</v>
      </c>
      <c r="B41" s="1"/>
      <c r="C41" s="1"/>
      <c r="D41" s="1"/>
      <c r="E41" s="1"/>
      <c r="F41" s="1"/>
      <c r="G41" s="1"/>
      <c r="H41" s="1"/>
      <c r="I41" s="3"/>
      <c r="J41" s="3"/>
      <c r="R41" s="1" t="s">
        <v>162</v>
      </c>
      <c r="S41" s="1"/>
      <c r="T41" s="1">
        <f t="shared" si="0"/>
        <v>0</v>
      </c>
    </row>
    <row r="42" spans="1:20" x14ac:dyDescent="0.25">
      <c r="A42" s="3">
        <f t="shared" si="1"/>
        <v>1980</v>
      </c>
      <c r="B42" s="1"/>
      <c r="C42" s="1"/>
      <c r="D42" s="1"/>
      <c r="E42" s="1"/>
      <c r="F42" s="1"/>
      <c r="G42" s="1"/>
      <c r="H42" s="1"/>
      <c r="I42" s="3"/>
      <c r="J42" s="3"/>
      <c r="R42" s="1" t="s">
        <v>79</v>
      </c>
      <c r="S42" s="1"/>
      <c r="T42" s="1">
        <f t="shared" si="0"/>
        <v>0</v>
      </c>
    </row>
    <row r="43" spans="1:20" x14ac:dyDescent="0.25">
      <c r="A43" s="3">
        <f t="shared" si="1"/>
        <v>1979</v>
      </c>
      <c r="B43" s="1"/>
      <c r="C43" s="1"/>
      <c r="D43" s="1"/>
      <c r="E43" s="1"/>
      <c r="F43" s="1"/>
      <c r="G43" s="1"/>
      <c r="H43" s="1"/>
      <c r="I43" s="3"/>
      <c r="J43" s="3"/>
      <c r="R43" s="1" t="s">
        <v>163</v>
      </c>
      <c r="S43" s="1"/>
      <c r="T43" s="1">
        <f t="shared" si="0"/>
        <v>0</v>
      </c>
    </row>
    <row r="44" spans="1:20" x14ac:dyDescent="0.25">
      <c r="A44" s="3">
        <f t="shared" si="1"/>
        <v>1978</v>
      </c>
      <c r="B44" s="1"/>
      <c r="C44" s="1"/>
      <c r="D44" s="1"/>
      <c r="E44" s="1"/>
      <c r="F44" s="1"/>
      <c r="G44" s="1"/>
      <c r="H44" s="1"/>
      <c r="I44" s="3"/>
      <c r="J44" s="3"/>
      <c r="R44" s="1" t="s">
        <v>164</v>
      </c>
      <c r="S44" s="1"/>
      <c r="T44" s="1">
        <f t="shared" si="0"/>
        <v>0</v>
      </c>
    </row>
    <row r="45" spans="1:20" x14ac:dyDescent="0.25">
      <c r="A45" s="3">
        <f t="shared" si="1"/>
        <v>1977</v>
      </c>
      <c r="B45" s="1"/>
      <c r="C45" s="1"/>
      <c r="D45" s="1"/>
      <c r="E45" s="1"/>
      <c r="F45" s="1"/>
      <c r="G45" s="1"/>
      <c r="H45" s="1"/>
      <c r="I45" s="3"/>
      <c r="J45" s="3"/>
      <c r="R45" s="1" t="s">
        <v>165</v>
      </c>
      <c r="S45" s="1"/>
      <c r="T45" s="1">
        <f t="shared" si="0"/>
        <v>0</v>
      </c>
    </row>
    <row r="46" spans="1:20" x14ac:dyDescent="0.25">
      <c r="A46" s="3">
        <f t="shared" si="1"/>
        <v>1976</v>
      </c>
      <c r="B46" s="1"/>
      <c r="C46" s="1" t="s">
        <v>22</v>
      </c>
      <c r="D46" s="1"/>
      <c r="E46" s="1" t="s">
        <v>19</v>
      </c>
      <c r="F46" s="1"/>
      <c r="G46" s="1" t="s">
        <v>23</v>
      </c>
      <c r="H46" s="1"/>
      <c r="I46" s="3">
        <v>70</v>
      </c>
      <c r="J46" s="3">
        <v>1</v>
      </c>
      <c r="R46" s="1" t="s">
        <v>166</v>
      </c>
      <c r="S46" s="1"/>
      <c r="T46" s="1">
        <f t="shared" si="0"/>
        <v>0</v>
      </c>
    </row>
    <row r="47" spans="1:20" x14ac:dyDescent="0.25">
      <c r="A47" s="3">
        <f t="shared" si="1"/>
        <v>1975</v>
      </c>
      <c r="B47" s="1"/>
      <c r="C47" s="1" t="s">
        <v>17</v>
      </c>
      <c r="D47" s="1"/>
      <c r="E47" s="1" t="s">
        <v>18</v>
      </c>
      <c r="F47" s="1"/>
      <c r="G47" s="1" t="s">
        <v>19</v>
      </c>
      <c r="H47" s="1"/>
      <c r="I47" s="3">
        <v>68</v>
      </c>
      <c r="J47" s="3">
        <v>2</v>
      </c>
      <c r="R47" s="1" t="s">
        <v>167</v>
      </c>
      <c r="S47" s="1"/>
      <c r="T47" s="1">
        <f t="shared" si="0"/>
        <v>0</v>
      </c>
    </row>
    <row r="48" spans="1:20" x14ac:dyDescent="0.25">
      <c r="A48" s="3">
        <f t="shared" si="1"/>
        <v>1974</v>
      </c>
      <c r="B48" s="1"/>
      <c r="C48" s="1"/>
      <c r="D48" s="1"/>
      <c r="E48" s="1"/>
      <c r="F48" s="1"/>
      <c r="G48" s="1"/>
      <c r="H48" s="1"/>
      <c r="I48" s="1"/>
      <c r="J48" s="1"/>
      <c r="R48" s="1" t="s">
        <v>168</v>
      </c>
      <c r="S48" s="1"/>
      <c r="T48" s="1">
        <f t="shared" si="0"/>
        <v>0</v>
      </c>
    </row>
    <row r="49" spans="1:21" x14ac:dyDescent="0.25">
      <c r="A49" s="3">
        <f t="shared" si="1"/>
        <v>1973</v>
      </c>
      <c r="B49" s="1"/>
      <c r="C49" s="1"/>
      <c r="D49" s="1"/>
      <c r="E49" s="1"/>
      <c r="F49" s="1"/>
      <c r="G49" s="1"/>
      <c r="H49" s="1"/>
      <c r="I49" s="1"/>
      <c r="J49" s="1"/>
      <c r="R49" s="1" t="s">
        <v>48</v>
      </c>
      <c r="S49" s="1"/>
      <c r="T49" s="1">
        <f t="shared" si="0"/>
        <v>1</v>
      </c>
      <c r="U49">
        <v>1993</v>
      </c>
    </row>
    <row r="50" spans="1:21" x14ac:dyDescent="0.25">
      <c r="A50" s="3">
        <f t="shared" si="1"/>
        <v>1972</v>
      </c>
      <c r="B50" s="1"/>
      <c r="C50" s="1"/>
      <c r="D50" s="1"/>
      <c r="E50" s="1"/>
      <c r="F50" s="1"/>
      <c r="G50" s="1"/>
      <c r="H50" s="1"/>
      <c r="I50" s="1"/>
      <c r="J50" s="1"/>
      <c r="R50" s="1" t="s">
        <v>169</v>
      </c>
      <c r="S50" s="1"/>
      <c r="T50" s="1">
        <f t="shared" si="0"/>
        <v>0</v>
      </c>
    </row>
    <row r="51" spans="1:21" x14ac:dyDescent="0.25">
      <c r="A51" s="3">
        <f t="shared" si="1"/>
        <v>1971</v>
      </c>
      <c r="B51" s="1"/>
      <c r="C51" s="1"/>
      <c r="D51" s="1"/>
      <c r="E51" s="1"/>
      <c r="F51" s="1"/>
      <c r="G51" s="1"/>
      <c r="H51" s="1"/>
      <c r="I51" s="1"/>
      <c r="J51" s="1"/>
      <c r="R51" s="1" t="s">
        <v>170</v>
      </c>
      <c r="S51" s="1"/>
      <c r="T51" s="1">
        <f t="shared" si="0"/>
        <v>0</v>
      </c>
    </row>
    <row r="52" spans="1:21" x14ac:dyDescent="0.25">
      <c r="A52" s="3">
        <f t="shared" si="1"/>
        <v>1970</v>
      </c>
      <c r="B52" s="1"/>
      <c r="C52" s="1"/>
      <c r="D52" s="1"/>
      <c r="E52" s="1"/>
      <c r="F52" s="1"/>
      <c r="G52" s="1"/>
      <c r="H52" s="1"/>
      <c r="I52" s="1"/>
      <c r="J52" s="1"/>
      <c r="R52" s="1" t="s">
        <v>26</v>
      </c>
      <c r="S52" s="1"/>
      <c r="T52" s="1">
        <f t="shared" si="0"/>
        <v>0</v>
      </c>
    </row>
    <row r="53" spans="1:21" x14ac:dyDescent="0.25">
      <c r="R53" s="1" t="s">
        <v>171</v>
      </c>
      <c r="S53" s="1"/>
      <c r="T53" s="1">
        <f t="shared" si="0"/>
        <v>0</v>
      </c>
    </row>
    <row r="54" spans="1:21" x14ac:dyDescent="0.25">
      <c r="R54" s="1" t="s">
        <v>75</v>
      </c>
      <c r="S54" s="1"/>
      <c r="T54" s="1">
        <f t="shared" si="0"/>
        <v>0</v>
      </c>
    </row>
    <row r="55" spans="1:21" x14ac:dyDescent="0.25">
      <c r="R55" s="1" t="s">
        <v>172</v>
      </c>
      <c r="S55" s="1"/>
      <c r="T55" s="1">
        <f t="shared" si="0"/>
        <v>0</v>
      </c>
    </row>
    <row r="56" spans="1:21" x14ac:dyDescent="0.25">
      <c r="R56" s="1" t="s">
        <v>173</v>
      </c>
      <c r="S56" s="1"/>
      <c r="T56" s="1">
        <f t="shared" si="0"/>
        <v>0</v>
      </c>
    </row>
    <row r="57" spans="1:21" x14ac:dyDescent="0.25">
      <c r="R57" s="1" t="s">
        <v>174</v>
      </c>
      <c r="S57" s="1"/>
      <c r="T57" s="1">
        <f t="shared" si="0"/>
        <v>0</v>
      </c>
    </row>
    <row r="58" spans="1:21" x14ac:dyDescent="0.25">
      <c r="R58" s="1" t="s">
        <v>175</v>
      </c>
      <c r="S58" s="1"/>
      <c r="T58" s="1">
        <f t="shared" si="0"/>
        <v>0</v>
      </c>
    </row>
    <row r="59" spans="1:21" x14ac:dyDescent="0.25">
      <c r="R59" s="1" t="s">
        <v>176</v>
      </c>
      <c r="S59" s="1"/>
      <c r="T59" s="1">
        <f t="shared" si="0"/>
        <v>0</v>
      </c>
    </row>
    <row r="60" spans="1:21" x14ac:dyDescent="0.25">
      <c r="R60" s="1" t="s">
        <v>177</v>
      </c>
      <c r="S60" s="1"/>
      <c r="T60" s="1">
        <f t="shared" si="0"/>
        <v>0</v>
      </c>
    </row>
    <row r="61" spans="1:21" x14ac:dyDescent="0.25">
      <c r="R61" s="1" t="s">
        <v>8</v>
      </c>
      <c r="S61" s="1"/>
      <c r="T61" s="1">
        <f t="shared" si="0"/>
        <v>0</v>
      </c>
    </row>
    <row r="62" spans="1:21" x14ac:dyDescent="0.25">
      <c r="R62" s="1" t="s">
        <v>178</v>
      </c>
      <c r="S62" s="1"/>
      <c r="T62" s="1">
        <f t="shared" si="0"/>
        <v>0</v>
      </c>
    </row>
    <row r="63" spans="1:21" x14ac:dyDescent="0.25">
      <c r="R63" s="1" t="s">
        <v>120</v>
      </c>
      <c r="S63" s="1"/>
      <c r="T63" s="1">
        <f t="shared" si="0"/>
        <v>0</v>
      </c>
    </row>
    <row r="64" spans="1:21" x14ac:dyDescent="0.25">
      <c r="R64" s="1" t="s">
        <v>179</v>
      </c>
      <c r="S64" s="1"/>
      <c r="T64" s="1">
        <f t="shared" si="0"/>
        <v>0</v>
      </c>
    </row>
    <row r="65" spans="18:22" x14ac:dyDescent="0.25">
      <c r="R65" s="1" t="s">
        <v>33</v>
      </c>
      <c r="S65" s="1"/>
      <c r="T65" s="1">
        <f t="shared" si="0"/>
        <v>0</v>
      </c>
    </row>
    <row r="66" spans="18:22" x14ac:dyDescent="0.25">
      <c r="R66" s="1" t="s">
        <v>49</v>
      </c>
      <c r="S66" s="1"/>
      <c r="T66" s="1">
        <f t="shared" si="0"/>
        <v>0</v>
      </c>
    </row>
    <row r="67" spans="18:22" x14ac:dyDescent="0.25">
      <c r="R67" s="1" t="s">
        <v>180</v>
      </c>
      <c r="S67" s="1"/>
      <c r="T67" s="1">
        <f t="shared" si="0"/>
        <v>0</v>
      </c>
    </row>
    <row r="68" spans="18:22" x14ac:dyDescent="0.25">
      <c r="R68" s="1" t="s">
        <v>25</v>
      </c>
      <c r="S68" s="1"/>
      <c r="T68" s="1">
        <f t="shared" ref="T68:T131" si="2">COUNTA(U68:CH68)</f>
        <v>1</v>
      </c>
      <c r="U68">
        <v>1993</v>
      </c>
    </row>
    <row r="69" spans="18:22" x14ac:dyDescent="0.25">
      <c r="R69" s="1" t="s">
        <v>69</v>
      </c>
      <c r="S69" s="1"/>
      <c r="T69" s="1">
        <f t="shared" si="2"/>
        <v>0</v>
      </c>
    </row>
    <row r="70" spans="18:22" x14ac:dyDescent="0.25">
      <c r="R70" s="1" t="s">
        <v>111</v>
      </c>
      <c r="S70" s="1"/>
      <c r="T70" s="1">
        <f t="shared" si="2"/>
        <v>1</v>
      </c>
      <c r="U70">
        <v>2019</v>
      </c>
    </row>
    <row r="71" spans="18:22" x14ac:dyDescent="0.25">
      <c r="R71" s="1" t="s">
        <v>67</v>
      </c>
      <c r="S71" s="1"/>
      <c r="T71" s="1">
        <f t="shared" si="2"/>
        <v>0</v>
      </c>
    </row>
    <row r="72" spans="18:22" x14ac:dyDescent="0.25">
      <c r="R72" s="1" t="s">
        <v>181</v>
      </c>
      <c r="S72" s="1"/>
      <c r="T72" s="1">
        <f t="shared" si="2"/>
        <v>0</v>
      </c>
    </row>
    <row r="73" spans="18:22" x14ac:dyDescent="0.25">
      <c r="R73" s="1" t="s">
        <v>116</v>
      </c>
      <c r="S73" s="1"/>
      <c r="T73" s="1">
        <f t="shared" si="2"/>
        <v>0</v>
      </c>
    </row>
    <row r="74" spans="18:22" x14ac:dyDescent="0.25">
      <c r="R74" s="1" t="s">
        <v>182</v>
      </c>
      <c r="S74" s="1"/>
      <c r="T74" s="1">
        <f t="shared" si="2"/>
        <v>0</v>
      </c>
    </row>
    <row r="75" spans="18:22" x14ac:dyDescent="0.25">
      <c r="R75" s="1" t="s">
        <v>183</v>
      </c>
      <c r="S75" s="1"/>
      <c r="T75" s="1">
        <f t="shared" si="2"/>
        <v>0</v>
      </c>
    </row>
    <row r="76" spans="18:22" x14ac:dyDescent="0.25">
      <c r="R76" s="1" t="s">
        <v>184</v>
      </c>
      <c r="S76" s="1"/>
      <c r="T76" s="1">
        <f t="shared" si="2"/>
        <v>0</v>
      </c>
    </row>
    <row r="77" spans="18:22" x14ac:dyDescent="0.25">
      <c r="R77" s="1" t="s">
        <v>185</v>
      </c>
      <c r="S77" s="1"/>
      <c r="T77" s="1">
        <f t="shared" si="2"/>
        <v>0</v>
      </c>
    </row>
    <row r="78" spans="18:22" x14ac:dyDescent="0.25">
      <c r="R78" s="1" t="s">
        <v>186</v>
      </c>
      <c r="S78" s="1"/>
      <c r="T78" s="1">
        <f t="shared" si="2"/>
        <v>0</v>
      </c>
    </row>
    <row r="79" spans="18:22" x14ac:dyDescent="0.25">
      <c r="R79" s="1" t="s">
        <v>187</v>
      </c>
      <c r="S79" s="1"/>
      <c r="T79" s="1">
        <f t="shared" si="2"/>
        <v>0</v>
      </c>
    </row>
    <row r="80" spans="18:22" x14ac:dyDescent="0.25">
      <c r="R80" s="1" t="s">
        <v>19</v>
      </c>
      <c r="S80" s="1"/>
      <c r="T80" s="1">
        <f t="shared" si="2"/>
        <v>2</v>
      </c>
      <c r="U80">
        <v>1976</v>
      </c>
      <c r="V80">
        <v>1975</v>
      </c>
    </row>
    <row r="81" spans="18:20" x14ac:dyDescent="0.25">
      <c r="R81" s="1" t="s">
        <v>36</v>
      </c>
      <c r="S81" s="1"/>
      <c r="T81" s="1">
        <f t="shared" si="2"/>
        <v>0</v>
      </c>
    </row>
    <row r="82" spans="18:20" x14ac:dyDescent="0.25">
      <c r="R82" s="1" t="s">
        <v>188</v>
      </c>
      <c r="S82" s="1"/>
      <c r="T82" s="1">
        <f t="shared" si="2"/>
        <v>0</v>
      </c>
    </row>
    <row r="83" spans="18:20" x14ac:dyDescent="0.25">
      <c r="R83" s="1" t="s">
        <v>189</v>
      </c>
      <c r="S83" s="1"/>
      <c r="T83" s="1">
        <f t="shared" si="2"/>
        <v>0</v>
      </c>
    </row>
    <row r="84" spans="18:20" x14ac:dyDescent="0.25">
      <c r="R84" s="1" t="s">
        <v>11</v>
      </c>
      <c r="S84" s="1"/>
      <c r="T84" s="1">
        <f t="shared" si="2"/>
        <v>0</v>
      </c>
    </row>
    <row r="85" spans="18:20" x14ac:dyDescent="0.25">
      <c r="R85" s="1" t="s">
        <v>190</v>
      </c>
      <c r="S85" s="1"/>
      <c r="T85" s="1">
        <f t="shared" si="2"/>
        <v>0</v>
      </c>
    </row>
    <row r="86" spans="18:20" x14ac:dyDescent="0.25">
      <c r="R86" s="1" t="s">
        <v>56</v>
      </c>
      <c r="S86" s="1"/>
      <c r="T86" s="1">
        <f t="shared" si="2"/>
        <v>0</v>
      </c>
    </row>
    <row r="87" spans="18:20" x14ac:dyDescent="0.25">
      <c r="R87" s="1" t="s">
        <v>21</v>
      </c>
      <c r="S87" s="1"/>
      <c r="T87" s="1">
        <f t="shared" si="2"/>
        <v>0</v>
      </c>
    </row>
    <row r="88" spans="18:20" x14ac:dyDescent="0.25">
      <c r="R88" s="1" t="s">
        <v>121</v>
      </c>
      <c r="S88" s="1"/>
      <c r="T88" s="1">
        <f t="shared" si="2"/>
        <v>0</v>
      </c>
    </row>
    <row r="89" spans="18:20" x14ac:dyDescent="0.25">
      <c r="R89" s="1" t="s">
        <v>191</v>
      </c>
      <c r="S89" s="1"/>
      <c r="T89" s="1">
        <f t="shared" si="2"/>
        <v>0</v>
      </c>
    </row>
    <row r="90" spans="18:20" x14ac:dyDescent="0.25">
      <c r="R90" s="1" t="s">
        <v>192</v>
      </c>
      <c r="S90" s="1"/>
      <c r="T90" s="1">
        <f t="shared" si="2"/>
        <v>0</v>
      </c>
    </row>
    <row r="91" spans="18:20" x14ac:dyDescent="0.25">
      <c r="R91" s="1" t="s">
        <v>193</v>
      </c>
      <c r="S91" s="1"/>
      <c r="T91" s="1">
        <f t="shared" si="2"/>
        <v>0</v>
      </c>
    </row>
    <row r="92" spans="18:20" x14ac:dyDescent="0.25">
      <c r="R92" s="1" t="s">
        <v>80</v>
      </c>
      <c r="S92" s="1"/>
      <c r="T92" s="1">
        <f t="shared" si="2"/>
        <v>0</v>
      </c>
    </row>
    <row r="93" spans="18:20" x14ac:dyDescent="0.25">
      <c r="R93" s="1" t="s">
        <v>194</v>
      </c>
      <c r="S93" s="1"/>
      <c r="T93" s="1">
        <f t="shared" si="2"/>
        <v>0</v>
      </c>
    </row>
    <row r="94" spans="18:20" x14ac:dyDescent="0.25">
      <c r="R94" s="1" t="s">
        <v>195</v>
      </c>
      <c r="S94" s="1"/>
      <c r="T94" s="1">
        <f t="shared" si="2"/>
        <v>0</v>
      </c>
    </row>
    <row r="95" spans="18:20" x14ac:dyDescent="0.25">
      <c r="R95" s="1" t="s">
        <v>196</v>
      </c>
      <c r="S95" s="1"/>
      <c r="T95" s="1">
        <f t="shared" si="2"/>
        <v>0</v>
      </c>
    </row>
    <row r="96" spans="18:20" x14ac:dyDescent="0.25">
      <c r="R96" s="1" t="s">
        <v>197</v>
      </c>
      <c r="S96" s="1"/>
      <c r="T96" s="1">
        <f t="shared" si="2"/>
        <v>0</v>
      </c>
    </row>
    <row r="97" spans="18:20" x14ac:dyDescent="0.25">
      <c r="R97" s="1" t="s">
        <v>198</v>
      </c>
      <c r="S97" s="1"/>
      <c r="T97" s="1">
        <f t="shared" si="2"/>
        <v>0</v>
      </c>
    </row>
    <row r="98" spans="18:20" x14ac:dyDescent="0.25">
      <c r="R98" s="1" t="s">
        <v>199</v>
      </c>
      <c r="S98" s="1"/>
      <c r="T98" s="1">
        <f t="shared" si="2"/>
        <v>0</v>
      </c>
    </row>
    <row r="99" spans="18:20" x14ac:dyDescent="0.25">
      <c r="R99" s="1" t="s">
        <v>200</v>
      </c>
      <c r="S99" s="1"/>
      <c r="T99" s="1">
        <f t="shared" si="2"/>
        <v>0</v>
      </c>
    </row>
    <row r="100" spans="18:20" x14ac:dyDescent="0.25">
      <c r="R100" s="1" t="s">
        <v>201</v>
      </c>
      <c r="S100" s="1"/>
      <c r="T100" s="1">
        <f t="shared" si="2"/>
        <v>0</v>
      </c>
    </row>
    <row r="101" spans="18:20" x14ac:dyDescent="0.25">
      <c r="R101" s="1" t="s">
        <v>202</v>
      </c>
      <c r="S101" s="1"/>
      <c r="T101" s="1">
        <f t="shared" si="2"/>
        <v>0</v>
      </c>
    </row>
    <row r="102" spans="18:20" x14ac:dyDescent="0.25">
      <c r="R102" s="1" t="s">
        <v>203</v>
      </c>
      <c r="S102" s="1"/>
      <c r="T102" s="1">
        <f t="shared" si="2"/>
        <v>0</v>
      </c>
    </row>
    <row r="103" spans="18:20" x14ac:dyDescent="0.25">
      <c r="R103" s="1" t="s">
        <v>204</v>
      </c>
      <c r="S103" s="1"/>
      <c r="T103" s="1">
        <f t="shared" si="2"/>
        <v>0</v>
      </c>
    </row>
    <row r="104" spans="18:20" x14ac:dyDescent="0.25">
      <c r="R104" s="1" t="s">
        <v>205</v>
      </c>
      <c r="S104" s="1"/>
      <c r="T104" s="1">
        <f t="shared" si="2"/>
        <v>0</v>
      </c>
    </row>
    <row r="105" spans="18:20" x14ac:dyDescent="0.25">
      <c r="R105" s="1" t="s">
        <v>206</v>
      </c>
      <c r="S105" s="1"/>
      <c r="T105" s="1">
        <f t="shared" si="2"/>
        <v>0</v>
      </c>
    </row>
    <row r="106" spans="18:20" x14ac:dyDescent="0.25">
      <c r="R106" s="1" t="s">
        <v>64</v>
      </c>
      <c r="S106" s="1"/>
      <c r="T106" s="1">
        <f t="shared" si="2"/>
        <v>0</v>
      </c>
    </row>
    <row r="107" spans="18:20" x14ac:dyDescent="0.25">
      <c r="R107" s="1" t="s">
        <v>207</v>
      </c>
      <c r="S107" s="1"/>
      <c r="T107" s="1">
        <f t="shared" si="2"/>
        <v>0</v>
      </c>
    </row>
    <row r="108" spans="18:20" x14ac:dyDescent="0.25">
      <c r="R108" s="1" t="s">
        <v>208</v>
      </c>
      <c r="S108" s="1"/>
      <c r="T108" s="1">
        <f t="shared" si="2"/>
        <v>0</v>
      </c>
    </row>
    <row r="109" spans="18:20" x14ac:dyDescent="0.25">
      <c r="R109" s="1" t="s">
        <v>41</v>
      </c>
      <c r="S109" s="1"/>
      <c r="T109" s="1">
        <f t="shared" si="2"/>
        <v>0</v>
      </c>
    </row>
    <row r="110" spans="18:20" x14ac:dyDescent="0.25">
      <c r="R110" s="1" t="s">
        <v>209</v>
      </c>
      <c r="S110" s="1"/>
      <c r="T110" s="1">
        <f t="shared" si="2"/>
        <v>0</v>
      </c>
    </row>
    <row r="111" spans="18:20" x14ac:dyDescent="0.25">
      <c r="R111" s="1" t="s">
        <v>55</v>
      </c>
      <c r="S111" s="1"/>
      <c r="T111" s="1">
        <f t="shared" si="2"/>
        <v>0</v>
      </c>
    </row>
    <row r="112" spans="18:20" x14ac:dyDescent="0.25">
      <c r="R112" s="1" t="s">
        <v>66</v>
      </c>
      <c r="S112" s="1"/>
      <c r="T112" s="1">
        <f t="shared" si="2"/>
        <v>0</v>
      </c>
    </row>
    <row r="113" spans="18:21" x14ac:dyDescent="0.25">
      <c r="R113" s="1" t="s">
        <v>210</v>
      </c>
      <c r="S113" s="1"/>
      <c r="T113" s="1">
        <f t="shared" si="2"/>
        <v>0</v>
      </c>
    </row>
    <row r="114" spans="18:21" x14ac:dyDescent="0.25">
      <c r="R114" s="1" t="s">
        <v>106</v>
      </c>
      <c r="S114" s="1"/>
      <c r="T114" s="1">
        <f t="shared" si="2"/>
        <v>0</v>
      </c>
    </row>
    <row r="115" spans="18:21" x14ac:dyDescent="0.25">
      <c r="R115" s="1" t="s">
        <v>37</v>
      </c>
      <c r="S115" s="1"/>
      <c r="T115" s="1">
        <f t="shared" si="2"/>
        <v>0</v>
      </c>
    </row>
    <row r="116" spans="18:21" x14ac:dyDescent="0.25">
      <c r="R116" s="1" t="s">
        <v>211</v>
      </c>
      <c r="S116" s="1"/>
      <c r="T116" s="1">
        <f t="shared" si="2"/>
        <v>0</v>
      </c>
    </row>
    <row r="117" spans="18:21" x14ac:dyDescent="0.25">
      <c r="R117" s="1" t="s">
        <v>12</v>
      </c>
      <c r="S117" s="1"/>
      <c r="T117" s="1">
        <f t="shared" si="2"/>
        <v>0</v>
      </c>
    </row>
    <row r="118" spans="18:21" x14ac:dyDescent="0.25">
      <c r="R118" s="1" t="s">
        <v>212</v>
      </c>
      <c r="S118" s="1"/>
      <c r="T118" s="1">
        <f t="shared" si="2"/>
        <v>0</v>
      </c>
    </row>
    <row r="119" spans="18:21" x14ac:dyDescent="0.25">
      <c r="R119" s="1" t="s">
        <v>62</v>
      </c>
      <c r="S119" s="1"/>
      <c r="T119" s="1">
        <f t="shared" si="2"/>
        <v>0</v>
      </c>
    </row>
    <row r="120" spans="18:21" x14ac:dyDescent="0.25">
      <c r="R120" s="1" t="s">
        <v>63</v>
      </c>
      <c r="S120" s="1"/>
      <c r="T120" s="1">
        <f t="shared" si="2"/>
        <v>0</v>
      </c>
    </row>
    <row r="121" spans="18:21" x14ac:dyDescent="0.25">
      <c r="R121" s="1" t="s">
        <v>18</v>
      </c>
      <c r="S121" s="1"/>
      <c r="T121" s="1">
        <f t="shared" si="2"/>
        <v>1</v>
      </c>
      <c r="U121">
        <v>1975</v>
      </c>
    </row>
    <row r="122" spans="18:21" x14ac:dyDescent="0.25">
      <c r="R122" s="1" t="s">
        <v>213</v>
      </c>
      <c r="S122" s="1"/>
      <c r="T122" s="1">
        <f t="shared" si="2"/>
        <v>0</v>
      </c>
    </row>
    <row r="123" spans="18:21" x14ac:dyDescent="0.25">
      <c r="R123" s="1" t="s">
        <v>214</v>
      </c>
      <c r="S123" s="1"/>
      <c r="T123" s="1">
        <f t="shared" si="2"/>
        <v>0</v>
      </c>
    </row>
    <row r="124" spans="18:21" x14ac:dyDescent="0.25">
      <c r="R124" s="1" t="s">
        <v>44</v>
      </c>
      <c r="S124" s="1"/>
      <c r="T124" s="1">
        <f t="shared" si="2"/>
        <v>0</v>
      </c>
    </row>
    <row r="125" spans="18:21" x14ac:dyDescent="0.25">
      <c r="R125" s="1" t="s">
        <v>14</v>
      </c>
      <c r="S125" s="1"/>
      <c r="T125" s="1">
        <f t="shared" si="2"/>
        <v>0</v>
      </c>
    </row>
    <row r="126" spans="18:21" x14ac:dyDescent="0.25">
      <c r="R126" s="1" t="s">
        <v>215</v>
      </c>
      <c r="S126" s="1"/>
      <c r="T126" s="1">
        <f t="shared" si="2"/>
        <v>0</v>
      </c>
    </row>
    <row r="127" spans="18:21" x14ac:dyDescent="0.25">
      <c r="R127" s="1" t="s">
        <v>216</v>
      </c>
      <c r="S127" s="1"/>
      <c r="T127" s="1">
        <f t="shared" si="2"/>
        <v>0</v>
      </c>
    </row>
    <row r="128" spans="18:21" x14ac:dyDescent="0.25">
      <c r="R128" s="1" t="s">
        <v>217</v>
      </c>
      <c r="S128" s="1"/>
      <c r="T128" s="1">
        <f t="shared" si="2"/>
        <v>0</v>
      </c>
    </row>
    <row r="129" spans="18:21" x14ac:dyDescent="0.25">
      <c r="R129" s="1" t="s">
        <v>218</v>
      </c>
      <c r="S129" s="1"/>
      <c r="T129" s="1">
        <f t="shared" si="2"/>
        <v>0</v>
      </c>
    </row>
    <row r="130" spans="18:21" x14ac:dyDescent="0.25">
      <c r="R130" s="1" t="s">
        <v>219</v>
      </c>
      <c r="S130" s="1"/>
      <c r="T130" s="1">
        <f t="shared" si="2"/>
        <v>0</v>
      </c>
    </row>
    <row r="131" spans="18:21" x14ac:dyDescent="0.25">
      <c r="R131" s="1" t="s">
        <v>220</v>
      </c>
      <c r="S131" s="1"/>
      <c r="T131" s="1">
        <f t="shared" si="2"/>
        <v>1</v>
      </c>
      <c r="U131">
        <v>2019</v>
      </c>
    </row>
    <row r="132" spans="18:21" x14ac:dyDescent="0.25">
      <c r="R132" s="1" t="s">
        <v>221</v>
      </c>
      <c r="S132" s="1"/>
      <c r="T132" s="1">
        <f t="shared" ref="T132:T135" si="3">COUNTA(U132:CH132)</f>
        <v>0</v>
      </c>
    </row>
    <row r="133" spans="18:21" x14ac:dyDescent="0.25">
      <c r="R133" s="1" t="s">
        <v>222</v>
      </c>
      <c r="S133" s="1"/>
      <c r="T133" s="1">
        <f t="shared" si="3"/>
        <v>0</v>
      </c>
    </row>
    <row r="134" spans="18:21" x14ac:dyDescent="0.25">
      <c r="R134" s="1" t="s">
        <v>223</v>
      </c>
      <c r="S134" s="1"/>
      <c r="T134" s="1">
        <f t="shared" si="3"/>
        <v>0</v>
      </c>
    </row>
    <row r="135" spans="18:21" x14ac:dyDescent="0.25">
      <c r="R135" s="1" t="s">
        <v>224</v>
      </c>
      <c r="S135" s="1"/>
      <c r="T135" s="1">
        <f t="shared" si="3"/>
        <v>0</v>
      </c>
    </row>
    <row r="136" spans="18:21" x14ac:dyDescent="0.25">
      <c r="R136">
        <f>COUNTA(R3:R135)</f>
        <v>133</v>
      </c>
    </row>
    <row r="137" spans="18:21" x14ac:dyDescent="0.25">
      <c r="R137" s="7" t="s">
        <v>225</v>
      </c>
      <c r="S137" s="8"/>
      <c r="T137" s="9"/>
    </row>
    <row r="139" spans="18:21" x14ac:dyDescent="0.25">
      <c r="R139" s="1" t="s">
        <v>85</v>
      </c>
      <c r="S139" s="1"/>
      <c r="T139" s="1"/>
    </row>
    <row r="140" spans="18:21" x14ac:dyDescent="0.25">
      <c r="R140" s="1" t="s">
        <v>226</v>
      </c>
      <c r="S140" s="1"/>
      <c r="T140" s="1"/>
    </row>
    <row r="141" spans="18:21" x14ac:dyDescent="0.25">
      <c r="R141" s="1" t="s">
        <v>78</v>
      </c>
      <c r="S141" s="1"/>
      <c r="T141" s="1"/>
    </row>
    <row r="142" spans="18:21" x14ac:dyDescent="0.25">
      <c r="R142" s="1" t="s">
        <v>227</v>
      </c>
      <c r="S142" s="1"/>
      <c r="T142" s="1"/>
    </row>
    <row r="143" spans="18:21" x14ac:dyDescent="0.25">
      <c r="R143" s="1"/>
      <c r="S143" s="1"/>
      <c r="T143" s="1"/>
    </row>
  </sheetData>
  <mergeCells count="1">
    <mergeCell ref="R137:T1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B8617-ED85-41B8-81D0-0EDC4C0B1D80}">
  <dimension ref="A1:Y143"/>
  <sheetViews>
    <sheetView topLeftCell="A16" workbookViewId="0">
      <selection activeCell="L40" sqref="L40"/>
    </sheetView>
  </sheetViews>
  <sheetFormatPr defaultRowHeight="15" x14ac:dyDescent="0.25"/>
  <cols>
    <col min="2" max="2" width="2.42578125" customWidth="1"/>
    <col min="3" max="3" width="18.42578125" bestFit="1" customWidth="1"/>
    <col min="4" max="4" width="2.28515625" customWidth="1"/>
    <col min="5" max="5" width="13.140625" bestFit="1" customWidth="1"/>
    <col min="6" max="6" width="1.7109375" customWidth="1"/>
    <col min="7" max="7" width="12.42578125" bestFit="1" customWidth="1"/>
    <col min="8" max="8" width="1.7109375" customWidth="1"/>
    <col min="10" max="10" width="2.5703125" customWidth="1"/>
    <col min="12" max="12" width="12" customWidth="1"/>
    <col min="18" max="18" width="15.42578125" customWidth="1"/>
    <col min="19" max="19" width="1.7109375" customWidth="1"/>
    <col min="20" max="20" width="6.5703125" customWidth="1"/>
  </cols>
  <sheetData>
    <row r="1" spans="1:20" ht="30" x14ac:dyDescent="0.25">
      <c r="A1" s="3" t="s">
        <v>0</v>
      </c>
      <c r="B1" s="3"/>
      <c r="C1" s="3" t="s">
        <v>15</v>
      </c>
      <c r="D1" s="3"/>
      <c r="E1" s="3" t="s">
        <v>1</v>
      </c>
      <c r="F1" s="3"/>
      <c r="G1" s="3" t="s">
        <v>2</v>
      </c>
      <c r="H1" s="3"/>
      <c r="I1" s="3" t="s">
        <v>3</v>
      </c>
      <c r="J1" s="3"/>
      <c r="K1" s="4" t="s">
        <v>78</v>
      </c>
      <c r="L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3"/>
      <c r="J2" s="3"/>
      <c r="K2" s="3"/>
      <c r="L2" s="1"/>
      <c r="R2" s="1"/>
      <c r="S2" s="1"/>
      <c r="T2" s="1" t="s">
        <v>132</v>
      </c>
    </row>
    <row r="3" spans="1:20" x14ac:dyDescent="0.25">
      <c r="A3" s="3">
        <v>2019</v>
      </c>
      <c r="B3" s="1"/>
      <c r="C3" s="1"/>
      <c r="D3" s="1"/>
      <c r="E3" s="1"/>
      <c r="F3" s="1"/>
      <c r="G3" s="1"/>
      <c r="H3" s="1"/>
      <c r="I3" s="3"/>
      <c r="J3" s="3"/>
      <c r="K3" s="3"/>
      <c r="L3" s="1"/>
      <c r="R3" s="1" t="s">
        <v>133</v>
      </c>
      <c r="S3" s="1"/>
      <c r="T3" s="1">
        <f>COUNTA(U3:CH3)</f>
        <v>0</v>
      </c>
    </row>
    <row r="4" spans="1:20" x14ac:dyDescent="0.25">
      <c r="A4" s="3">
        <v>2018</v>
      </c>
      <c r="B4" s="1"/>
      <c r="C4" s="1"/>
      <c r="D4" s="1"/>
      <c r="E4" s="1"/>
      <c r="F4" s="1"/>
      <c r="G4" s="1"/>
      <c r="H4" s="1"/>
      <c r="I4" s="3"/>
      <c r="J4" s="3"/>
      <c r="K4" s="3"/>
      <c r="L4" s="1"/>
      <c r="R4" s="1" t="s">
        <v>134</v>
      </c>
      <c r="S4" s="1"/>
      <c r="T4" s="1">
        <f t="shared" ref="T4:T67" si="0">COUNTA(U4:CH4)</f>
        <v>0</v>
      </c>
    </row>
    <row r="5" spans="1:20" x14ac:dyDescent="0.25">
      <c r="A5" s="3">
        <v>2017</v>
      </c>
      <c r="B5" s="1"/>
      <c r="C5" s="1"/>
      <c r="D5" s="1"/>
      <c r="E5" s="1"/>
      <c r="F5" s="1"/>
      <c r="G5" s="1"/>
      <c r="H5" s="1"/>
      <c r="I5" s="3"/>
      <c r="J5" s="3"/>
      <c r="K5" s="3"/>
      <c r="L5" s="1"/>
      <c r="R5" s="1" t="s">
        <v>135</v>
      </c>
      <c r="S5" s="1"/>
      <c r="T5" s="1">
        <f t="shared" si="0"/>
        <v>0</v>
      </c>
    </row>
    <row r="6" spans="1:20" x14ac:dyDescent="0.25">
      <c r="A6" s="3">
        <v>2016</v>
      </c>
      <c r="B6" s="1"/>
      <c r="C6" s="1"/>
      <c r="D6" s="1"/>
      <c r="E6" s="1"/>
      <c r="F6" s="1"/>
      <c r="G6" s="1"/>
      <c r="H6" s="1"/>
      <c r="I6" s="3"/>
      <c r="J6" s="3"/>
      <c r="K6" s="3"/>
      <c r="L6" s="1"/>
      <c r="R6" s="1" t="s">
        <v>136</v>
      </c>
      <c r="S6" s="1"/>
      <c r="T6" s="1">
        <f t="shared" si="0"/>
        <v>0</v>
      </c>
    </row>
    <row r="7" spans="1:20" x14ac:dyDescent="0.25">
      <c r="A7" s="3">
        <f>A6-1</f>
        <v>2015</v>
      </c>
      <c r="B7" s="1"/>
      <c r="C7" s="1"/>
      <c r="D7" s="1"/>
      <c r="E7" s="1"/>
      <c r="F7" s="1"/>
      <c r="G7" s="1"/>
      <c r="H7" s="1"/>
      <c r="I7" s="3"/>
      <c r="J7" s="3"/>
      <c r="K7" s="3"/>
      <c r="L7" s="1"/>
      <c r="R7" s="1" t="s">
        <v>137</v>
      </c>
      <c r="S7" s="1"/>
      <c r="T7" s="1">
        <f t="shared" si="0"/>
        <v>0</v>
      </c>
    </row>
    <row r="8" spans="1:20" x14ac:dyDescent="0.25">
      <c r="A8" s="3">
        <f t="shared" ref="A8:A45" si="1">A7-1</f>
        <v>2014</v>
      </c>
      <c r="B8" s="1"/>
      <c r="C8" s="1"/>
      <c r="D8" s="1"/>
      <c r="E8" s="1"/>
      <c r="F8" s="1"/>
      <c r="G8" s="1"/>
      <c r="H8" s="1"/>
      <c r="I8" s="3"/>
      <c r="J8" s="3"/>
      <c r="K8" s="3"/>
      <c r="L8" s="1"/>
      <c r="R8" s="1" t="s">
        <v>138</v>
      </c>
      <c r="S8" s="1"/>
      <c r="T8" s="1">
        <f t="shared" si="0"/>
        <v>0</v>
      </c>
    </row>
    <row r="9" spans="1:20" x14ac:dyDescent="0.25">
      <c r="A9" s="3">
        <f t="shared" si="1"/>
        <v>2013</v>
      </c>
      <c r="B9" s="1"/>
      <c r="C9" s="1"/>
      <c r="D9" s="1"/>
      <c r="E9" s="1"/>
      <c r="F9" s="1"/>
      <c r="G9" s="1"/>
      <c r="H9" s="1"/>
      <c r="I9" s="3"/>
      <c r="J9" s="3"/>
      <c r="K9" s="3"/>
      <c r="L9" s="1"/>
      <c r="R9" s="1" t="s">
        <v>139</v>
      </c>
      <c r="S9" s="1"/>
      <c r="T9" s="1">
        <f t="shared" si="0"/>
        <v>0</v>
      </c>
    </row>
    <row r="10" spans="1:20" x14ac:dyDescent="0.25">
      <c r="A10" s="3">
        <f t="shared" si="1"/>
        <v>2012</v>
      </c>
      <c r="B10" s="1"/>
      <c r="C10" s="1"/>
      <c r="D10" s="1"/>
      <c r="E10" s="1"/>
      <c r="F10" s="1"/>
      <c r="G10" s="1"/>
      <c r="H10" s="1"/>
      <c r="I10" s="3"/>
      <c r="J10" s="3"/>
      <c r="K10" s="3"/>
      <c r="L10" s="1"/>
      <c r="R10" s="1" t="s">
        <v>115</v>
      </c>
      <c r="S10" s="1"/>
      <c r="T10" s="1">
        <f t="shared" si="0"/>
        <v>0</v>
      </c>
    </row>
    <row r="11" spans="1:20" x14ac:dyDescent="0.25">
      <c r="A11" s="3">
        <f t="shared" si="1"/>
        <v>2011</v>
      </c>
      <c r="B11" s="1"/>
      <c r="C11" s="1"/>
      <c r="D11" s="1"/>
      <c r="E11" s="1"/>
      <c r="F11" s="1"/>
      <c r="G11" s="1"/>
      <c r="H11" s="1"/>
      <c r="I11" s="3"/>
      <c r="J11" s="3"/>
      <c r="K11" s="3"/>
      <c r="L11" s="1"/>
      <c r="R11" s="1" t="s">
        <v>140</v>
      </c>
      <c r="S11" s="1"/>
      <c r="T11" s="1">
        <f t="shared" si="0"/>
        <v>0</v>
      </c>
    </row>
    <row r="12" spans="1:20" x14ac:dyDescent="0.25">
      <c r="A12" s="3">
        <f t="shared" si="1"/>
        <v>2010</v>
      </c>
      <c r="B12" s="1"/>
      <c r="C12" s="1"/>
      <c r="D12" s="1"/>
      <c r="E12" s="1"/>
      <c r="F12" s="1"/>
      <c r="G12" s="1"/>
      <c r="H12" s="1"/>
      <c r="I12" s="3"/>
      <c r="J12" s="3"/>
      <c r="K12" s="3"/>
      <c r="L12" s="1"/>
      <c r="R12" s="1" t="s">
        <v>141</v>
      </c>
      <c r="S12" s="1"/>
      <c r="T12" s="1">
        <f t="shared" si="0"/>
        <v>0</v>
      </c>
    </row>
    <row r="13" spans="1:20" x14ac:dyDescent="0.25">
      <c r="A13" s="3">
        <f t="shared" si="1"/>
        <v>2009</v>
      </c>
      <c r="B13" s="1"/>
      <c r="C13" s="1"/>
      <c r="D13" s="1"/>
      <c r="E13" s="1"/>
      <c r="F13" s="1"/>
      <c r="G13" s="1"/>
      <c r="H13" s="1"/>
      <c r="I13" s="3"/>
      <c r="J13" s="3"/>
      <c r="K13" s="3"/>
      <c r="L13" s="1"/>
      <c r="R13" s="1" t="s">
        <v>23</v>
      </c>
      <c r="S13" s="1"/>
      <c r="T13" s="1">
        <f t="shared" si="0"/>
        <v>0</v>
      </c>
    </row>
    <row r="14" spans="1:20" x14ac:dyDescent="0.25">
      <c r="A14" s="3">
        <f t="shared" si="1"/>
        <v>2008</v>
      </c>
      <c r="B14" s="1"/>
      <c r="C14" s="1"/>
      <c r="D14" s="1"/>
      <c r="E14" s="1"/>
      <c r="F14" s="1"/>
      <c r="G14" s="1"/>
      <c r="H14" s="1"/>
      <c r="I14" s="3"/>
      <c r="J14" s="3"/>
      <c r="K14" s="3"/>
      <c r="L14" s="1"/>
      <c r="R14" s="1" t="s">
        <v>142</v>
      </c>
      <c r="S14" s="1"/>
      <c r="T14" s="1">
        <f t="shared" si="0"/>
        <v>0</v>
      </c>
    </row>
    <row r="15" spans="1:20" x14ac:dyDescent="0.25">
      <c r="A15" s="3">
        <f t="shared" si="1"/>
        <v>2007</v>
      </c>
      <c r="B15" s="1"/>
      <c r="C15" s="1"/>
      <c r="D15" s="1"/>
      <c r="E15" s="1"/>
      <c r="F15" s="1"/>
      <c r="G15" s="1"/>
      <c r="H15" s="1"/>
      <c r="I15" s="3"/>
      <c r="J15" s="3"/>
      <c r="K15" s="3"/>
      <c r="L15" s="1"/>
      <c r="R15" s="1" t="s">
        <v>13</v>
      </c>
      <c r="S15" s="1"/>
      <c r="T15" s="1">
        <f t="shared" si="0"/>
        <v>0</v>
      </c>
    </row>
    <row r="16" spans="1:20" x14ac:dyDescent="0.25">
      <c r="A16" s="3">
        <f t="shared" si="1"/>
        <v>2006</v>
      </c>
      <c r="B16" s="1"/>
      <c r="C16" s="1"/>
      <c r="D16" s="1"/>
      <c r="E16" s="1"/>
      <c r="F16" s="1"/>
      <c r="G16" s="1"/>
      <c r="H16" s="1"/>
      <c r="I16" s="3"/>
      <c r="J16" s="3"/>
      <c r="K16" s="3"/>
      <c r="L16" s="1"/>
      <c r="R16" s="1" t="s">
        <v>143</v>
      </c>
      <c r="S16" s="1"/>
      <c r="T16" s="1">
        <f t="shared" si="0"/>
        <v>0</v>
      </c>
    </row>
    <row r="17" spans="1:23" x14ac:dyDescent="0.25">
      <c r="A17" s="3">
        <f t="shared" si="1"/>
        <v>2005</v>
      </c>
      <c r="B17" s="1"/>
      <c r="C17" s="1"/>
      <c r="D17" s="1"/>
      <c r="E17" s="1"/>
      <c r="F17" s="1"/>
      <c r="G17" s="1"/>
      <c r="H17" s="1"/>
      <c r="I17" s="3"/>
      <c r="J17" s="3"/>
      <c r="K17" s="3"/>
      <c r="L17" s="1"/>
      <c r="R17" s="1" t="s">
        <v>144</v>
      </c>
      <c r="S17" s="1"/>
      <c r="T17" s="1">
        <f t="shared" si="0"/>
        <v>0</v>
      </c>
    </row>
    <row r="18" spans="1:23" x14ac:dyDescent="0.25">
      <c r="A18" s="3">
        <f t="shared" si="1"/>
        <v>2004</v>
      </c>
      <c r="B18" s="1"/>
      <c r="C18" s="1"/>
      <c r="D18" s="1"/>
      <c r="E18" s="1"/>
      <c r="F18" s="1"/>
      <c r="G18" s="1"/>
      <c r="H18" s="1"/>
      <c r="I18" s="3"/>
      <c r="J18" s="3"/>
      <c r="K18" s="3"/>
      <c r="L18" s="1"/>
      <c r="R18" s="1" t="s">
        <v>145</v>
      </c>
      <c r="S18" s="1"/>
      <c r="T18" s="1">
        <f t="shared" si="0"/>
        <v>0</v>
      </c>
    </row>
    <row r="19" spans="1:23" x14ac:dyDescent="0.25">
      <c r="A19" s="3">
        <f t="shared" si="1"/>
        <v>2003</v>
      </c>
      <c r="B19" s="1"/>
      <c r="C19" s="1"/>
      <c r="D19" s="1"/>
      <c r="E19" s="1"/>
      <c r="F19" s="1"/>
      <c r="G19" s="1"/>
      <c r="H19" s="1"/>
      <c r="I19" s="3"/>
      <c r="J19" s="3"/>
      <c r="K19" s="3"/>
      <c r="L19" s="1"/>
      <c r="R19" s="1" t="s">
        <v>146</v>
      </c>
      <c r="S19" s="1"/>
      <c r="T19" s="1">
        <f t="shared" si="0"/>
        <v>2</v>
      </c>
      <c r="U19">
        <v>1995</v>
      </c>
      <c r="V19">
        <v>1993</v>
      </c>
    </row>
    <row r="20" spans="1:23" x14ac:dyDescent="0.25">
      <c r="A20" s="3">
        <f t="shared" si="1"/>
        <v>2002</v>
      </c>
      <c r="B20" s="1"/>
      <c r="C20" s="1" t="s">
        <v>250</v>
      </c>
      <c r="D20" s="1"/>
      <c r="E20" s="1" t="s">
        <v>220</v>
      </c>
      <c r="F20" s="1"/>
      <c r="G20" s="1" t="s">
        <v>113</v>
      </c>
      <c r="H20" s="1"/>
      <c r="I20" s="3">
        <v>56</v>
      </c>
      <c r="J20" s="3"/>
      <c r="K20" s="3">
        <v>3</v>
      </c>
      <c r="L20" s="1"/>
      <c r="R20" s="1" t="s">
        <v>147</v>
      </c>
      <c r="S20" s="1"/>
      <c r="T20" s="1">
        <f t="shared" si="0"/>
        <v>2</v>
      </c>
      <c r="U20">
        <v>2002</v>
      </c>
      <c r="V20">
        <v>1996</v>
      </c>
    </row>
    <row r="21" spans="1:23" x14ac:dyDescent="0.25">
      <c r="A21" s="3">
        <f t="shared" si="1"/>
        <v>2001</v>
      </c>
      <c r="B21" s="1"/>
      <c r="C21" s="1" t="s">
        <v>98</v>
      </c>
      <c r="D21" s="1"/>
      <c r="E21" s="1" t="s">
        <v>83</v>
      </c>
      <c r="F21" s="1"/>
      <c r="G21" s="1" t="s">
        <v>46</v>
      </c>
      <c r="H21" s="1"/>
      <c r="I21" s="3">
        <v>54</v>
      </c>
      <c r="J21" s="3"/>
      <c r="K21" s="3">
        <v>3</v>
      </c>
      <c r="L21" s="1" t="s">
        <v>244</v>
      </c>
      <c r="R21" s="1" t="s">
        <v>148</v>
      </c>
      <c r="S21" s="1"/>
      <c r="T21" s="1">
        <f t="shared" si="0"/>
        <v>0</v>
      </c>
    </row>
    <row r="22" spans="1:23" x14ac:dyDescent="0.25">
      <c r="A22" s="3">
        <f t="shared" si="1"/>
        <v>2000</v>
      </c>
      <c r="B22" s="1"/>
      <c r="C22" s="1" t="s">
        <v>241</v>
      </c>
      <c r="D22" s="1"/>
      <c r="E22" s="1" t="s">
        <v>117</v>
      </c>
      <c r="F22" s="1"/>
      <c r="G22" s="1" t="s">
        <v>33</v>
      </c>
      <c r="H22" s="1"/>
      <c r="I22" s="3">
        <v>54</v>
      </c>
      <c r="J22" s="3"/>
      <c r="K22" s="3">
        <v>4</v>
      </c>
      <c r="L22" s="1"/>
      <c r="R22" s="1" t="s">
        <v>89</v>
      </c>
      <c r="S22" s="1"/>
      <c r="T22" s="1">
        <f t="shared" si="0"/>
        <v>2</v>
      </c>
      <c r="U22">
        <v>1996</v>
      </c>
      <c r="V22">
        <v>1993</v>
      </c>
    </row>
    <row r="23" spans="1:23" x14ac:dyDescent="0.25">
      <c r="A23" s="3">
        <f t="shared" si="1"/>
        <v>1999</v>
      </c>
      <c r="B23" s="1"/>
      <c r="C23" s="1" t="s">
        <v>130</v>
      </c>
      <c r="D23" s="1"/>
      <c r="E23" s="1" t="s">
        <v>11</v>
      </c>
      <c r="F23" s="1"/>
      <c r="G23" s="1" t="s">
        <v>111</v>
      </c>
      <c r="H23" s="1"/>
      <c r="I23" s="3">
        <v>60</v>
      </c>
      <c r="J23" s="3"/>
      <c r="K23" s="3">
        <v>1</v>
      </c>
      <c r="L23" s="1"/>
      <c r="R23" s="1" t="s">
        <v>46</v>
      </c>
      <c r="S23" s="1"/>
      <c r="T23" s="1">
        <f t="shared" si="0"/>
        <v>1</v>
      </c>
      <c r="U23">
        <v>2001</v>
      </c>
    </row>
    <row r="24" spans="1:23" x14ac:dyDescent="0.25">
      <c r="A24" s="3">
        <f t="shared" si="1"/>
        <v>1998</v>
      </c>
      <c r="B24" s="1"/>
      <c r="C24" s="1" t="s">
        <v>122</v>
      </c>
      <c r="D24" s="1"/>
      <c r="E24" s="1" t="s">
        <v>69</v>
      </c>
      <c r="F24" s="1"/>
      <c r="G24" s="1" t="s">
        <v>99</v>
      </c>
      <c r="H24" s="1"/>
      <c r="I24" s="3">
        <v>59</v>
      </c>
      <c r="J24" s="3"/>
      <c r="K24" s="3">
        <v>1</v>
      </c>
      <c r="L24" s="1"/>
      <c r="R24" s="1" t="s">
        <v>149</v>
      </c>
      <c r="S24" s="1"/>
      <c r="T24" s="1">
        <f t="shared" si="0"/>
        <v>0</v>
      </c>
    </row>
    <row r="25" spans="1:23" x14ac:dyDescent="0.25">
      <c r="A25" s="3">
        <f t="shared" si="1"/>
        <v>1997</v>
      </c>
      <c r="B25" s="1"/>
      <c r="C25" s="1" t="s">
        <v>35</v>
      </c>
      <c r="D25" s="1"/>
      <c r="E25" s="1" t="s">
        <v>59</v>
      </c>
      <c r="F25" s="1"/>
      <c r="G25" s="1" t="s">
        <v>107</v>
      </c>
      <c r="H25" s="1"/>
      <c r="I25" s="3">
        <v>52</v>
      </c>
      <c r="J25" s="3"/>
      <c r="K25" s="3">
        <v>4</v>
      </c>
      <c r="L25" s="1"/>
      <c r="R25" s="1" t="s">
        <v>150</v>
      </c>
      <c r="S25" s="1"/>
      <c r="T25" s="1">
        <f t="shared" si="0"/>
        <v>1</v>
      </c>
      <c r="U25">
        <v>2000</v>
      </c>
    </row>
    <row r="26" spans="1:23" x14ac:dyDescent="0.25">
      <c r="A26" s="3">
        <f t="shared" si="1"/>
        <v>1996</v>
      </c>
      <c r="B26" s="1"/>
      <c r="C26" s="1" t="s">
        <v>112</v>
      </c>
      <c r="D26" s="1"/>
      <c r="E26" s="1" t="s">
        <v>89</v>
      </c>
      <c r="F26" s="1"/>
      <c r="G26" s="1" t="s">
        <v>113</v>
      </c>
      <c r="H26" s="1"/>
      <c r="I26" s="3">
        <v>51</v>
      </c>
      <c r="J26" s="3"/>
      <c r="K26" s="3">
        <v>4</v>
      </c>
      <c r="L26" s="1"/>
      <c r="R26" s="1" t="s">
        <v>9</v>
      </c>
      <c r="S26" s="1"/>
      <c r="T26" s="1">
        <f t="shared" si="0"/>
        <v>0</v>
      </c>
    </row>
    <row r="27" spans="1:23" x14ac:dyDescent="0.25">
      <c r="A27" s="3">
        <f t="shared" si="1"/>
        <v>1995</v>
      </c>
      <c r="B27" s="1"/>
      <c r="C27" s="1" t="s">
        <v>90</v>
      </c>
      <c r="D27" s="1"/>
      <c r="E27" s="1" t="s">
        <v>82</v>
      </c>
      <c r="F27" s="1"/>
      <c r="G27" s="1" t="s">
        <v>107</v>
      </c>
      <c r="H27" s="1"/>
      <c r="I27" s="3">
        <v>59</v>
      </c>
      <c r="J27" s="3"/>
      <c r="K27" s="3">
        <v>1</v>
      </c>
      <c r="L27" s="1"/>
      <c r="R27" s="1" t="s">
        <v>151</v>
      </c>
      <c r="S27" s="1"/>
      <c r="T27" s="1">
        <f t="shared" si="0"/>
        <v>0</v>
      </c>
    </row>
    <row r="28" spans="1:23" x14ac:dyDescent="0.25">
      <c r="A28" s="3">
        <f t="shared" si="1"/>
        <v>1994</v>
      </c>
      <c r="B28" s="1"/>
      <c r="C28" s="1" t="s">
        <v>127</v>
      </c>
      <c r="D28" s="1"/>
      <c r="E28" s="1"/>
      <c r="F28" s="1"/>
      <c r="G28" s="1"/>
      <c r="H28" s="1"/>
      <c r="I28" s="3"/>
      <c r="J28" s="3"/>
      <c r="K28" s="3"/>
      <c r="L28" s="1"/>
      <c r="R28" s="1" t="s">
        <v>59</v>
      </c>
      <c r="S28" s="1"/>
      <c r="T28" s="1">
        <f t="shared" si="0"/>
        <v>3</v>
      </c>
      <c r="U28">
        <v>1997</v>
      </c>
      <c r="V28">
        <v>1993</v>
      </c>
      <c r="W28">
        <v>1992</v>
      </c>
    </row>
    <row r="29" spans="1:23" x14ac:dyDescent="0.25">
      <c r="A29" s="3">
        <f t="shared" si="1"/>
        <v>1993</v>
      </c>
      <c r="B29" s="1"/>
      <c r="C29" s="1" t="s">
        <v>97</v>
      </c>
      <c r="D29" s="1"/>
      <c r="E29" s="1" t="s">
        <v>82</v>
      </c>
      <c r="F29" s="1"/>
      <c r="G29" s="1" t="s">
        <v>59</v>
      </c>
      <c r="H29" s="1"/>
      <c r="I29" s="3">
        <v>58</v>
      </c>
      <c r="J29" s="3"/>
      <c r="K29" s="3">
        <v>0</v>
      </c>
      <c r="L29" s="1"/>
      <c r="R29" s="1" t="s">
        <v>152</v>
      </c>
      <c r="S29" s="1"/>
      <c r="T29" s="1">
        <f t="shared" si="0"/>
        <v>0</v>
      </c>
    </row>
    <row r="30" spans="1:23" x14ac:dyDescent="0.25">
      <c r="A30" s="3"/>
      <c r="B30" s="1"/>
      <c r="C30" s="1"/>
      <c r="D30" s="1"/>
      <c r="E30" s="1" t="s">
        <v>89</v>
      </c>
      <c r="F30" s="1"/>
      <c r="G30" s="1" t="s">
        <v>69</v>
      </c>
      <c r="H30" s="1"/>
      <c r="I30" s="3">
        <v>58</v>
      </c>
      <c r="J30" s="3"/>
      <c r="K30" s="3"/>
      <c r="L30" s="1"/>
      <c r="R30" s="1" t="s">
        <v>153</v>
      </c>
      <c r="S30" s="1"/>
      <c r="T30" s="1">
        <f t="shared" si="0"/>
        <v>0</v>
      </c>
    </row>
    <row r="31" spans="1:23" x14ac:dyDescent="0.25">
      <c r="A31" s="3">
        <f>A29-1</f>
        <v>1992</v>
      </c>
      <c r="B31" s="1"/>
      <c r="C31" s="1" t="s">
        <v>90</v>
      </c>
      <c r="D31" s="1"/>
      <c r="E31" s="1" t="s">
        <v>59</v>
      </c>
      <c r="F31" s="1"/>
      <c r="G31" s="1" t="s">
        <v>91</v>
      </c>
      <c r="H31" s="1"/>
      <c r="I31" s="3">
        <v>54</v>
      </c>
      <c r="J31" s="3"/>
      <c r="K31" s="3">
        <v>5</v>
      </c>
      <c r="L31" s="1"/>
      <c r="R31" s="1" t="s">
        <v>154</v>
      </c>
      <c r="S31" s="1"/>
      <c r="T31" s="1">
        <f t="shared" si="0"/>
        <v>0</v>
      </c>
    </row>
    <row r="32" spans="1:23" x14ac:dyDescent="0.25">
      <c r="A32" s="3">
        <f t="shared" si="1"/>
        <v>1991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R32" s="1" t="s">
        <v>155</v>
      </c>
      <c r="S32" s="1"/>
      <c r="T32" s="1">
        <f t="shared" si="0"/>
        <v>0</v>
      </c>
    </row>
    <row r="33" spans="1:20" x14ac:dyDescent="0.25">
      <c r="A33" s="3">
        <f t="shared" si="1"/>
        <v>1990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R33" s="1" t="s">
        <v>6</v>
      </c>
      <c r="S33" s="1"/>
      <c r="T33" s="1">
        <f t="shared" si="0"/>
        <v>0</v>
      </c>
    </row>
    <row r="34" spans="1:20" x14ac:dyDescent="0.25">
      <c r="A34" s="3">
        <f t="shared" si="1"/>
        <v>1989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R34" s="1" t="s">
        <v>156</v>
      </c>
      <c r="S34" s="1"/>
      <c r="T34" s="1">
        <f t="shared" si="0"/>
        <v>0</v>
      </c>
    </row>
    <row r="35" spans="1:20" x14ac:dyDescent="0.25">
      <c r="A35" s="3">
        <f t="shared" si="1"/>
        <v>1988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R35" s="1" t="s">
        <v>157</v>
      </c>
      <c r="S35" s="1"/>
      <c r="T35" s="1">
        <f t="shared" si="0"/>
        <v>0</v>
      </c>
    </row>
    <row r="36" spans="1:20" x14ac:dyDescent="0.25">
      <c r="A36" s="3">
        <f t="shared" si="1"/>
        <v>1987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R36" s="1" t="s">
        <v>158</v>
      </c>
      <c r="S36" s="1"/>
      <c r="T36" s="1">
        <f t="shared" si="0"/>
        <v>0</v>
      </c>
    </row>
    <row r="37" spans="1:20" x14ac:dyDescent="0.25">
      <c r="A37" s="3">
        <f t="shared" si="1"/>
        <v>1986</v>
      </c>
      <c r="B37" s="1"/>
      <c r="C37" s="1" t="s">
        <v>60</v>
      </c>
      <c r="D37" s="1"/>
      <c r="E37" s="1" t="s">
        <v>33</v>
      </c>
      <c r="F37" s="1"/>
      <c r="G37" s="1" t="s">
        <v>18</v>
      </c>
      <c r="H37" s="1"/>
      <c r="I37" s="3">
        <v>57</v>
      </c>
      <c r="J37" s="3"/>
      <c r="K37" s="3">
        <v>1</v>
      </c>
      <c r="L37" s="1"/>
      <c r="R37" s="1" t="s">
        <v>159</v>
      </c>
      <c r="S37" s="1"/>
      <c r="T37" s="1">
        <f t="shared" si="0"/>
        <v>0</v>
      </c>
    </row>
    <row r="38" spans="1:20" x14ac:dyDescent="0.25">
      <c r="A38" s="3">
        <f t="shared" si="1"/>
        <v>1985</v>
      </c>
      <c r="B38" s="1"/>
      <c r="C38" s="1" t="s">
        <v>42</v>
      </c>
      <c r="D38" s="1"/>
      <c r="E38" s="1" t="s">
        <v>53</v>
      </c>
      <c r="F38" s="1"/>
      <c r="G38" s="1" t="s">
        <v>55</v>
      </c>
      <c r="H38" s="1"/>
      <c r="I38" s="3">
        <v>51</v>
      </c>
      <c r="J38" s="3"/>
      <c r="K38" s="3">
        <v>5</v>
      </c>
      <c r="L38" s="1"/>
      <c r="R38" s="1" t="s">
        <v>160</v>
      </c>
      <c r="S38" s="1"/>
      <c r="T38" s="1">
        <f t="shared" si="0"/>
        <v>0</v>
      </c>
    </row>
    <row r="39" spans="1:20" x14ac:dyDescent="0.25">
      <c r="A39" s="3">
        <f t="shared" si="1"/>
        <v>1984</v>
      </c>
      <c r="B39" s="1"/>
      <c r="C39" s="1" t="s">
        <v>42</v>
      </c>
      <c r="D39" s="1"/>
      <c r="E39" s="1" t="s">
        <v>18</v>
      </c>
      <c r="F39" s="1"/>
      <c r="G39" s="1" t="s">
        <v>33</v>
      </c>
      <c r="H39" s="1"/>
      <c r="I39" s="3">
        <v>55</v>
      </c>
      <c r="J39" s="3"/>
      <c r="K39" s="3">
        <v>1</v>
      </c>
      <c r="L39" s="1"/>
      <c r="R39" s="1" t="s">
        <v>161</v>
      </c>
      <c r="S39" s="1"/>
      <c r="T39" s="1">
        <f t="shared" si="0"/>
        <v>0</v>
      </c>
    </row>
    <row r="40" spans="1:20" x14ac:dyDescent="0.25">
      <c r="A40" s="3">
        <v>1983</v>
      </c>
      <c r="B40" s="1"/>
      <c r="C40" s="1" t="s">
        <v>43</v>
      </c>
      <c r="D40" s="1"/>
      <c r="E40" s="1" t="s">
        <v>18</v>
      </c>
      <c r="F40" s="1"/>
      <c r="G40" s="1" t="s">
        <v>44</v>
      </c>
      <c r="H40" s="1"/>
      <c r="I40" s="3">
        <v>57</v>
      </c>
      <c r="J40" s="3"/>
      <c r="K40" s="3">
        <v>3</v>
      </c>
      <c r="L40" s="1"/>
      <c r="R40" s="1" t="s">
        <v>47</v>
      </c>
      <c r="S40" s="1"/>
      <c r="T40" s="1">
        <f t="shared" si="0"/>
        <v>0</v>
      </c>
    </row>
    <row r="41" spans="1:20" x14ac:dyDescent="0.25">
      <c r="A41" s="3">
        <f>A39-1</f>
        <v>1983</v>
      </c>
      <c r="B41" s="1"/>
      <c r="C41" s="1" t="s">
        <v>42</v>
      </c>
      <c r="D41" s="1"/>
      <c r="E41" s="1" t="s">
        <v>26</v>
      </c>
      <c r="F41" s="1"/>
      <c r="G41" s="1" t="s">
        <v>41</v>
      </c>
      <c r="H41" s="1"/>
      <c r="I41" s="3">
        <v>53</v>
      </c>
      <c r="J41" s="3"/>
      <c r="K41" s="3">
        <v>1</v>
      </c>
      <c r="L41" s="1"/>
      <c r="R41" s="1" t="s">
        <v>162</v>
      </c>
      <c r="S41" s="1"/>
      <c r="T41" s="1">
        <f t="shared" si="0"/>
        <v>0</v>
      </c>
    </row>
    <row r="42" spans="1:20" x14ac:dyDescent="0.25">
      <c r="A42" s="3">
        <f t="shared" si="1"/>
        <v>1982</v>
      </c>
      <c r="B42" s="1"/>
      <c r="C42" s="1" t="s">
        <v>39</v>
      </c>
      <c r="D42" s="1"/>
      <c r="E42" s="1" t="s">
        <v>8</v>
      </c>
      <c r="F42" s="1"/>
      <c r="G42" s="1" t="s">
        <v>33</v>
      </c>
      <c r="H42" s="1"/>
      <c r="I42" s="3">
        <v>55</v>
      </c>
      <c r="J42" s="3"/>
      <c r="K42" s="3">
        <v>1</v>
      </c>
      <c r="L42" s="1"/>
      <c r="R42" s="1" t="s">
        <v>79</v>
      </c>
      <c r="S42" s="1"/>
      <c r="T42" s="1">
        <f t="shared" si="0"/>
        <v>0</v>
      </c>
    </row>
    <row r="43" spans="1:20" x14ac:dyDescent="0.25">
      <c r="A43" s="3">
        <f t="shared" si="1"/>
        <v>1981</v>
      </c>
      <c r="B43" s="1"/>
      <c r="C43" s="1" t="s">
        <v>35</v>
      </c>
      <c r="D43" s="1"/>
      <c r="E43" s="1" t="s">
        <v>36</v>
      </c>
      <c r="F43" s="1"/>
      <c r="G43" s="1" t="s">
        <v>37</v>
      </c>
      <c r="H43" s="1"/>
      <c r="I43" s="3">
        <v>56</v>
      </c>
      <c r="J43" s="3"/>
      <c r="K43" s="3">
        <v>1</v>
      </c>
      <c r="L43" s="1"/>
      <c r="R43" s="1" t="s">
        <v>163</v>
      </c>
      <c r="S43" s="1"/>
      <c r="T43" s="1">
        <f t="shared" si="0"/>
        <v>0</v>
      </c>
    </row>
    <row r="44" spans="1:20" x14ac:dyDescent="0.25">
      <c r="A44" s="3">
        <f t="shared" si="1"/>
        <v>1980</v>
      </c>
      <c r="B44" s="1"/>
      <c r="C44" s="1" t="s">
        <v>34</v>
      </c>
      <c r="D44" s="1"/>
      <c r="E44" s="1" t="s">
        <v>11</v>
      </c>
      <c r="F44" s="1"/>
      <c r="G44" s="1" t="s">
        <v>33</v>
      </c>
      <c r="H44" s="1"/>
      <c r="I44" s="3">
        <v>59</v>
      </c>
      <c r="J44" s="3"/>
      <c r="K44" s="3">
        <v>5</v>
      </c>
      <c r="L44" s="1"/>
      <c r="R44" s="1" t="s">
        <v>164</v>
      </c>
      <c r="S44" s="1"/>
      <c r="T44" s="1">
        <f t="shared" si="0"/>
        <v>0</v>
      </c>
    </row>
    <row r="45" spans="1:20" x14ac:dyDescent="0.25">
      <c r="A45" s="3">
        <f t="shared" si="1"/>
        <v>1979</v>
      </c>
      <c r="B45" s="1"/>
      <c r="C45" s="1"/>
      <c r="D45" s="1"/>
      <c r="E45" s="1"/>
      <c r="F45" s="1"/>
      <c r="G45" s="1"/>
      <c r="H45" s="1"/>
      <c r="I45" s="3"/>
      <c r="J45" s="3"/>
      <c r="K45" s="3"/>
      <c r="L45" s="1"/>
      <c r="R45" s="1" t="s">
        <v>165</v>
      </c>
      <c r="S45" s="1"/>
      <c r="T45" s="1">
        <f t="shared" si="0"/>
        <v>0</v>
      </c>
    </row>
    <row r="46" spans="1:20" x14ac:dyDescent="0.25">
      <c r="A46" s="3">
        <v>1978</v>
      </c>
      <c r="B46" s="1"/>
      <c r="C46" s="1" t="s">
        <v>30</v>
      </c>
      <c r="D46" s="1"/>
      <c r="E46" s="1" t="s">
        <v>8</v>
      </c>
      <c r="F46" s="1"/>
      <c r="G46" s="1" t="s">
        <v>10</v>
      </c>
      <c r="H46" s="1"/>
      <c r="I46" s="3">
        <v>53</v>
      </c>
      <c r="J46" s="3"/>
      <c r="K46" s="3">
        <v>1</v>
      </c>
      <c r="L46" s="1"/>
      <c r="R46" s="1" t="s">
        <v>166</v>
      </c>
      <c r="S46" s="1"/>
      <c r="T46" s="1">
        <f t="shared" si="0"/>
        <v>0</v>
      </c>
    </row>
    <row r="47" spans="1:20" x14ac:dyDescent="0.25">
      <c r="R47" s="1" t="s">
        <v>167</v>
      </c>
      <c r="S47" s="1"/>
      <c r="T47" s="1">
        <f t="shared" si="0"/>
        <v>0</v>
      </c>
    </row>
    <row r="48" spans="1:20" x14ac:dyDescent="0.25">
      <c r="R48" s="1" t="s">
        <v>168</v>
      </c>
      <c r="S48" s="1"/>
      <c r="T48" s="1">
        <f t="shared" si="0"/>
        <v>0</v>
      </c>
    </row>
    <row r="49" spans="18:22" x14ac:dyDescent="0.25">
      <c r="R49" s="1" t="s">
        <v>48</v>
      </c>
      <c r="S49" s="1"/>
      <c r="T49" s="1">
        <f t="shared" si="0"/>
        <v>0</v>
      </c>
    </row>
    <row r="50" spans="18:22" x14ac:dyDescent="0.25">
      <c r="R50" s="1" t="s">
        <v>169</v>
      </c>
      <c r="S50" s="1"/>
      <c r="T50" s="1">
        <f t="shared" si="0"/>
        <v>0</v>
      </c>
    </row>
    <row r="51" spans="18:22" x14ac:dyDescent="0.25">
      <c r="R51" s="1" t="s">
        <v>170</v>
      </c>
      <c r="S51" s="1"/>
      <c r="T51" s="1">
        <f t="shared" si="0"/>
        <v>0</v>
      </c>
    </row>
    <row r="52" spans="18:22" x14ac:dyDescent="0.25">
      <c r="R52" s="1" t="s">
        <v>26</v>
      </c>
      <c r="S52" s="1"/>
      <c r="T52" s="1">
        <f t="shared" si="0"/>
        <v>1</v>
      </c>
      <c r="U52">
        <v>1983</v>
      </c>
    </row>
    <row r="53" spans="18:22" x14ac:dyDescent="0.25">
      <c r="R53" s="1" t="s">
        <v>171</v>
      </c>
      <c r="S53" s="1"/>
      <c r="T53" s="1">
        <f t="shared" si="0"/>
        <v>0</v>
      </c>
    </row>
    <row r="54" spans="18:22" x14ac:dyDescent="0.25">
      <c r="R54" s="1" t="s">
        <v>75</v>
      </c>
      <c r="S54" s="1"/>
      <c r="T54" s="1">
        <f t="shared" si="0"/>
        <v>0</v>
      </c>
    </row>
    <row r="55" spans="18:22" x14ac:dyDescent="0.25">
      <c r="R55" s="1" t="s">
        <v>172</v>
      </c>
      <c r="S55" s="1"/>
      <c r="T55" s="1">
        <f t="shared" si="0"/>
        <v>0</v>
      </c>
    </row>
    <row r="56" spans="18:22" x14ac:dyDescent="0.25">
      <c r="R56" s="1" t="s">
        <v>173</v>
      </c>
      <c r="S56" s="1"/>
      <c r="T56" s="1">
        <f t="shared" si="0"/>
        <v>0</v>
      </c>
    </row>
    <row r="57" spans="18:22" x14ac:dyDescent="0.25">
      <c r="R57" s="1" t="s">
        <v>174</v>
      </c>
      <c r="S57" s="1"/>
      <c r="T57" s="1">
        <f t="shared" si="0"/>
        <v>0</v>
      </c>
    </row>
    <row r="58" spans="18:22" x14ac:dyDescent="0.25">
      <c r="R58" s="1" t="s">
        <v>175</v>
      </c>
      <c r="S58" s="1"/>
      <c r="T58" s="1">
        <f t="shared" si="0"/>
        <v>0</v>
      </c>
    </row>
    <row r="59" spans="18:22" x14ac:dyDescent="0.25">
      <c r="R59" s="1" t="s">
        <v>176</v>
      </c>
      <c r="S59" s="1"/>
      <c r="T59" s="1">
        <f t="shared" si="0"/>
        <v>0</v>
      </c>
    </row>
    <row r="60" spans="18:22" x14ac:dyDescent="0.25">
      <c r="R60" s="1" t="s">
        <v>177</v>
      </c>
      <c r="S60" s="1"/>
      <c r="T60" s="1">
        <f t="shared" si="0"/>
        <v>0</v>
      </c>
    </row>
    <row r="61" spans="18:22" x14ac:dyDescent="0.25">
      <c r="R61" s="1" t="s">
        <v>8</v>
      </c>
      <c r="S61" s="1"/>
      <c r="T61" s="1">
        <f t="shared" si="0"/>
        <v>2</v>
      </c>
      <c r="U61">
        <v>1982</v>
      </c>
      <c r="V61">
        <v>1978</v>
      </c>
    </row>
    <row r="62" spans="18:22" x14ac:dyDescent="0.25">
      <c r="R62" s="1" t="s">
        <v>178</v>
      </c>
      <c r="S62" s="1"/>
      <c r="T62" s="1">
        <f t="shared" si="0"/>
        <v>0</v>
      </c>
    </row>
    <row r="63" spans="18:22" x14ac:dyDescent="0.25">
      <c r="R63" s="1" t="s">
        <v>120</v>
      </c>
      <c r="S63" s="1"/>
      <c r="T63" s="1">
        <f t="shared" si="0"/>
        <v>0</v>
      </c>
    </row>
    <row r="64" spans="18:22" x14ac:dyDescent="0.25">
      <c r="R64" s="1" t="s">
        <v>179</v>
      </c>
      <c r="S64" s="1"/>
      <c r="T64" s="1">
        <f t="shared" si="0"/>
        <v>0</v>
      </c>
    </row>
    <row r="65" spans="18:25" x14ac:dyDescent="0.25">
      <c r="R65" s="1" t="s">
        <v>33</v>
      </c>
      <c r="S65" s="1"/>
      <c r="T65" s="1">
        <f t="shared" si="0"/>
        <v>5</v>
      </c>
      <c r="U65">
        <v>2000</v>
      </c>
      <c r="V65">
        <v>1986</v>
      </c>
      <c r="W65">
        <v>1984</v>
      </c>
      <c r="X65">
        <v>1982</v>
      </c>
      <c r="Y65">
        <v>1980</v>
      </c>
    </row>
    <row r="66" spans="18:25" x14ac:dyDescent="0.25">
      <c r="R66" s="1" t="s">
        <v>49</v>
      </c>
      <c r="S66" s="1"/>
      <c r="T66" s="1">
        <f t="shared" si="0"/>
        <v>0</v>
      </c>
    </row>
    <row r="67" spans="18:25" x14ac:dyDescent="0.25">
      <c r="R67" s="1" t="s">
        <v>180</v>
      </c>
      <c r="S67" s="1"/>
      <c r="T67" s="1">
        <f t="shared" si="0"/>
        <v>1</v>
      </c>
      <c r="U67">
        <v>2001</v>
      </c>
    </row>
    <row r="68" spans="18:25" x14ac:dyDescent="0.25">
      <c r="R68" s="1" t="s">
        <v>25</v>
      </c>
      <c r="S68" s="1"/>
      <c r="T68" s="1">
        <f t="shared" ref="T68:T131" si="2">COUNTA(U68:CH68)</f>
        <v>0</v>
      </c>
    </row>
    <row r="69" spans="18:25" x14ac:dyDescent="0.25">
      <c r="R69" s="1" t="s">
        <v>69</v>
      </c>
      <c r="S69" s="1"/>
      <c r="T69" s="1">
        <f t="shared" si="2"/>
        <v>2</v>
      </c>
      <c r="U69">
        <v>1998</v>
      </c>
      <c r="V69">
        <v>1993</v>
      </c>
    </row>
    <row r="70" spans="18:25" x14ac:dyDescent="0.25">
      <c r="R70" s="1" t="s">
        <v>111</v>
      </c>
      <c r="S70" s="1"/>
      <c r="T70" s="1">
        <f t="shared" si="2"/>
        <v>1</v>
      </c>
      <c r="U70">
        <v>1999</v>
      </c>
    </row>
    <row r="71" spans="18:25" x14ac:dyDescent="0.25">
      <c r="R71" s="1" t="s">
        <v>67</v>
      </c>
      <c r="S71" s="1"/>
      <c r="T71" s="1">
        <f t="shared" si="2"/>
        <v>0</v>
      </c>
    </row>
    <row r="72" spans="18:25" x14ac:dyDescent="0.25">
      <c r="R72" s="1" t="s">
        <v>181</v>
      </c>
      <c r="S72" s="1"/>
      <c r="T72" s="1">
        <f t="shared" si="2"/>
        <v>0</v>
      </c>
    </row>
    <row r="73" spans="18:25" x14ac:dyDescent="0.25">
      <c r="R73" s="1" t="s">
        <v>116</v>
      </c>
      <c r="S73" s="1"/>
      <c r="T73" s="1">
        <f t="shared" si="2"/>
        <v>0</v>
      </c>
    </row>
    <row r="74" spans="18:25" x14ac:dyDescent="0.25">
      <c r="R74" s="1" t="s">
        <v>182</v>
      </c>
      <c r="S74" s="1"/>
      <c r="T74" s="1">
        <f t="shared" si="2"/>
        <v>0</v>
      </c>
    </row>
    <row r="75" spans="18:25" x14ac:dyDescent="0.25">
      <c r="R75" s="1" t="s">
        <v>183</v>
      </c>
      <c r="S75" s="1"/>
      <c r="T75" s="1">
        <f t="shared" si="2"/>
        <v>0</v>
      </c>
    </row>
    <row r="76" spans="18:25" x14ac:dyDescent="0.25">
      <c r="R76" s="1" t="s">
        <v>184</v>
      </c>
      <c r="S76" s="1"/>
      <c r="T76" s="1">
        <f t="shared" si="2"/>
        <v>0</v>
      </c>
    </row>
    <row r="77" spans="18:25" x14ac:dyDescent="0.25">
      <c r="R77" s="1" t="s">
        <v>185</v>
      </c>
      <c r="S77" s="1"/>
      <c r="T77" s="1">
        <f t="shared" si="2"/>
        <v>0</v>
      </c>
    </row>
    <row r="78" spans="18:25" x14ac:dyDescent="0.25">
      <c r="R78" s="1" t="s">
        <v>186</v>
      </c>
      <c r="S78" s="1"/>
      <c r="T78" s="1">
        <f t="shared" si="2"/>
        <v>0</v>
      </c>
    </row>
    <row r="79" spans="18:25" x14ac:dyDescent="0.25">
      <c r="R79" s="1" t="s">
        <v>187</v>
      </c>
      <c r="S79" s="1"/>
      <c r="T79" s="1">
        <f t="shared" si="2"/>
        <v>1</v>
      </c>
      <c r="U79">
        <v>1985</v>
      </c>
    </row>
    <row r="80" spans="18:25" x14ac:dyDescent="0.25">
      <c r="R80" s="1" t="s">
        <v>19</v>
      </c>
      <c r="S80" s="1"/>
      <c r="T80" s="1">
        <f t="shared" si="2"/>
        <v>0</v>
      </c>
    </row>
    <row r="81" spans="18:22" x14ac:dyDescent="0.25">
      <c r="R81" s="1" t="s">
        <v>36</v>
      </c>
      <c r="S81" s="1"/>
      <c r="T81" s="1">
        <f t="shared" si="2"/>
        <v>1</v>
      </c>
      <c r="U81">
        <v>1981</v>
      </c>
    </row>
    <row r="82" spans="18:22" x14ac:dyDescent="0.25">
      <c r="R82" s="1" t="s">
        <v>188</v>
      </c>
      <c r="S82" s="1"/>
      <c r="T82" s="1">
        <f t="shared" si="2"/>
        <v>0</v>
      </c>
    </row>
    <row r="83" spans="18:22" x14ac:dyDescent="0.25">
      <c r="R83" s="1" t="s">
        <v>189</v>
      </c>
      <c r="S83" s="1"/>
      <c r="T83" s="1">
        <f t="shared" si="2"/>
        <v>0</v>
      </c>
    </row>
    <row r="84" spans="18:22" x14ac:dyDescent="0.25">
      <c r="R84" s="1" t="s">
        <v>11</v>
      </c>
      <c r="S84" s="1"/>
      <c r="T84" s="1">
        <f t="shared" si="2"/>
        <v>2</v>
      </c>
      <c r="U84">
        <v>1999</v>
      </c>
      <c r="V84">
        <v>1980</v>
      </c>
    </row>
    <row r="85" spans="18:22" x14ac:dyDescent="0.25">
      <c r="R85" s="1" t="s">
        <v>190</v>
      </c>
      <c r="S85" s="1"/>
      <c r="T85" s="1">
        <f t="shared" si="2"/>
        <v>0</v>
      </c>
    </row>
    <row r="86" spans="18:22" x14ac:dyDescent="0.25">
      <c r="R86" s="1" t="s">
        <v>56</v>
      </c>
      <c r="S86" s="1"/>
      <c r="T86" s="1">
        <f t="shared" si="2"/>
        <v>0</v>
      </c>
    </row>
    <row r="87" spans="18:22" x14ac:dyDescent="0.25">
      <c r="R87" s="1" t="s">
        <v>21</v>
      </c>
      <c r="S87" s="1"/>
      <c r="T87" s="1">
        <f t="shared" si="2"/>
        <v>0</v>
      </c>
    </row>
    <row r="88" spans="18:22" x14ac:dyDescent="0.25">
      <c r="R88" s="1" t="s">
        <v>121</v>
      </c>
      <c r="S88" s="1"/>
      <c r="T88" s="1">
        <f t="shared" si="2"/>
        <v>0</v>
      </c>
    </row>
    <row r="89" spans="18:22" x14ac:dyDescent="0.25">
      <c r="R89" s="1" t="s">
        <v>191</v>
      </c>
      <c r="S89" s="1"/>
      <c r="T89" s="1">
        <f t="shared" si="2"/>
        <v>0</v>
      </c>
    </row>
    <row r="90" spans="18:22" x14ac:dyDescent="0.25">
      <c r="R90" s="1" t="s">
        <v>192</v>
      </c>
      <c r="S90" s="1"/>
      <c r="T90" s="1">
        <f t="shared" si="2"/>
        <v>0</v>
      </c>
    </row>
    <row r="91" spans="18:22" x14ac:dyDescent="0.25">
      <c r="R91" s="1" t="s">
        <v>193</v>
      </c>
      <c r="S91" s="1"/>
      <c r="T91" s="1">
        <f t="shared" si="2"/>
        <v>1</v>
      </c>
      <c r="U91">
        <v>1992</v>
      </c>
    </row>
    <row r="92" spans="18:22" x14ac:dyDescent="0.25">
      <c r="R92" s="1" t="s">
        <v>80</v>
      </c>
      <c r="S92" s="1"/>
      <c r="T92" s="1">
        <f t="shared" si="2"/>
        <v>1</v>
      </c>
      <c r="U92">
        <v>1998</v>
      </c>
    </row>
    <row r="93" spans="18:22" x14ac:dyDescent="0.25">
      <c r="R93" s="1" t="s">
        <v>194</v>
      </c>
      <c r="S93" s="1"/>
      <c r="T93" s="1">
        <f t="shared" si="2"/>
        <v>0</v>
      </c>
    </row>
    <row r="94" spans="18:22" x14ac:dyDescent="0.25">
      <c r="R94" s="1" t="s">
        <v>195</v>
      </c>
      <c r="S94" s="1"/>
      <c r="T94" s="1">
        <f t="shared" si="2"/>
        <v>0</v>
      </c>
    </row>
    <row r="95" spans="18:22" x14ac:dyDescent="0.25">
      <c r="R95" s="1" t="s">
        <v>196</v>
      </c>
      <c r="S95" s="1"/>
      <c r="T95" s="1">
        <f t="shared" si="2"/>
        <v>0</v>
      </c>
    </row>
    <row r="96" spans="18:22" x14ac:dyDescent="0.25">
      <c r="R96" s="1" t="s">
        <v>197</v>
      </c>
      <c r="S96" s="1"/>
      <c r="T96" s="1">
        <f t="shared" si="2"/>
        <v>0</v>
      </c>
    </row>
    <row r="97" spans="18:21" x14ac:dyDescent="0.25">
      <c r="R97" s="1" t="s">
        <v>198</v>
      </c>
      <c r="S97" s="1"/>
      <c r="T97" s="1">
        <f t="shared" si="2"/>
        <v>0</v>
      </c>
    </row>
    <row r="98" spans="18:21" x14ac:dyDescent="0.25">
      <c r="R98" s="1" t="s">
        <v>199</v>
      </c>
      <c r="S98" s="1"/>
      <c r="T98" s="1">
        <f t="shared" si="2"/>
        <v>0</v>
      </c>
    </row>
    <row r="99" spans="18:21" x14ac:dyDescent="0.25">
      <c r="R99" s="1" t="s">
        <v>200</v>
      </c>
      <c r="S99" s="1"/>
      <c r="T99" s="1">
        <f t="shared" si="2"/>
        <v>0</v>
      </c>
    </row>
    <row r="100" spans="18:21" x14ac:dyDescent="0.25">
      <c r="R100" s="1" t="s">
        <v>201</v>
      </c>
      <c r="S100" s="1"/>
      <c r="T100" s="1">
        <f t="shared" si="2"/>
        <v>0</v>
      </c>
    </row>
    <row r="101" spans="18:21" x14ac:dyDescent="0.25">
      <c r="R101" s="1" t="s">
        <v>202</v>
      </c>
      <c r="S101" s="1"/>
      <c r="T101" s="1">
        <f t="shared" si="2"/>
        <v>0</v>
      </c>
    </row>
    <row r="102" spans="18:21" x14ac:dyDescent="0.25">
      <c r="R102" s="1" t="s">
        <v>203</v>
      </c>
      <c r="S102" s="1"/>
      <c r="T102" s="1">
        <f t="shared" si="2"/>
        <v>0</v>
      </c>
    </row>
    <row r="103" spans="18:21" x14ac:dyDescent="0.25">
      <c r="R103" s="1" t="s">
        <v>204</v>
      </c>
      <c r="S103" s="1"/>
      <c r="T103" s="1">
        <f t="shared" si="2"/>
        <v>0</v>
      </c>
    </row>
    <row r="104" spans="18:21" x14ac:dyDescent="0.25">
      <c r="R104" s="1" t="s">
        <v>205</v>
      </c>
      <c r="S104" s="1"/>
      <c r="T104" s="1">
        <f t="shared" si="2"/>
        <v>0</v>
      </c>
    </row>
    <row r="105" spans="18:21" x14ac:dyDescent="0.25">
      <c r="R105" s="1" t="s">
        <v>206</v>
      </c>
      <c r="S105" s="1"/>
      <c r="T105" s="1">
        <f t="shared" si="2"/>
        <v>0</v>
      </c>
    </row>
    <row r="106" spans="18:21" x14ac:dyDescent="0.25">
      <c r="R106" s="1" t="s">
        <v>64</v>
      </c>
      <c r="S106" s="1"/>
      <c r="T106" s="1">
        <f t="shared" si="2"/>
        <v>0</v>
      </c>
    </row>
    <row r="107" spans="18:21" x14ac:dyDescent="0.25">
      <c r="R107" s="1" t="s">
        <v>207</v>
      </c>
      <c r="S107" s="1"/>
      <c r="T107" s="1">
        <f t="shared" si="2"/>
        <v>0</v>
      </c>
    </row>
    <row r="108" spans="18:21" x14ac:dyDescent="0.25">
      <c r="R108" s="1" t="s">
        <v>208</v>
      </c>
      <c r="S108" s="1"/>
      <c r="T108" s="1">
        <f t="shared" si="2"/>
        <v>0</v>
      </c>
    </row>
    <row r="109" spans="18:21" x14ac:dyDescent="0.25">
      <c r="R109" s="1" t="s">
        <v>41</v>
      </c>
      <c r="S109" s="1"/>
      <c r="T109" s="1">
        <f t="shared" si="2"/>
        <v>1</v>
      </c>
      <c r="U109">
        <v>1983</v>
      </c>
    </row>
    <row r="110" spans="18:21" x14ac:dyDescent="0.25">
      <c r="R110" s="1" t="s">
        <v>209</v>
      </c>
      <c r="S110" s="1"/>
      <c r="T110" s="1">
        <f t="shared" si="2"/>
        <v>0</v>
      </c>
    </row>
    <row r="111" spans="18:21" x14ac:dyDescent="0.25">
      <c r="R111" s="1" t="s">
        <v>55</v>
      </c>
      <c r="S111" s="1"/>
      <c r="T111" s="1">
        <f t="shared" si="2"/>
        <v>1</v>
      </c>
      <c r="U111">
        <v>1985</v>
      </c>
    </row>
    <row r="112" spans="18:21" x14ac:dyDescent="0.25">
      <c r="R112" s="1" t="s">
        <v>66</v>
      </c>
      <c r="S112" s="1"/>
      <c r="T112" s="1">
        <f t="shared" si="2"/>
        <v>0</v>
      </c>
    </row>
    <row r="113" spans="18:24" x14ac:dyDescent="0.25">
      <c r="R113" s="1" t="s">
        <v>210</v>
      </c>
      <c r="S113" s="1"/>
      <c r="T113" s="1">
        <f t="shared" si="2"/>
        <v>0</v>
      </c>
    </row>
    <row r="114" spans="18:24" x14ac:dyDescent="0.25">
      <c r="R114" s="1" t="s">
        <v>106</v>
      </c>
      <c r="S114" s="1"/>
      <c r="T114" s="1">
        <f t="shared" si="2"/>
        <v>0</v>
      </c>
    </row>
    <row r="115" spans="18:24" x14ac:dyDescent="0.25">
      <c r="R115" s="1" t="s">
        <v>37</v>
      </c>
      <c r="S115" s="1"/>
      <c r="T115" s="1">
        <f t="shared" si="2"/>
        <v>1</v>
      </c>
      <c r="U115">
        <v>1981</v>
      </c>
    </row>
    <row r="116" spans="18:24" x14ac:dyDescent="0.25">
      <c r="R116" s="1" t="s">
        <v>211</v>
      </c>
      <c r="S116" s="1"/>
      <c r="T116" s="1">
        <f t="shared" si="2"/>
        <v>0</v>
      </c>
    </row>
    <row r="117" spans="18:24" x14ac:dyDescent="0.25">
      <c r="R117" s="1" t="s">
        <v>12</v>
      </c>
      <c r="S117" s="1"/>
      <c r="T117" s="1">
        <f t="shared" si="2"/>
        <v>0</v>
      </c>
    </row>
    <row r="118" spans="18:24" x14ac:dyDescent="0.25">
      <c r="R118" s="1" t="s">
        <v>212</v>
      </c>
      <c r="S118" s="1"/>
      <c r="T118" s="1">
        <f t="shared" si="2"/>
        <v>2</v>
      </c>
      <c r="U118">
        <v>1997</v>
      </c>
      <c r="V118">
        <v>1995</v>
      </c>
    </row>
    <row r="119" spans="18:24" x14ac:dyDescent="0.25">
      <c r="R119" s="1" t="s">
        <v>62</v>
      </c>
      <c r="S119" s="1"/>
      <c r="T119" s="1">
        <f t="shared" si="2"/>
        <v>0</v>
      </c>
    </row>
    <row r="120" spans="18:24" x14ac:dyDescent="0.25">
      <c r="R120" s="1" t="s">
        <v>63</v>
      </c>
      <c r="S120" s="1"/>
      <c r="T120" s="1">
        <f t="shared" si="2"/>
        <v>0</v>
      </c>
    </row>
    <row r="121" spans="18:24" x14ac:dyDescent="0.25">
      <c r="R121" s="1" t="s">
        <v>18</v>
      </c>
      <c r="S121" s="1"/>
      <c r="T121" s="1">
        <f t="shared" si="2"/>
        <v>4</v>
      </c>
      <c r="U121">
        <v>1986</v>
      </c>
      <c r="V121">
        <v>1984</v>
      </c>
      <c r="W121">
        <v>1983</v>
      </c>
      <c r="X121">
        <v>1978</v>
      </c>
    </row>
    <row r="122" spans="18:24" x14ac:dyDescent="0.25">
      <c r="R122" s="1" t="s">
        <v>213</v>
      </c>
      <c r="S122" s="1"/>
      <c r="T122" s="1">
        <f t="shared" si="2"/>
        <v>0</v>
      </c>
    </row>
    <row r="123" spans="18:24" x14ac:dyDescent="0.25">
      <c r="R123" s="1" t="s">
        <v>214</v>
      </c>
      <c r="S123" s="1"/>
      <c r="T123" s="1">
        <f t="shared" si="2"/>
        <v>0</v>
      </c>
    </row>
    <row r="124" spans="18:24" x14ac:dyDescent="0.25">
      <c r="R124" s="1" t="s">
        <v>44</v>
      </c>
      <c r="S124" s="1"/>
      <c r="T124" s="1">
        <f t="shared" si="2"/>
        <v>1</v>
      </c>
      <c r="U124">
        <v>1983</v>
      </c>
    </row>
    <row r="125" spans="18:24" x14ac:dyDescent="0.25">
      <c r="R125" s="1" t="s">
        <v>14</v>
      </c>
      <c r="S125" s="1"/>
      <c r="T125" s="1">
        <f t="shared" si="2"/>
        <v>0</v>
      </c>
    </row>
    <row r="126" spans="18:24" x14ac:dyDescent="0.25">
      <c r="R126" s="1" t="s">
        <v>215</v>
      </c>
      <c r="S126" s="1"/>
      <c r="T126" s="1">
        <f t="shared" si="2"/>
        <v>0</v>
      </c>
    </row>
    <row r="127" spans="18:24" x14ac:dyDescent="0.25">
      <c r="R127" s="1" t="s">
        <v>216</v>
      </c>
      <c r="S127" s="1"/>
      <c r="T127" s="1">
        <f t="shared" si="2"/>
        <v>0</v>
      </c>
    </row>
    <row r="128" spans="18:24" x14ac:dyDescent="0.25">
      <c r="R128" s="1" t="s">
        <v>217</v>
      </c>
      <c r="S128" s="1"/>
      <c r="T128" s="1">
        <f t="shared" si="2"/>
        <v>0</v>
      </c>
    </row>
    <row r="129" spans="18:21" x14ac:dyDescent="0.25">
      <c r="R129" s="1" t="s">
        <v>218</v>
      </c>
      <c r="S129" s="1"/>
      <c r="T129" s="1">
        <f t="shared" si="2"/>
        <v>0</v>
      </c>
    </row>
    <row r="130" spans="18:21" x14ac:dyDescent="0.25">
      <c r="R130" s="1" t="s">
        <v>219</v>
      </c>
      <c r="S130" s="1"/>
      <c r="T130" s="1">
        <f t="shared" si="2"/>
        <v>0</v>
      </c>
    </row>
    <row r="131" spans="18:21" x14ac:dyDescent="0.25">
      <c r="R131" s="1" t="s">
        <v>220</v>
      </c>
      <c r="S131" s="1"/>
      <c r="T131" s="1">
        <f t="shared" si="2"/>
        <v>1</v>
      </c>
      <c r="U131">
        <v>2002</v>
      </c>
    </row>
    <row r="132" spans="18:21" x14ac:dyDescent="0.25">
      <c r="R132" s="1" t="s">
        <v>221</v>
      </c>
      <c r="S132" s="1"/>
      <c r="T132" s="1">
        <f t="shared" ref="T132:T135" si="3">COUNTA(U132:CH132)</f>
        <v>0</v>
      </c>
    </row>
    <row r="133" spans="18:21" x14ac:dyDescent="0.25">
      <c r="R133" s="1" t="s">
        <v>222</v>
      </c>
      <c r="S133" s="1"/>
      <c r="T133" s="1">
        <f t="shared" si="3"/>
        <v>0</v>
      </c>
    </row>
    <row r="134" spans="18:21" x14ac:dyDescent="0.25">
      <c r="R134" s="1" t="s">
        <v>223</v>
      </c>
      <c r="S134" s="1"/>
      <c r="T134" s="1">
        <f t="shared" si="3"/>
        <v>0</v>
      </c>
    </row>
    <row r="135" spans="18:21" x14ac:dyDescent="0.25">
      <c r="R135" s="1" t="s">
        <v>224</v>
      </c>
      <c r="S135" s="1"/>
      <c r="T135" s="1">
        <f t="shared" si="3"/>
        <v>0</v>
      </c>
    </row>
    <row r="136" spans="18:21" x14ac:dyDescent="0.25">
      <c r="R136">
        <f>COUNTA(R3:R135)</f>
        <v>133</v>
      </c>
    </row>
    <row r="137" spans="18:21" x14ac:dyDescent="0.25">
      <c r="R137" s="7" t="s">
        <v>225</v>
      </c>
      <c r="S137" s="8"/>
      <c r="T137" s="9"/>
    </row>
    <row r="139" spans="18:21" x14ac:dyDescent="0.25">
      <c r="R139" s="1" t="s">
        <v>85</v>
      </c>
      <c r="S139" s="1"/>
      <c r="T139" s="1"/>
    </row>
    <row r="140" spans="18:21" x14ac:dyDescent="0.25">
      <c r="R140" s="1" t="s">
        <v>226</v>
      </c>
      <c r="S140" s="1"/>
      <c r="T140" s="1"/>
    </row>
    <row r="141" spans="18:21" x14ac:dyDescent="0.25">
      <c r="R141" s="1" t="s">
        <v>78</v>
      </c>
      <c r="S141" s="1"/>
      <c r="T141" s="1"/>
    </row>
    <row r="142" spans="18:21" x14ac:dyDescent="0.25">
      <c r="R142" s="1" t="s">
        <v>227</v>
      </c>
      <c r="S142" s="1"/>
      <c r="T142" s="1"/>
    </row>
    <row r="143" spans="18:21" x14ac:dyDescent="0.25">
      <c r="R143" s="1"/>
      <c r="S143" s="1"/>
      <c r="T143" s="1"/>
    </row>
  </sheetData>
  <mergeCells count="1">
    <mergeCell ref="R137:T1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D1814-20AF-43F8-B820-3FCFCEABAA49}">
  <dimension ref="A1:AD143"/>
  <sheetViews>
    <sheetView workbookViewId="0">
      <selection activeCell="O53" sqref="O53"/>
    </sheetView>
  </sheetViews>
  <sheetFormatPr defaultRowHeight="15" x14ac:dyDescent="0.25"/>
  <cols>
    <col min="2" max="2" width="2.42578125" customWidth="1"/>
    <col min="3" max="3" width="23.5703125" bestFit="1" customWidth="1"/>
    <col min="4" max="4" width="2" customWidth="1"/>
    <col min="5" max="5" width="12.7109375" bestFit="1" customWidth="1"/>
    <col min="6" max="6" width="1.7109375" customWidth="1"/>
    <col min="7" max="7" width="12.7109375" bestFit="1" customWidth="1"/>
    <col min="8" max="8" width="1.7109375" customWidth="1"/>
    <col min="9" max="9" width="10.28515625" bestFit="1" customWidth="1"/>
    <col min="10" max="10" width="1.85546875" customWidth="1"/>
    <col min="11" max="11" width="12.42578125" bestFit="1" customWidth="1"/>
    <col min="12" max="12" width="2.140625" customWidth="1"/>
    <col min="14" max="14" width="1.85546875" customWidth="1"/>
    <col min="18" max="18" width="15.42578125" customWidth="1"/>
    <col min="19" max="19" width="1.7109375" customWidth="1"/>
    <col min="20" max="20" width="6.5703125" customWidth="1"/>
    <col min="21" max="21" width="10" bestFit="1" customWidth="1"/>
  </cols>
  <sheetData>
    <row r="1" spans="1:22" x14ac:dyDescent="0.25">
      <c r="A1" s="1" t="s">
        <v>0</v>
      </c>
      <c r="B1" s="1"/>
      <c r="C1" s="1" t="s">
        <v>15</v>
      </c>
      <c r="D1" s="1"/>
      <c r="E1" s="1" t="s">
        <v>1</v>
      </c>
      <c r="F1" s="1"/>
      <c r="G1" s="1" t="s">
        <v>2</v>
      </c>
      <c r="H1" s="1"/>
      <c r="I1" s="1" t="s">
        <v>4</v>
      </c>
      <c r="J1" s="1"/>
      <c r="K1" s="1" t="s">
        <v>5</v>
      </c>
      <c r="L1" s="1"/>
      <c r="M1" s="1" t="s">
        <v>3</v>
      </c>
      <c r="N1" s="1"/>
      <c r="O1" s="1"/>
      <c r="P1" s="1"/>
    </row>
    <row r="2" spans="1:2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R2" s="1"/>
      <c r="S2" s="1"/>
      <c r="T2" s="1" t="s">
        <v>132</v>
      </c>
    </row>
    <row r="3" spans="1:22" x14ac:dyDescent="0.25">
      <c r="A3" s="3">
        <v>2019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R3" s="1" t="s">
        <v>133</v>
      </c>
      <c r="S3" s="1"/>
      <c r="T3" s="1">
        <f>COUNTA(U3:CH3)</f>
        <v>0</v>
      </c>
    </row>
    <row r="4" spans="1:22" x14ac:dyDescent="0.25">
      <c r="A4" s="3">
        <v>2018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R4" s="1" t="s">
        <v>134</v>
      </c>
      <c r="S4" s="1"/>
      <c r="T4" s="1">
        <f t="shared" ref="T4:T67" si="0">COUNTA(U4:CH4)</f>
        <v>0</v>
      </c>
    </row>
    <row r="5" spans="1:22" x14ac:dyDescent="0.25">
      <c r="A5" s="3">
        <v>2017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R5" s="1" t="s">
        <v>135</v>
      </c>
      <c r="S5" s="1"/>
      <c r="T5" s="1">
        <f t="shared" si="0"/>
        <v>2</v>
      </c>
      <c r="U5">
        <v>1987</v>
      </c>
      <c r="V5">
        <v>1986</v>
      </c>
    </row>
    <row r="6" spans="1:22" x14ac:dyDescent="0.25">
      <c r="A6" s="3">
        <v>2016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R6" s="1" t="s">
        <v>136</v>
      </c>
      <c r="S6" s="1"/>
      <c r="T6" s="1">
        <f t="shared" si="0"/>
        <v>0</v>
      </c>
    </row>
    <row r="7" spans="1:22" x14ac:dyDescent="0.25">
      <c r="A7" s="3">
        <f>A6-1</f>
        <v>2015</v>
      </c>
      <c r="B7" s="1"/>
      <c r="C7" s="1" t="s">
        <v>252</v>
      </c>
      <c r="D7" s="1"/>
      <c r="E7" s="1" t="s">
        <v>117</v>
      </c>
      <c r="F7" s="1"/>
      <c r="G7" s="1" t="s">
        <v>111</v>
      </c>
      <c r="H7" s="1"/>
      <c r="I7" s="1" t="s">
        <v>46</v>
      </c>
      <c r="J7" s="1"/>
      <c r="K7" s="1" t="s">
        <v>110</v>
      </c>
      <c r="L7" s="1"/>
      <c r="M7" s="3">
        <v>68</v>
      </c>
      <c r="N7" s="3"/>
      <c r="O7" s="3">
        <v>1</v>
      </c>
      <c r="P7" s="1"/>
      <c r="R7" s="1" t="s">
        <v>137</v>
      </c>
      <c r="S7" s="1"/>
      <c r="T7" s="1">
        <f t="shared" si="0"/>
        <v>0</v>
      </c>
    </row>
    <row r="8" spans="1:22" x14ac:dyDescent="0.25">
      <c r="A8" s="3">
        <f t="shared" ref="A8:A49" si="1">A7-1</f>
        <v>2014</v>
      </c>
      <c r="B8" s="1"/>
      <c r="C8" s="1" t="s">
        <v>290</v>
      </c>
      <c r="D8" s="1"/>
      <c r="E8" s="1" t="s">
        <v>117</v>
      </c>
      <c r="F8" s="1"/>
      <c r="G8" s="1" t="s">
        <v>109</v>
      </c>
      <c r="H8" s="1"/>
      <c r="I8" s="1" t="s">
        <v>69</v>
      </c>
      <c r="J8" s="1"/>
      <c r="K8" s="1" t="s">
        <v>46</v>
      </c>
      <c r="L8" s="1"/>
      <c r="M8" s="3">
        <v>67</v>
      </c>
      <c r="N8" s="3"/>
      <c r="O8" s="3">
        <v>1</v>
      </c>
      <c r="P8" s="1"/>
      <c r="R8" s="1" t="s">
        <v>138</v>
      </c>
      <c r="S8" s="1"/>
      <c r="T8" s="1">
        <f t="shared" si="0"/>
        <v>1</v>
      </c>
      <c r="U8">
        <v>1986</v>
      </c>
    </row>
    <row r="9" spans="1:22" x14ac:dyDescent="0.25">
      <c r="A9" s="3">
        <f t="shared" si="1"/>
        <v>2013</v>
      </c>
      <c r="B9" s="1"/>
      <c r="C9" s="1" t="s">
        <v>290</v>
      </c>
      <c r="D9" s="1"/>
      <c r="E9" s="1" t="s">
        <v>117</v>
      </c>
      <c r="F9" s="1"/>
      <c r="G9" s="1" t="s">
        <v>91</v>
      </c>
      <c r="H9" s="1"/>
      <c r="I9" s="1" t="s">
        <v>190</v>
      </c>
      <c r="J9" s="1"/>
      <c r="K9" s="1" t="s">
        <v>110</v>
      </c>
      <c r="L9" s="1"/>
      <c r="M9" s="3">
        <v>62</v>
      </c>
      <c r="N9" s="3"/>
      <c r="O9" s="3">
        <v>3</v>
      </c>
      <c r="P9" s="1"/>
      <c r="R9" s="1" t="s">
        <v>139</v>
      </c>
      <c r="S9" s="1"/>
      <c r="T9" s="1">
        <f t="shared" si="0"/>
        <v>0</v>
      </c>
    </row>
    <row r="10" spans="1:22" x14ac:dyDescent="0.25">
      <c r="A10" s="3">
        <f t="shared" si="1"/>
        <v>2012</v>
      </c>
      <c r="B10" s="1"/>
      <c r="C10" s="1" t="s">
        <v>253</v>
      </c>
      <c r="D10" s="1"/>
      <c r="E10" s="1" t="s">
        <v>59</v>
      </c>
      <c r="F10" s="1"/>
      <c r="G10" s="1" t="s">
        <v>91</v>
      </c>
      <c r="H10" s="1"/>
      <c r="I10" s="1" t="s">
        <v>190</v>
      </c>
      <c r="J10" s="1"/>
      <c r="K10" s="1" t="s">
        <v>46</v>
      </c>
      <c r="L10" s="1"/>
      <c r="M10" s="3">
        <v>65</v>
      </c>
      <c r="N10" s="3"/>
      <c r="O10" s="3">
        <v>1</v>
      </c>
      <c r="P10" s="1"/>
      <c r="R10" s="1" t="s">
        <v>115</v>
      </c>
      <c r="S10" s="1"/>
      <c r="T10" s="1">
        <f t="shared" si="0"/>
        <v>2</v>
      </c>
      <c r="U10">
        <v>2000</v>
      </c>
      <c r="V10">
        <v>1996</v>
      </c>
    </row>
    <row r="11" spans="1:22" x14ac:dyDescent="0.25">
      <c r="A11" s="3">
        <f t="shared" si="1"/>
        <v>2011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3"/>
      <c r="N11" s="3"/>
      <c r="O11" s="3"/>
      <c r="P11" s="1"/>
      <c r="R11" s="1" t="s">
        <v>140</v>
      </c>
      <c r="S11" s="1"/>
      <c r="T11" s="1">
        <f t="shared" si="0"/>
        <v>2</v>
      </c>
      <c r="U11">
        <v>2007</v>
      </c>
      <c r="V11">
        <v>2001</v>
      </c>
    </row>
    <row r="12" spans="1:22" x14ac:dyDescent="0.25">
      <c r="A12" s="3">
        <f t="shared" si="1"/>
        <v>2010</v>
      </c>
      <c r="B12" s="1"/>
      <c r="C12" s="1" t="s">
        <v>286</v>
      </c>
      <c r="D12" s="1"/>
      <c r="E12" s="1" t="s">
        <v>207</v>
      </c>
      <c r="F12" s="1"/>
      <c r="G12" s="1" t="s">
        <v>158</v>
      </c>
      <c r="H12" s="1"/>
      <c r="I12" s="1" t="s">
        <v>91</v>
      </c>
      <c r="J12" s="1"/>
      <c r="K12" s="1" t="s">
        <v>190</v>
      </c>
      <c r="L12" s="1"/>
      <c r="M12" s="3">
        <v>63</v>
      </c>
      <c r="N12" s="3"/>
      <c r="O12" s="3">
        <v>4</v>
      </c>
      <c r="P12" s="1"/>
      <c r="R12" s="1" t="s">
        <v>141</v>
      </c>
      <c r="S12" s="1"/>
      <c r="T12" s="1">
        <f t="shared" si="0"/>
        <v>0</v>
      </c>
    </row>
    <row r="13" spans="1:22" x14ac:dyDescent="0.25">
      <c r="A13" s="3">
        <f t="shared" si="1"/>
        <v>2009</v>
      </c>
      <c r="B13" s="1"/>
      <c r="C13" s="1" t="s">
        <v>252</v>
      </c>
      <c r="D13" s="1"/>
      <c r="E13" s="1" t="s">
        <v>117</v>
      </c>
      <c r="F13" s="1"/>
      <c r="G13" s="1" t="s">
        <v>171</v>
      </c>
      <c r="H13" s="1"/>
      <c r="I13" s="1" t="s">
        <v>91</v>
      </c>
      <c r="J13" s="1"/>
      <c r="K13" s="1" t="s">
        <v>46</v>
      </c>
      <c r="L13" s="1"/>
      <c r="M13" s="3">
        <v>67</v>
      </c>
      <c r="N13" s="3"/>
      <c r="O13" s="3">
        <v>0</v>
      </c>
      <c r="P13" s="1"/>
      <c r="R13" s="1" t="s">
        <v>23</v>
      </c>
      <c r="S13" s="1"/>
      <c r="T13" s="1">
        <f t="shared" si="0"/>
        <v>1</v>
      </c>
      <c r="U13">
        <v>1988</v>
      </c>
    </row>
    <row r="14" spans="1:22" x14ac:dyDescent="0.25">
      <c r="A14" s="3"/>
      <c r="B14" s="1"/>
      <c r="C14" s="1"/>
      <c r="D14" s="1"/>
      <c r="E14" s="1" t="s">
        <v>56</v>
      </c>
      <c r="F14" s="1"/>
      <c r="G14" s="1" t="s">
        <v>69</v>
      </c>
      <c r="H14" s="1"/>
      <c r="I14" s="1" t="s">
        <v>111</v>
      </c>
      <c r="J14" s="1"/>
      <c r="K14" s="1" t="s">
        <v>184</v>
      </c>
      <c r="L14" s="1"/>
      <c r="M14" s="3">
        <v>67</v>
      </c>
      <c r="N14" s="3"/>
      <c r="O14" s="3">
        <v>0</v>
      </c>
      <c r="P14" s="1"/>
      <c r="R14" s="1" t="s">
        <v>142</v>
      </c>
      <c r="S14" s="1"/>
      <c r="T14" s="1">
        <f t="shared" si="0"/>
        <v>0</v>
      </c>
    </row>
    <row r="15" spans="1:22" x14ac:dyDescent="0.25">
      <c r="A15" s="3">
        <f>A13-1</f>
        <v>2008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3"/>
      <c r="N15" s="3"/>
      <c r="O15" s="3"/>
      <c r="P15" s="1"/>
      <c r="R15" s="1" t="s">
        <v>13</v>
      </c>
      <c r="S15" s="1"/>
      <c r="T15" s="1">
        <f t="shared" si="0"/>
        <v>0</v>
      </c>
    </row>
    <row r="16" spans="1:22" x14ac:dyDescent="0.25">
      <c r="A16" s="3">
        <f t="shared" si="1"/>
        <v>2007</v>
      </c>
      <c r="B16" s="1"/>
      <c r="C16" s="1" t="s">
        <v>282</v>
      </c>
      <c r="D16" s="1"/>
      <c r="E16" s="1" t="s">
        <v>167</v>
      </c>
      <c r="F16" s="1"/>
      <c r="G16" s="1" t="s">
        <v>91</v>
      </c>
      <c r="H16" s="1"/>
      <c r="I16" s="1" t="s">
        <v>267</v>
      </c>
      <c r="J16" s="1"/>
      <c r="K16" s="1"/>
      <c r="L16" s="1"/>
      <c r="M16" s="3">
        <v>31</v>
      </c>
      <c r="N16" s="3"/>
      <c r="O16" s="3">
        <v>0</v>
      </c>
      <c r="P16" s="1" t="s">
        <v>51</v>
      </c>
      <c r="R16" s="1" t="s">
        <v>143</v>
      </c>
      <c r="S16" s="1"/>
      <c r="T16" s="1">
        <f t="shared" si="0"/>
        <v>0</v>
      </c>
    </row>
    <row r="17" spans="1:28" x14ac:dyDescent="0.25">
      <c r="A17" s="3"/>
      <c r="B17" s="1"/>
      <c r="C17" s="1"/>
      <c r="D17" s="1"/>
      <c r="E17" s="1" t="s">
        <v>140</v>
      </c>
      <c r="F17" s="1"/>
      <c r="G17" s="1" t="s">
        <v>11</v>
      </c>
      <c r="H17" s="1"/>
      <c r="I17" s="1" t="s">
        <v>111</v>
      </c>
      <c r="J17" s="1"/>
      <c r="K17" s="1" t="s">
        <v>107</v>
      </c>
      <c r="L17" s="1"/>
      <c r="M17" s="3">
        <v>31</v>
      </c>
      <c r="N17" s="3"/>
      <c r="O17" s="3">
        <v>0</v>
      </c>
      <c r="P17" s="1"/>
      <c r="R17" s="1" t="s">
        <v>144</v>
      </c>
      <c r="S17" s="1"/>
      <c r="T17" s="1">
        <f t="shared" si="0"/>
        <v>0</v>
      </c>
    </row>
    <row r="18" spans="1:28" x14ac:dyDescent="0.25">
      <c r="A18" s="3">
        <f>A16-1</f>
        <v>2006</v>
      </c>
      <c r="B18" s="1"/>
      <c r="C18" s="1" t="s">
        <v>266</v>
      </c>
      <c r="D18" s="1"/>
      <c r="E18" s="1" t="s">
        <v>207</v>
      </c>
      <c r="F18" s="1"/>
      <c r="G18" s="1" t="s">
        <v>198</v>
      </c>
      <c r="H18" s="1"/>
      <c r="I18" s="1" t="s">
        <v>111</v>
      </c>
      <c r="J18" s="1"/>
      <c r="K18" s="1" t="s">
        <v>26</v>
      </c>
      <c r="L18" s="1"/>
      <c r="M18" s="3">
        <v>65</v>
      </c>
      <c r="N18" s="3"/>
      <c r="O18" s="3">
        <v>1</v>
      </c>
      <c r="P18" s="1"/>
      <c r="R18" s="1" t="s">
        <v>145</v>
      </c>
      <c r="S18" s="1"/>
      <c r="T18" s="1">
        <f t="shared" si="0"/>
        <v>0</v>
      </c>
    </row>
    <row r="19" spans="1:28" x14ac:dyDescent="0.25">
      <c r="A19" s="3">
        <f t="shared" si="1"/>
        <v>2005</v>
      </c>
      <c r="B19" s="1"/>
      <c r="C19" s="1" t="s">
        <v>112</v>
      </c>
      <c r="D19" s="1"/>
      <c r="E19" s="1" t="s">
        <v>109</v>
      </c>
      <c r="F19" s="1"/>
      <c r="G19" s="1" t="s">
        <v>198</v>
      </c>
      <c r="H19" s="1"/>
      <c r="I19" s="1" t="s">
        <v>91</v>
      </c>
      <c r="J19" s="1"/>
      <c r="K19" s="1" t="s">
        <v>99</v>
      </c>
      <c r="L19" s="1"/>
      <c r="M19" s="3">
        <v>65</v>
      </c>
      <c r="N19" s="3"/>
      <c r="O19" s="3">
        <v>1</v>
      </c>
      <c r="P19" s="1"/>
      <c r="R19" s="1" t="s">
        <v>146</v>
      </c>
      <c r="S19" s="1"/>
      <c r="T19" s="1">
        <f t="shared" si="0"/>
        <v>2</v>
      </c>
      <c r="U19">
        <v>1996</v>
      </c>
      <c r="V19">
        <v>1991</v>
      </c>
    </row>
    <row r="20" spans="1:28" x14ac:dyDescent="0.25">
      <c r="A20" s="3">
        <f t="shared" si="1"/>
        <v>2004</v>
      </c>
      <c r="B20" s="1"/>
      <c r="C20" s="1" t="s">
        <v>42</v>
      </c>
      <c r="D20" s="1"/>
      <c r="E20" s="1" t="s">
        <v>277</v>
      </c>
      <c r="F20" s="1"/>
      <c r="G20" s="1"/>
      <c r="H20" s="1"/>
      <c r="I20" s="1"/>
      <c r="J20" s="1"/>
      <c r="K20" s="1"/>
      <c r="L20" s="1"/>
      <c r="M20" s="3"/>
      <c r="N20" s="3"/>
      <c r="O20" s="3"/>
      <c r="P20" s="1"/>
      <c r="R20" s="1" t="s">
        <v>147</v>
      </c>
      <c r="S20" s="1"/>
      <c r="T20" s="1">
        <f t="shared" si="0"/>
        <v>2</v>
      </c>
      <c r="U20">
        <v>2002</v>
      </c>
      <c r="V20">
        <v>1996</v>
      </c>
    </row>
    <row r="21" spans="1:28" x14ac:dyDescent="0.25">
      <c r="A21" s="3">
        <f t="shared" si="1"/>
        <v>2003</v>
      </c>
      <c r="B21" s="1"/>
      <c r="C21" s="1" t="s">
        <v>266</v>
      </c>
      <c r="D21" s="1"/>
      <c r="E21" s="1" t="s">
        <v>83</v>
      </c>
      <c r="F21" s="1"/>
      <c r="G21" s="1" t="s">
        <v>111</v>
      </c>
      <c r="H21" s="1"/>
      <c r="I21" s="1" t="s">
        <v>214</v>
      </c>
      <c r="J21" s="1"/>
      <c r="K21" s="1" t="s">
        <v>267</v>
      </c>
      <c r="L21" s="1"/>
      <c r="M21" s="3">
        <v>64</v>
      </c>
      <c r="N21" s="3"/>
      <c r="O21" s="3">
        <v>0</v>
      </c>
      <c r="P21" s="1"/>
      <c r="R21" s="1" t="s">
        <v>148</v>
      </c>
      <c r="S21" s="1"/>
      <c r="T21" s="1">
        <f t="shared" si="0"/>
        <v>0</v>
      </c>
    </row>
    <row r="22" spans="1:28" x14ac:dyDescent="0.25">
      <c r="A22" s="3"/>
      <c r="B22" s="1"/>
      <c r="C22" s="1"/>
      <c r="D22" s="1"/>
      <c r="E22" s="1" t="s">
        <v>59</v>
      </c>
      <c r="F22" s="1"/>
      <c r="G22" s="1" t="s">
        <v>91</v>
      </c>
      <c r="H22" s="1"/>
      <c r="I22" s="1" t="s">
        <v>208</v>
      </c>
      <c r="J22" s="1"/>
      <c r="K22" s="1" t="s">
        <v>184</v>
      </c>
      <c r="L22" s="1"/>
      <c r="M22" s="3">
        <v>64</v>
      </c>
      <c r="N22" s="3"/>
      <c r="O22" s="3">
        <v>0</v>
      </c>
      <c r="P22" s="1"/>
      <c r="R22" s="1" t="s">
        <v>89</v>
      </c>
      <c r="S22" s="1"/>
      <c r="T22" s="1">
        <f t="shared" si="0"/>
        <v>1</v>
      </c>
      <c r="U22">
        <v>1998</v>
      </c>
    </row>
    <row r="23" spans="1:28" x14ac:dyDescent="0.25">
      <c r="A23" s="3">
        <f>A21-1</f>
        <v>2002</v>
      </c>
      <c r="B23" s="1"/>
      <c r="C23" s="1" t="s">
        <v>251</v>
      </c>
      <c r="D23" s="1"/>
      <c r="E23" s="1" t="s">
        <v>11</v>
      </c>
      <c r="F23" s="1"/>
      <c r="G23" s="1" t="s">
        <v>220</v>
      </c>
      <c r="H23" s="1"/>
      <c r="I23" s="1" t="s">
        <v>111</v>
      </c>
      <c r="J23" s="1"/>
      <c r="K23" s="1" t="s">
        <v>113</v>
      </c>
      <c r="L23" s="1"/>
      <c r="M23" s="3">
        <v>70</v>
      </c>
      <c r="N23" s="3"/>
      <c r="O23" s="3">
        <v>1</v>
      </c>
      <c r="P23" s="1"/>
      <c r="R23" s="1" t="s">
        <v>46</v>
      </c>
      <c r="S23" s="1"/>
      <c r="T23" s="1">
        <f t="shared" si="0"/>
        <v>8</v>
      </c>
      <c r="U23">
        <v>2015</v>
      </c>
      <c r="V23">
        <v>2014</v>
      </c>
      <c r="W23">
        <v>2012</v>
      </c>
      <c r="X23">
        <v>2009</v>
      </c>
      <c r="Y23">
        <v>2001</v>
      </c>
      <c r="Z23">
        <v>1997</v>
      </c>
      <c r="AA23">
        <v>1996</v>
      </c>
      <c r="AB23">
        <v>1993</v>
      </c>
    </row>
    <row r="24" spans="1:28" x14ac:dyDescent="0.25">
      <c r="A24" s="3">
        <f t="shared" si="1"/>
        <v>2001</v>
      </c>
      <c r="B24" s="1"/>
      <c r="C24" s="1" t="s">
        <v>42</v>
      </c>
      <c r="D24" s="1"/>
      <c r="E24" s="1" t="s">
        <v>109</v>
      </c>
      <c r="F24" s="1"/>
      <c r="G24" s="1" t="s">
        <v>140</v>
      </c>
      <c r="H24" s="1"/>
      <c r="I24" s="1" t="s">
        <v>111</v>
      </c>
      <c r="J24" s="1"/>
      <c r="K24" s="1" t="s">
        <v>99</v>
      </c>
      <c r="L24" s="1"/>
      <c r="M24" s="3">
        <v>69</v>
      </c>
      <c r="N24" s="3"/>
      <c r="O24" s="3">
        <v>0</v>
      </c>
      <c r="P24" s="1"/>
      <c r="R24" s="1" t="s">
        <v>149</v>
      </c>
      <c r="S24" s="1"/>
      <c r="T24" s="1">
        <f t="shared" si="0"/>
        <v>0</v>
      </c>
    </row>
    <row r="25" spans="1:28" x14ac:dyDescent="0.25">
      <c r="A25" s="3"/>
      <c r="B25" s="1"/>
      <c r="C25" s="1"/>
      <c r="D25" s="1"/>
      <c r="E25" s="1" t="s">
        <v>83</v>
      </c>
      <c r="F25" s="1"/>
      <c r="G25" s="1" t="s">
        <v>171</v>
      </c>
      <c r="H25" s="1"/>
      <c r="I25" s="1" t="s">
        <v>46</v>
      </c>
      <c r="J25" s="1"/>
      <c r="K25" s="1" t="s">
        <v>36</v>
      </c>
      <c r="L25" s="1"/>
      <c r="M25" s="3">
        <v>69</v>
      </c>
      <c r="N25" s="3"/>
      <c r="O25" s="3">
        <v>0</v>
      </c>
      <c r="P25" s="1"/>
      <c r="R25" s="1" t="s">
        <v>150</v>
      </c>
      <c r="S25" s="1"/>
      <c r="T25" s="1">
        <f t="shared" si="0"/>
        <v>5</v>
      </c>
      <c r="U25">
        <v>2015</v>
      </c>
      <c r="V25">
        <v>2014</v>
      </c>
      <c r="W25">
        <v>2013</v>
      </c>
      <c r="X25">
        <v>2009</v>
      </c>
      <c r="Y25">
        <v>1996</v>
      </c>
    </row>
    <row r="26" spans="1:28" x14ac:dyDescent="0.25">
      <c r="A26" s="3">
        <f>A24-1</f>
        <v>2000</v>
      </c>
      <c r="B26" s="1"/>
      <c r="C26" s="1" t="s">
        <v>242</v>
      </c>
      <c r="D26" s="1"/>
      <c r="E26" s="1" t="s">
        <v>83</v>
      </c>
      <c r="F26" s="1"/>
      <c r="G26" s="1" t="s">
        <v>120</v>
      </c>
      <c r="H26" s="1"/>
      <c r="I26" s="1" t="s">
        <v>111</v>
      </c>
      <c r="J26" s="1"/>
      <c r="K26" s="1" t="s">
        <v>115</v>
      </c>
      <c r="L26" s="1"/>
      <c r="M26" s="3">
        <v>65</v>
      </c>
      <c r="N26" s="3"/>
      <c r="O26" s="3">
        <v>2</v>
      </c>
      <c r="P26" s="1"/>
      <c r="R26" s="1" t="s">
        <v>9</v>
      </c>
      <c r="S26" s="1"/>
      <c r="T26" s="1">
        <f t="shared" si="0"/>
        <v>0</v>
      </c>
    </row>
    <row r="27" spans="1:28" x14ac:dyDescent="0.25">
      <c r="A27" s="3">
        <f t="shared" si="1"/>
        <v>1999</v>
      </c>
      <c r="B27" s="1"/>
      <c r="C27" s="1" t="s">
        <v>112</v>
      </c>
      <c r="D27" s="1"/>
      <c r="E27" s="1" t="s">
        <v>83</v>
      </c>
      <c r="F27" s="1"/>
      <c r="G27" s="1" t="s">
        <v>69</v>
      </c>
      <c r="H27" s="1"/>
      <c r="I27" s="1" t="s">
        <v>66</v>
      </c>
      <c r="J27" s="1"/>
      <c r="K27" s="1" t="s">
        <v>111</v>
      </c>
      <c r="L27" s="1"/>
      <c r="M27" s="3">
        <v>66</v>
      </c>
      <c r="N27" s="3"/>
      <c r="O27" s="3">
        <v>2</v>
      </c>
      <c r="P27" s="1"/>
      <c r="R27" s="1" t="s">
        <v>151</v>
      </c>
      <c r="S27" s="1"/>
      <c r="T27" s="1">
        <f t="shared" si="0"/>
        <v>0</v>
      </c>
    </row>
    <row r="28" spans="1:28" x14ac:dyDescent="0.25">
      <c r="A28" s="3">
        <f t="shared" si="1"/>
        <v>1998</v>
      </c>
      <c r="B28" s="1"/>
      <c r="C28" s="1"/>
      <c r="D28" s="1"/>
      <c r="E28" s="1" t="s">
        <v>89</v>
      </c>
      <c r="F28" s="1"/>
      <c r="G28" s="1" t="s">
        <v>116</v>
      </c>
      <c r="H28" s="1"/>
      <c r="I28" s="1" t="s">
        <v>121</v>
      </c>
      <c r="J28" s="1"/>
      <c r="K28" s="1" t="s">
        <v>111</v>
      </c>
      <c r="L28" s="1"/>
      <c r="M28" s="3">
        <v>62</v>
      </c>
      <c r="N28" s="3"/>
      <c r="O28" s="3">
        <v>2</v>
      </c>
      <c r="P28" s="1"/>
      <c r="R28" s="1" t="s">
        <v>59</v>
      </c>
      <c r="S28" s="1"/>
      <c r="T28" s="1">
        <f t="shared" si="0"/>
        <v>7</v>
      </c>
      <c r="U28">
        <v>2012</v>
      </c>
      <c r="V28">
        <v>2003</v>
      </c>
      <c r="W28">
        <v>1997</v>
      </c>
      <c r="X28">
        <v>1995</v>
      </c>
      <c r="Y28">
        <v>1994</v>
      </c>
      <c r="Z28">
        <v>1993</v>
      </c>
      <c r="AA28">
        <v>1987</v>
      </c>
    </row>
    <row r="29" spans="1:28" x14ac:dyDescent="0.25">
      <c r="A29" s="3">
        <f t="shared" si="1"/>
        <v>1997</v>
      </c>
      <c r="B29" s="1"/>
      <c r="C29" s="1" t="s">
        <v>129</v>
      </c>
      <c r="D29" s="1"/>
      <c r="E29" s="1" t="s">
        <v>83</v>
      </c>
      <c r="F29" s="1"/>
      <c r="G29" s="1" t="s">
        <v>59</v>
      </c>
      <c r="H29" s="1"/>
      <c r="I29" s="1" t="s">
        <v>121</v>
      </c>
      <c r="J29" s="1"/>
      <c r="K29" s="1"/>
      <c r="L29" s="1"/>
      <c r="M29" s="3">
        <v>68</v>
      </c>
      <c r="N29" s="3"/>
      <c r="O29" s="3">
        <v>0</v>
      </c>
      <c r="P29" s="1"/>
      <c r="R29" s="1" t="s">
        <v>152</v>
      </c>
      <c r="S29" s="1"/>
      <c r="T29" s="1">
        <f t="shared" si="0"/>
        <v>0</v>
      </c>
    </row>
    <row r="30" spans="1:28" x14ac:dyDescent="0.25">
      <c r="A30" s="3"/>
      <c r="B30" s="1"/>
      <c r="C30" s="1"/>
      <c r="D30" s="1"/>
      <c r="E30" s="1" t="s">
        <v>56</v>
      </c>
      <c r="F30" s="1"/>
      <c r="G30" s="1" t="s">
        <v>46</v>
      </c>
      <c r="H30" s="1"/>
      <c r="I30" s="1" t="s">
        <v>99</v>
      </c>
      <c r="J30" s="1"/>
      <c r="K30" s="1" t="s">
        <v>107</v>
      </c>
      <c r="L30" s="1"/>
      <c r="M30" s="3">
        <v>68</v>
      </c>
      <c r="N30" s="3"/>
      <c r="O30" s="3">
        <v>0</v>
      </c>
      <c r="P30" s="1"/>
      <c r="R30" s="1" t="s">
        <v>153</v>
      </c>
      <c r="S30" s="1"/>
      <c r="T30" s="1">
        <f t="shared" si="0"/>
        <v>0</v>
      </c>
    </row>
    <row r="31" spans="1:28" x14ac:dyDescent="0.25">
      <c r="A31" s="3">
        <f>A29-1</f>
        <v>1996</v>
      </c>
      <c r="B31" s="1"/>
      <c r="C31" s="1" t="s">
        <v>108</v>
      </c>
      <c r="D31" s="1"/>
      <c r="E31" s="1" t="s">
        <v>67</v>
      </c>
      <c r="F31" s="1"/>
      <c r="G31" s="1" t="s">
        <v>110</v>
      </c>
      <c r="H31" s="1"/>
      <c r="I31" s="1" t="s">
        <v>114</v>
      </c>
      <c r="J31" s="1"/>
      <c r="K31" s="1" t="s">
        <v>113</v>
      </c>
      <c r="L31" s="1"/>
      <c r="M31" s="3">
        <v>72</v>
      </c>
      <c r="N31" s="3"/>
      <c r="O31" s="3">
        <v>0</v>
      </c>
      <c r="P31" s="1"/>
      <c r="R31" s="1" t="s">
        <v>154</v>
      </c>
      <c r="S31" s="1"/>
      <c r="T31" s="1">
        <f t="shared" si="0"/>
        <v>0</v>
      </c>
    </row>
    <row r="32" spans="1:28" x14ac:dyDescent="0.25">
      <c r="A32" s="3"/>
      <c r="B32" s="1"/>
      <c r="C32" s="1"/>
      <c r="D32" s="1"/>
      <c r="E32" s="1" t="s">
        <v>82</v>
      </c>
      <c r="F32" s="1"/>
      <c r="G32" s="1" t="s">
        <v>73</v>
      </c>
      <c r="H32" s="1"/>
      <c r="I32" s="1" t="s">
        <v>36</v>
      </c>
      <c r="J32" s="1"/>
      <c r="K32" s="1" t="s">
        <v>115</v>
      </c>
      <c r="L32" s="1"/>
      <c r="M32" s="3">
        <v>72</v>
      </c>
      <c r="N32" s="3"/>
      <c r="O32" s="3">
        <v>0</v>
      </c>
      <c r="P32" s="1"/>
      <c r="R32" s="1" t="s">
        <v>155</v>
      </c>
      <c r="S32" s="1"/>
      <c r="T32" s="1">
        <f t="shared" si="0"/>
        <v>0</v>
      </c>
    </row>
    <row r="33" spans="1:22" x14ac:dyDescent="0.25">
      <c r="A33" s="3"/>
      <c r="B33" s="1"/>
      <c r="C33" s="1"/>
      <c r="D33" s="1"/>
      <c r="E33" s="1" t="s">
        <v>83</v>
      </c>
      <c r="F33" s="1"/>
      <c r="G33" s="1" t="s">
        <v>116</v>
      </c>
      <c r="H33" s="1"/>
      <c r="I33" s="1" t="s">
        <v>48</v>
      </c>
      <c r="J33" s="1"/>
      <c r="K33" s="1" t="s">
        <v>111</v>
      </c>
      <c r="L33" s="1"/>
      <c r="M33" s="3">
        <v>72</v>
      </c>
      <c r="N33" s="3"/>
      <c r="O33" s="3">
        <v>0</v>
      </c>
      <c r="P33" s="1"/>
      <c r="R33" s="1" t="s">
        <v>6</v>
      </c>
      <c r="S33" s="1"/>
      <c r="T33" s="1">
        <f t="shared" si="0"/>
        <v>0</v>
      </c>
    </row>
    <row r="34" spans="1:22" x14ac:dyDescent="0.25">
      <c r="A34" s="3"/>
      <c r="B34" s="1"/>
      <c r="C34" s="1"/>
      <c r="D34" s="1"/>
      <c r="E34" s="1" t="s">
        <v>56</v>
      </c>
      <c r="F34" s="1"/>
      <c r="G34" s="1" t="s">
        <v>46</v>
      </c>
      <c r="H34" s="1"/>
      <c r="I34" s="1" t="s">
        <v>117</v>
      </c>
      <c r="J34" s="1"/>
      <c r="K34" s="1" t="s">
        <v>33</v>
      </c>
      <c r="L34" s="1"/>
      <c r="M34" s="3">
        <v>72</v>
      </c>
      <c r="N34" s="3"/>
      <c r="O34" s="3">
        <v>0</v>
      </c>
      <c r="P34" s="1"/>
      <c r="R34" s="1" t="s">
        <v>156</v>
      </c>
      <c r="S34" s="1"/>
      <c r="T34" s="1">
        <f t="shared" si="0"/>
        <v>0</v>
      </c>
    </row>
    <row r="35" spans="1:22" x14ac:dyDescent="0.25">
      <c r="A35" s="3">
        <f>A31-1</f>
        <v>1995</v>
      </c>
      <c r="B35" s="1"/>
      <c r="C35" s="1" t="s">
        <v>108</v>
      </c>
      <c r="D35" s="1"/>
      <c r="E35" s="1" t="s">
        <v>109</v>
      </c>
      <c r="F35" s="1"/>
      <c r="G35" s="1" t="s">
        <v>59</v>
      </c>
      <c r="H35" s="1"/>
      <c r="I35" s="1" t="s">
        <v>110</v>
      </c>
      <c r="J35" s="1"/>
      <c r="K35" s="1" t="s">
        <v>107</v>
      </c>
      <c r="L35" s="1"/>
      <c r="M35" s="3">
        <v>69</v>
      </c>
      <c r="N35" s="3"/>
      <c r="O35" s="3">
        <v>1</v>
      </c>
      <c r="P35" s="1"/>
      <c r="R35" s="1" t="s">
        <v>157</v>
      </c>
      <c r="S35" s="1"/>
      <c r="T35" s="1">
        <f t="shared" si="0"/>
        <v>0</v>
      </c>
    </row>
    <row r="36" spans="1:22" x14ac:dyDescent="0.25">
      <c r="A36" s="3">
        <v>1994</v>
      </c>
      <c r="B36" s="1"/>
      <c r="C36" s="1" t="s">
        <v>90</v>
      </c>
      <c r="D36" s="1"/>
      <c r="E36" s="1" t="s">
        <v>25</v>
      </c>
      <c r="F36" s="1"/>
      <c r="G36" s="1" t="s">
        <v>8</v>
      </c>
      <c r="H36" s="1"/>
      <c r="I36" s="1" t="s">
        <v>59</v>
      </c>
      <c r="J36" s="1"/>
      <c r="K36" s="1" t="s">
        <v>66</v>
      </c>
      <c r="L36" s="1"/>
      <c r="M36" s="3">
        <v>60</v>
      </c>
      <c r="N36" s="3"/>
      <c r="O36" s="3">
        <v>4</v>
      </c>
      <c r="P36" s="1"/>
      <c r="R36" s="1" t="s">
        <v>158</v>
      </c>
      <c r="S36" s="1"/>
      <c r="T36" s="1">
        <f t="shared" si="0"/>
        <v>1</v>
      </c>
      <c r="U36">
        <v>2010</v>
      </c>
    </row>
    <row r="37" spans="1:22" x14ac:dyDescent="0.25">
      <c r="A37" s="3">
        <f>A35-1</f>
        <v>1994</v>
      </c>
      <c r="B37" s="1"/>
      <c r="C37" s="1" t="s">
        <v>126</v>
      </c>
      <c r="D37" s="1"/>
      <c r="E37" s="1"/>
      <c r="F37" s="1"/>
      <c r="G37" s="1"/>
      <c r="H37" s="1"/>
      <c r="I37" s="1"/>
      <c r="J37" s="1"/>
      <c r="K37" s="1"/>
      <c r="L37" s="1"/>
      <c r="M37" s="3"/>
      <c r="N37" s="3"/>
      <c r="O37" s="3"/>
      <c r="P37" s="1"/>
      <c r="R37" s="1" t="s">
        <v>159</v>
      </c>
      <c r="S37" s="1"/>
      <c r="T37" s="1">
        <f t="shared" si="0"/>
        <v>0</v>
      </c>
    </row>
    <row r="38" spans="1:22" x14ac:dyDescent="0.25">
      <c r="A38" s="3">
        <f t="shared" si="1"/>
        <v>1993</v>
      </c>
      <c r="B38" s="1"/>
      <c r="C38" s="1" t="s">
        <v>95</v>
      </c>
      <c r="D38" s="1"/>
      <c r="E38" s="1" t="s">
        <v>25</v>
      </c>
      <c r="F38" s="1"/>
      <c r="G38" s="1" t="s">
        <v>96</v>
      </c>
      <c r="H38" s="1"/>
      <c r="I38" s="1" t="s">
        <v>59</v>
      </c>
      <c r="J38" s="1"/>
      <c r="K38" s="1" t="s">
        <v>66</v>
      </c>
      <c r="L38" s="1"/>
      <c r="M38" s="3">
        <v>62</v>
      </c>
      <c r="N38" s="3"/>
      <c r="O38" s="3">
        <v>4</v>
      </c>
      <c r="P38" s="1"/>
      <c r="R38" s="1" t="s">
        <v>160</v>
      </c>
      <c r="S38" s="1"/>
      <c r="T38" s="1">
        <f t="shared" si="0"/>
        <v>0</v>
      </c>
    </row>
    <row r="39" spans="1:22" x14ac:dyDescent="0.25">
      <c r="A39" s="3">
        <v>1993</v>
      </c>
      <c r="B39" s="1"/>
      <c r="C39" s="1" t="s">
        <v>42</v>
      </c>
      <c r="D39" s="1"/>
      <c r="E39" s="1" t="s">
        <v>73</v>
      </c>
      <c r="F39" s="1"/>
      <c r="G39" s="1" t="s">
        <v>19</v>
      </c>
      <c r="H39" s="1"/>
      <c r="I39" s="1" t="s">
        <v>46</v>
      </c>
      <c r="J39" s="1"/>
      <c r="K39" s="1" t="s">
        <v>99</v>
      </c>
      <c r="L39" s="1"/>
      <c r="M39" s="3">
        <v>65</v>
      </c>
      <c r="N39" s="3"/>
      <c r="O39" s="3">
        <v>3</v>
      </c>
      <c r="P39" s="1"/>
      <c r="R39" s="1" t="s">
        <v>161</v>
      </c>
      <c r="S39" s="1"/>
      <c r="T39" s="1">
        <f t="shared" si="0"/>
        <v>0</v>
      </c>
    </row>
    <row r="40" spans="1:22" x14ac:dyDescent="0.25">
      <c r="A40" s="3">
        <f>A38-1</f>
        <v>1992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3"/>
      <c r="N40" s="3"/>
      <c r="O40" s="3"/>
      <c r="P40" s="1"/>
      <c r="R40" s="1" t="s">
        <v>47</v>
      </c>
      <c r="S40" s="1"/>
      <c r="T40" s="1">
        <f t="shared" si="0"/>
        <v>2</v>
      </c>
      <c r="U40">
        <v>1985</v>
      </c>
      <c r="V40">
        <v>1984</v>
      </c>
    </row>
    <row r="41" spans="1:22" x14ac:dyDescent="0.25">
      <c r="A41" s="3">
        <f t="shared" si="1"/>
        <v>1991</v>
      </c>
      <c r="B41" s="1"/>
      <c r="C41" s="1" t="s">
        <v>129</v>
      </c>
      <c r="D41" s="1"/>
      <c r="E41" s="1" t="s">
        <v>82</v>
      </c>
      <c r="F41" s="1"/>
      <c r="G41" s="1" t="s">
        <v>83</v>
      </c>
      <c r="H41" s="1"/>
      <c r="I41" s="1" t="s">
        <v>8</v>
      </c>
      <c r="J41" s="1"/>
      <c r="K41" s="1" t="s">
        <v>79</v>
      </c>
      <c r="L41" s="1"/>
      <c r="M41" s="3">
        <v>66</v>
      </c>
      <c r="N41" s="3"/>
      <c r="O41" s="3">
        <v>1</v>
      </c>
      <c r="P41" s="1"/>
      <c r="R41" s="1" t="s">
        <v>162</v>
      </c>
      <c r="S41" s="1"/>
      <c r="T41" s="1">
        <f t="shared" si="0"/>
        <v>0</v>
      </c>
    </row>
    <row r="42" spans="1:22" x14ac:dyDescent="0.25">
      <c r="A42" s="3">
        <f t="shared" si="1"/>
        <v>1990</v>
      </c>
      <c r="B42" s="1"/>
      <c r="C42" s="1" t="s">
        <v>17</v>
      </c>
      <c r="D42" s="1"/>
      <c r="E42" s="1" t="s">
        <v>67</v>
      </c>
      <c r="F42" s="1"/>
      <c r="G42" s="1" t="s">
        <v>77</v>
      </c>
      <c r="H42" s="1"/>
      <c r="I42" s="1" t="s">
        <v>8</v>
      </c>
      <c r="J42" s="1"/>
      <c r="K42" s="1" t="s">
        <v>80</v>
      </c>
      <c r="L42" s="1"/>
      <c r="M42" s="3">
        <v>62</v>
      </c>
      <c r="N42" s="3"/>
      <c r="O42" s="3">
        <v>2</v>
      </c>
      <c r="P42" s="1"/>
      <c r="R42" s="1" t="s">
        <v>79</v>
      </c>
      <c r="S42" s="1"/>
      <c r="T42" s="1">
        <f t="shared" si="0"/>
        <v>1</v>
      </c>
      <c r="U42">
        <v>1991</v>
      </c>
    </row>
    <row r="43" spans="1:22" x14ac:dyDescent="0.25">
      <c r="A43" s="3">
        <f t="shared" si="1"/>
        <v>1989</v>
      </c>
      <c r="B43" s="1"/>
      <c r="C43" s="1" t="s">
        <v>72</v>
      </c>
      <c r="D43" s="1"/>
      <c r="E43" s="1" t="s">
        <v>73</v>
      </c>
      <c r="F43" s="1"/>
      <c r="G43" s="1" t="s">
        <v>81</v>
      </c>
      <c r="H43" s="1"/>
      <c r="I43" s="1" t="s">
        <v>74</v>
      </c>
      <c r="J43" s="1"/>
      <c r="K43" s="1" t="s">
        <v>75</v>
      </c>
      <c r="L43" s="1"/>
      <c r="M43" s="3">
        <v>64</v>
      </c>
      <c r="N43" s="3"/>
      <c r="O43" s="3">
        <v>1</v>
      </c>
      <c r="P43" s="1"/>
      <c r="R43" s="1" t="s">
        <v>163</v>
      </c>
      <c r="S43" s="1"/>
      <c r="T43" s="1">
        <f t="shared" si="0"/>
        <v>0</v>
      </c>
    </row>
    <row r="44" spans="1:22" x14ac:dyDescent="0.25">
      <c r="A44" s="3">
        <f t="shared" si="1"/>
        <v>1988</v>
      </c>
      <c r="B44" s="1"/>
      <c r="C44" s="1" t="s">
        <v>61</v>
      </c>
      <c r="D44" s="1"/>
      <c r="E44" s="1" t="s">
        <v>63</v>
      </c>
      <c r="F44" s="1"/>
      <c r="G44" s="1" t="s">
        <v>11</v>
      </c>
      <c r="H44" s="1"/>
      <c r="I44" s="1" t="s">
        <v>53</v>
      </c>
      <c r="J44" s="1"/>
      <c r="K44" s="1" t="s">
        <v>23</v>
      </c>
      <c r="L44" s="1"/>
      <c r="M44" s="3">
        <v>64</v>
      </c>
      <c r="N44" s="3"/>
      <c r="O44" s="3">
        <v>1</v>
      </c>
      <c r="P44" s="1"/>
      <c r="R44" s="1" t="s">
        <v>164</v>
      </c>
      <c r="S44" s="1"/>
      <c r="T44" s="1">
        <f t="shared" si="0"/>
        <v>0</v>
      </c>
    </row>
    <row r="45" spans="1:22" x14ac:dyDescent="0.25">
      <c r="A45" s="3">
        <f t="shared" si="1"/>
        <v>1987</v>
      </c>
      <c r="B45" s="1"/>
      <c r="C45" s="1" t="s">
        <v>61</v>
      </c>
      <c r="D45" s="1"/>
      <c r="E45" s="1" t="s">
        <v>58</v>
      </c>
      <c r="F45" s="1"/>
      <c r="G45" s="1" t="s">
        <v>63</v>
      </c>
      <c r="H45" s="1"/>
      <c r="I45" s="1" t="s">
        <v>59</v>
      </c>
      <c r="J45" s="1"/>
      <c r="K45" s="1" t="s">
        <v>27</v>
      </c>
      <c r="L45" s="1"/>
      <c r="M45" s="3">
        <v>64</v>
      </c>
      <c r="N45" s="3"/>
      <c r="O45" s="3">
        <v>1</v>
      </c>
      <c r="P45" s="1"/>
      <c r="R45" s="1" t="s">
        <v>165</v>
      </c>
      <c r="S45" s="1"/>
      <c r="T45" s="1">
        <f t="shared" si="0"/>
        <v>0</v>
      </c>
    </row>
    <row r="46" spans="1:22" x14ac:dyDescent="0.25">
      <c r="A46" s="3">
        <f t="shared" si="1"/>
        <v>1986</v>
      </c>
      <c r="B46" s="1"/>
      <c r="C46" s="1" t="s">
        <v>61</v>
      </c>
      <c r="D46" s="1"/>
      <c r="E46" s="1" t="s">
        <v>19</v>
      </c>
      <c r="F46" s="1"/>
      <c r="G46" s="1" t="s">
        <v>32</v>
      </c>
      <c r="H46" s="1"/>
      <c r="I46" s="1" t="s">
        <v>48</v>
      </c>
      <c r="J46" s="1"/>
      <c r="K46" s="1" t="s">
        <v>62</v>
      </c>
      <c r="L46" s="1"/>
      <c r="M46" s="3">
        <v>69</v>
      </c>
      <c r="N46" s="3"/>
      <c r="O46" s="3">
        <v>0</v>
      </c>
      <c r="P46" s="1"/>
      <c r="R46" s="1" t="s">
        <v>166</v>
      </c>
      <c r="S46" s="1"/>
      <c r="T46" s="1">
        <f t="shared" si="0"/>
        <v>0</v>
      </c>
    </row>
    <row r="47" spans="1:22" x14ac:dyDescent="0.25">
      <c r="A47" s="3"/>
      <c r="B47" s="1"/>
      <c r="C47" s="1"/>
      <c r="D47" s="1"/>
      <c r="E47" s="1" t="s">
        <v>56</v>
      </c>
      <c r="F47" s="1"/>
      <c r="G47" s="1" t="s">
        <v>37</v>
      </c>
      <c r="H47" s="1"/>
      <c r="I47" s="1" t="s">
        <v>53</v>
      </c>
      <c r="J47" s="1"/>
      <c r="K47" s="1" t="s">
        <v>27</v>
      </c>
      <c r="L47" s="1"/>
      <c r="M47" s="3">
        <v>69</v>
      </c>
      <c r="N47" s="3"/>
      <c r="O47" s="3">
        <v>0</v>
      </c>
      <c r="P47" s="1"/>
      <c r="R47" s="1" t="s">
        <v>167</v>
      </c>
      <c r="S47" s="1"/>
      <c r="T47" s="1">
        <f t="shared" si="0"/>
        <v>1</v>
      </c>
      <c r="U47">
        <v>2007</v>
      </c>
    </row>
    <row r="48" spans="1:22" x14ac:dyDescent="0.25">
      <c r="A48" s="3">
        <f>A46-1</f>
        <v>1985</v>
      </c>
      <c r="B48" s="1"/>
      <c r="C48" s="1" t="s">
        <v>39</v>
      </c>
      <c r="D48" s="1"/>
      <c r="E48" s="1" t="s">
        <v>47</v>
      </c>
      <c r="F48" s="1"/>
      <c r="G48" s="1" t="s">
        <v>56</v>
      </c>
      <c r="H48" s="1"/>
      <c r="I48" s="1" t="s">
        <v>48</v>
      </c>
      <c r="J48" s="1"/>
      <c r="K48" s="1" t="s">
        <v>53</v>
      </c>
      <c r="L48" s="1"/>
      <c r="M48" s="3">
        <v>63</v>
      </c>
      <c r="N48" s="3"/>
      <c r="O48" s="3">
        <v>2</v>
      </c>
      <c r="P48" s="1"/>
      <c r="R48" s="1" t="s">
        <v>168</v>
      </c>
      <c r="S48" s="1"/>
      <c r="T48" s="1">
        <f t="shared" si="0"/>
        <v>0</v>
      </c>
    </row>
    <row r="49" spans="1:24" x14ac:dyDescent="0.25">
      <c r="A49" s="3">
        <f t="shared" si="1"/>
        <v>1984</v>
      </c>
      <c r="B49" s="1"/>
      <c r="C49" s="1" t="s">
        <v>50</v>
      </c>
      <c r="D49" s="1"/>
      <c r="E49" s="1" t="s">
        <v>47</v>
      </c>
      <c r="F49" s="1"/>
      <c r="G49" s="1" t="s">
        <v>48</v>
      </c>
      <c r="H49" s="1"/>
      <c r="I49" s="1" t="s">
        <v>49</v>
      </c>
      <c r="J49" s="1"/>
      <c r="K49" s="1" t="s">
        <v>10</v>
      </c>
      <c r="L49" s="1"/>
      <c r="M49" s="3">
        <v>33</v>
      </c>
      <c r="N49" s="3"/>
      <c r="O49" s="3">
        <v>0</v>
      </c>
      <c r="P49" s="1" t="s">
        <v>51</v>
      </c>
      <c r="R49" s="1" t="s">
        <v>48</v>
      </c>
      <c r="S49" s="1"/>
      <c r="T49" s="1">
        <f t="shared" si="0"/>
        <v>4</v>
      </c>
      <c r="U49">
        <v>1996</v>
      </c>
      <c r="V49">
        <v>1986</v>
      </c>
      <c r="W49">
        <v>1985</v>
      </c>
      <c r="X49">
        <v>1984</v>
      </c>
    </row>
    <row r="50" spans="1:24" x14ac:dyDescent="0.25">
      <c r="A50" s="3"/>
      <c r="B50" s="1"/>
      <c r="C50" s="1"/>
      <c r="D50" s="1"/>
      <c r="E50" s="1" t="s">
        <v>11</v>
      </c>
      <c r="F50" s="1"/>
      <c r="G50" s="1" t="s">
        <v>63</v>
      </c>
      <c r="H50" s="1"/>
      <c r="I50" s="1" t="s">
        <v>41</v>
      </c>
      <c r="J50" s="1"/>
      <c r="K50" s="1" t="s">
        <v>53</v>
      </c>
      <c r="L50" s="1"/>
      <c r="M50" s="3">
        <v>33</v>
      </c>
      <c r="N50" s="3"/>
      <c r="O50" s="3">
        <v>0</v>
      </c>
      <c r="P50" s="1" t="s">
        <v>51</v>
      </c>
      <c r="R50" s="1" t="s">
        <v>169</v>
      </c>
      <c r="S50" s="1"/>
      <c r="T50" s="1">
        <f t="shared" si="0"/>
        <v>0</v>
      </c>
    </row>
    <row r="51" spans="1:24" x14ac:dyDescent="0.25">
      <c r="R51" s="1" t="s">
        <v>170</v>
      </c>
      <c r="S51" s="1"/>
      <c r="T51" s="1">
        <f t="shared" si="0"/>
        <v>0</v>
      </c>
    </row>
    <row r="52" spans="1:24" x14ac:dyDescent="0.25">
      <c r="R52" s="1" t="s">
        <v>26</v>
      </c>
      <c r="S52" s="1"/>
      <c r="T52" s="1">
        <f t="shared" si="0"/>
        <v>1</v>
      </c>
      <c r="U52">
        <v>2006</v>
      </c>
    </row>
    <row r="53" spans="1:24" x14ac:dyDescent="0.25">
      <c r="R53" s="1" t="s">
        <v>171</v>
      </c>
      <c r="S53" s="1"/>
      <c r="T53" s="1">
        <f t="shared" si="0"/>
        <v>2</v>
      </c>
      <c r="U53">
        <v>2009</v>
      </c>
      <c r="V53">
        <v>2001</v>
      </c>
    </row>
    <row r="54" spans="1:24" x14ac:dyDescent="0.25">
      <c r="R54" s="1" t="s">
        <v>75</v>
      </c>
      <c r="S54" s="1"/>
      <c r="T54" s="1">
        <f t="shared" si="0"/>
        <v>1</v>
      </c>
      <c r="U54">
        <v>1989</v>
      </c>
    </row>
    <row r="55" spans="1:24" x14ac:dyDescent="0.25">
      <c r="R55" s="1" t="s">
        <v>172</v>
      </c>
      <c r="S55" s="1"/>
      <c r="T55" s="1">
        <f t="shared" si="0"/>
        <v>0</v>
      </c>
    </row>
    <row r="56" spans="1:24" x14ac:dyDescent="0.25">
      <c r="R56" s="1" t="s">
        <v>173</v>
      </c>
      <c r="S56" s="1"/>
      <c r="T56" s="1">
        <f t="shared" si="0"/>
        <v>1</v>
      </c>
      <c r="U56">
        <v>1989</v>
      </c>
    </row>
    <row r="57" spans="1:24" x14ac:dyDescent="0.25">
      <c r="R57" s="1" t="s">
        <v>174</v>
      </c>
      <c r="S57" s="1"/>
      <c r="T57" s="1">
        <f t="shared" si="0"/>
        <v>0</v>
      </c>
    </row>
    <row r="58" spans="1:24" x14ac:dyDescent="0.25">
      <c r="R58" s="1" t="s">
        <v>175</v>
      </c>
      <c r="S58" s="1"/>
      <c r="T58" s="1">
        <f t="shared" si="0"/>
        <v>0</v>
      </c>
    </row>
    <row r="59" spans="1:24" x14ac:dyDescent="0.25">
      <c r="R59" s="1" t="s">
        <v>176</v>
      </c>
      <c r="S59" s="1"/>
      <c r="T59" s="1">
        <f t="shared" si="0"/>
        <v>0</v>
      </c>
    </row>
    <row r="60" spans="1:24" x14ac:dyDescent="0.25">
      <c r="R60" s="1" t="s">
        <v>177</v>
      </c>
      <c r="S60" s="1"/>
      <c r="T60" s="1">
        <f t="shared" si="0"/>
        <v>0</v>
      </c>
    </row>
    <row r="61" spans="1:24" x14ac:dyDescent="0.25">
      <c r="R61" s="1" t="s">
        <v>8</v>
      </c>
      <c r="S61" s="1"/>
      <c r="T61" s="1">
        <f t="shared" si="0"/>
        <v>4</v>
      </c>
      <c r="U61">
        <v>1994</v>
      </c>
      <c r="V61">
        <v>1993</v>
      </c>
      <c r="W61">
        <v>1991</v>
      </c>
      <c r="X61">
        <v>1990</v>
      </c>
    </row>
    <row r="62" spans="1:24" x14ac:dyDescent="0.25">
      <c r="R62" s="1" t="s">
        <v>178</v>
      </c>
      <c r="S62" s="1"/>
      <c r="T62" s="1">
        <f t="shared" si="0"/>
        <v>0</v>
      </c>
    </row>
    <row r="63" spans="1:24" x14ac:dyDescent="0.25">
      <c r="R63" s="1" t="s">
        <v>120</v>
      </c>
      <c r="S63" s="1"/>
      <c r="T63" s="1">
        <f t="shared" si="0"/>
        <v>1</v>
      </c>
      <c r="U63">
        <v>2000</v>
      </c>
    </row>
    <row r="64" spans="1:24" x14ac:dyDescent="0.25">
      <c r="R64" s="1" t="s">
        <v>179</v>
      </c>
      <c r="S64" s="1"/>
      <c r="T64" s="1">
        <f t="shared" si="0"/>
        <v>0</v>
      </c>
    </row>
    <row r="65" spans="18:30" x14ac:dyDescent="0.25">
      <c r="R65" s="1" t="s">
        <v>33</v>
      </c>
      <c r="S65" s="1"/>
      <c r="T65" s="1">
        <f t="shared" si="0"/>
        <v>1</v>
      </c>
      <c r="U65">
        <v>1996</v>
      </c>
    </row>
    <row r="66" spans="18:30" x14ac:dyDescent="0.25">
      <c r="R66" s="1" t="s">
        <v>49</v>
      </c>
      <c r="S66" s="1"/>
      <c r="T66" s="1">
        <f t="shared" si="0"/>
        <v>1</v>
      </c>
      <c r="U66">
        <v>1984</v>
      </c>
    </row>
    <row r="67" spans="18:30" x14ac:dyDescent="0.25">
      <c r="R67" s="1" t="s">
        <v>180</v>
      </c>
      <c r="S67" s="1"/>
      <c r="T67" s="1">
        <f t="shared" si="0"/>
        <v>7</v>
      </c>
      <c r="U67">
        <v>2003</v>
      </c>
      <c r="V67">
        <v>2001</v>
      </c>
      <c r="W67">
        <v>2000</v>
      </c>
      <c r="X67">
        <v>1999</v>
      </c>
      <c r="Y67">
        <v>1997</v>
      </c>
      <c r="Z67">
        <v>1996</v>
      </c>
      <c r="AA67">
        <v>1991</v>
      </c>
    </row>
    <row r="68" spans="18:30" x14ac:dyDescent="0.25">
      <c r="R68" s="1" t="s">
        <v>25</v>
      </c>
      <c r="S68" s="1"/>
      <c r="T68" s="1">
        <f t="shared" ref="T68:T131" si="2">COUNTA(U68:CH68)</f>
        <v>2</v>
      </c>
      <c r="U68">
        <v>1994</v>
      </c>
      <c r="V68">
        <v>1993</v>
      </c>
    </row>
    <row r="69" spans="18:30" x14ac:dyDescent="0.25">
      <c r="R69" s="1" t="s">
        <v>69</v>
      </c>
      <c r="S69" s="1"/>
      <c r="T69" s="1">
        <f t="shared" si="2"/>
        <v>3</v>
      </c>
      <c r="U69">
        <v>2014</v>
      </c>
      <c r="V69">
        <v>2009</v>
      </c>
      <c r="W69">
        <v>1999</v>
      </c>
    </row>
    <row r="70" spans="18:30" x14ac:dyDescent="0.25">
      <c r="R70" s="1" t="s">
        <v>111</v>
      </c>
      <c r="S70" s="1"/>
      <c r="T70" s="1">
        <f t="shared" si="2"/>
        <v>10</v>
      </c>
      <c r="U70">
        <v>2009</v>
      </c>
      <c r="V70">
        <v>2007</v>
      </c>
      <c r="W70">
        <v>2006</v>
      </c>
      <c r="X70">
        <v>2003</v>
      </c>
      <c r="Y70">
        <v>2002</v>
      </c>
      <c r="Z70">
        <v>2001</v>
      </c>
      <c r="AA70">
        <v>2000</v>
      </c>
      <c r="AB70">
        <v>1999</v>
      </c>
      <c r="AC70">
        <v>1998</v>
      </c>
      <c r="AD70">
        <v>1996</v>
      </c>
    </row>
    <row r="71" spans="18:30" x14ac:dyDescent="0.25">
      <c r="R71" s="1" t="s">
        <v>67</v>
      </c>
      <c r="S71" s="1"/>
      <c r="T71" s="1">
        <f t="shared" si="2"/>
        <v>2</v>
      </c>
      <c r="U71">
        <v>1996</v>
      </c>
      <c r="V71">
        <v>1990</v>
      </c>
    </row>
    <row r="72" spans="18:30" x14ac:dyDescent="0.25">
      <c r="R72" s="1" t="s">
        <v>181</v>
      </c>
      <c r="S72" s="1"/>
      <c r="T72" s="1">
        <f t="shared" si="2"/>
        <v>0</v>
      </c>
    </row>
    <row r="73" spans="18:30" x14ac:dyDescent="0.25">
      <c r="R73" s="1" t="s">
        <v>116</v>
      </c>
      <c r="S73" s="1"/>
      <c r="T73" s="1">
        <f t="shared" si="2"/>
        <v>2</v>
      </c>
      <c r="U73">
        <v>1998</v>
      </c>
      <c r="V73">
        <v>1996</v>
      </c>
    </row>
    <row r="74" spans="18:30" x14ac:dyDescent="0.25">
      <c r="R74" s="1" t="s">
        <v>182</v>
      </c>
      <c r="S74" s="1"/>
      <c r="T74" s="1">
        <f t="shared" si="2"/>
        <v>0</v>
      </c>
    </row>
    <row r="75" spans="18:30" x14ac:dyDescent="0.25">
      <c r="R75" s="1" t="s">
        <v>183</v>
      </c>
      <c r="S75" s="1"/>
      <c r="T75" s="1">
        <f t="shared" si="2"/>
        <v>0</v>
      </c>
    </row>
    <row r="76" spans="18:30" x14ac:dyDescent="0.25">
      <c r="R76" s="1" t="s">
        <v>184</v>
      </c>
      <c r="S76" s="1"/>
      <c r="T76" s="1">
        <f t="shared" si="2"/>
        <v>2</v>
      </c>
      <c r="U76">
        <v>2009</v>
      </c>
      <c r="V76">
        <v>2003</v>
      </c>
    </row>
    <row r="77" spans="18:30" x14ac:dyDescent="0.25">
      <c r="R77" s="1" t="s">
        <v>185</v>
      </c>
      <c r="S77" s="1"/>
      <c r="T77" s="1">
        <f t="shared" si="2"/>
        <v>0</v>
      </c>
    </row>
    <row r="78" spans="18:30" x14ac:dyDescent="0.25">
      <c r="R78" s="1" t="s">
        <v>186</v>
      </c>
      <c r="S78" s="1"/>
      <c r="T78" s="1">
        <f t="shared" si="2"/>
        <v>4</v>
      </c>
      <c r="U78">
        <v>1988</v>
      </c>
      <c r="V78">
        <v>1986</v>
      </c>
      <c r="W78">
        <v>1985</v>
      </c>
      <c r="X78">
        <v>1984</v>
      </c>
    </row>
    <row r="79" spans="18:30" x14ac:dyDescent="0.25">
      <c r="R79" s="1" t="s">
        <v>187</v>
      </c>
      <c r="S79" s="1"/>
      <c r="T79" s="1">
        <f t="shared" si="2"/>
        <v>1</v>
      </c>
      <c r="U79">
        <v>1987</v>
      </c>
    </row>
    <row r="80" spans="18:30" x14ac:dyDescent="0.25">
      <c r="R80" s="1" t="s">
        <v>19</v>
      </c>
      <c r="S80" s="1"/>
      <c r="T80" s="1">
        <f t="shared" si="2"/>
        <v>2</v>
      </c>
      <c r="U80">
        <v>1993</v>
      </c>
      <c r="V80">
        <v>1986</v>
      </c>
    </row>
    <row r="81" spans="18:27" x14ac:dyDescent="0.25">
      <c r="R81" s="1" t="s">
        <v>36</v>
      </c>
      <c r="S81" s="1"/>
      <c r="T81" s="1">
        <f t="shared" si="2"/>
        <v>2</v>
      </c>
      <c r="U81">
        <v>2001</v>
      </c>
      <c r="V81">
        <v>1996</v>
      </c>
    </row>
    <row r="82" spans="18:27" x14ac:dyDescent="0.25">
      <c r="R82" s="1" t="s">
        <v>188</v>
      </c>
      <c r="S82" s="1"/>
      <c r="T82" s="1">
        <f t="shared" si="2"/>
        <v>1</v>
      </c>
      <c r="U82">
        <v>1990</v>
      </c>
    </row>
    <row r="83" spans="18:27" x14ac:dyDescent="0.25">
      <c r="R83" s="1" t="s">
        <v>189</v>
      </c>
      <c r="S83" s="1"/>
      <c r="T83" s="1">
        <f t="shared" si="2"/>
        <v>0</v>
      </c>
    </row>
    <row r="84" spans="18:27" x14ac:dyDescent="0.25">
      <c r="R84" s="1" t="s">
        <v>11</v>
      </c>
      <c r="S84" s="1"/>
      <c r="T84" s="1">
        <f t="shared" si="2"/>
        <v>4</v>
      </c>
      <c r="U84">
        <v>2007</v>
      </c>
      <c r="V84">
        <v>2002</v>
      </c>
      <c r="W84">
        <v>1988</v>
      </c>
      <c r="X84">
        <v>1984</v>
      </c>
    </row>
    <row r="85" spans="18:27" x14ac:dyDescent="0.25">
      <c r="R85" s="1" t="s">
        <v>190</v>
      </c>
      <c r="S85" s="1"/>
      <c r="T85" s="1">
        <f t="shared" si="2"/>
        <v>3</v>
      </c>
      <c r="U85">
        <v>2013</v>
      </c>
      <c r="V85">
        <v>2012</v>
      </c>
      <c r="W85">
        <v>2010</v>
      </c>
    </row>
    <row r="86" spans="18:27" x14ac:dyDescent="0.25">
      <c r="R86" s="1" t="s">
        <v>56</v>
      </c>
      <c r="S86" s="1"/>
      <c r="T86" s="1">
        <f t="shared" si="2"/>
        <v>5</v>
      </c>
      <c r="U86">
        <v>2009</v>
      </c>
      <c r="V86">
        <v>1997</v>
      </c>
      <c r="W86">
        <v>1996</v>
      </c>
      <c r="X86">
        <v>1986</v>
      </c>
      <c r="Y86">
        <v>1985</v>
      </c>
    </row>
    <row r="87" spans="18:27" x14ac:dyDescent="0.25">
      <c r="R87" s="1" t="s">
        <v>21</v>
      </c>
      <c r="S87" s="1"/>
      <c r="T87" s="1">
        <f t="shared" si="2"/>
        <v>0</v>
      </c>
    </row>
    <row r="88" spans="18:27" x14ac:dyDescent="0.25">
      <c r="R88" s="1" t="s">
        <v>121</v>
      </c>
      <c r="S88" s="1"/>
      <c r="T88" s="1">
        <f t="shared" si="2"/>
        <v>2</v>
      </c>
      <c r="U88">
        <v>1998</v>
      </c>
      <c r="V88">
        <v>1997</v>
      </c>
    </row>
    <row r="89" spans="18:27" x14ac:dyDescent="0.25">
      <c r="R89" s="1" t="s">
        <v>191</v>
      </c>
      <c r="S89" s="1"/>
      <c r="T89" s="1">
        <f t="shared" si="2"/>
        <v>0</v>
      </c>
    </row>
    <row r="90" spans="18:27" x14ac:dyDescent="0.25">
      <c r="R90" s="1" t="s">
        <v>192</v>
      </c>
      <c r="S90" s="1"/>
      <c r="T90" s="1">
        <f t="shared" si="2"/>
        <v>0</v>
      </c>
    </row>
    <row r="91" spans="18:27" x14ac:dyDescent="0.25">
      <c r="R91" s="1" t="s">
        <v>193</v>
      </c>
      <c r="S91" s="1"/>
      <c r="T91" s="1">
        <f t="shared" si="2"/>
        <v>7</v>
      </c>
      <c r="U91">
        <v>2013</v>
      </c>
      <c r="V91">
        <v>2012</v>
      </c>
      <c r="W91">
        <v>2010</v>
      </c>
      <c r="X91">
        <v>2009</v>
      </c>
      <c r="Y91">
        <v>2007</v>
      </c>
      <c r="Z91">
        <v>2005</v>
      </c>
      <c r="AA91">
        <v>2003</v>
      </c>
    </row>
    <row r="92" spans="18:27" x14ac:dyDescent="0.25">
      <c r="R92" s="1" t="s">
        <v>80</v>
      </c>
      <c r="S92" s="1"/>
      <c r="T92" s="1">
        <f t="shared" si="2"/>
        <v>5</v>
      </c>
      <c r="U92">
        <v>2005</v>
      </c>
      <c r="V92">
        <v>2001</v>
      </c>
      <c r="W92">
        <v>1997</v>
      </c>
      <c r="X92">
        <v>1993</v>
      </c>
      <c r="Y92">
        <v>1990</v>
      </c>
    </row>
    <row r="93" spans="18:27" x14ac:dyDescent="0.25">
      <c r="R93" s="1" t="s">
        <v>194</v>
      </c>
      <c r="S93" s="1"/>
      <c r="T93" s="1">
        <f t="shared" si="2"/>
        <v>4</v>
      </c>
      <c r="U93">
        <v>2014</v>
      </c>
      <c r="V93">
        <v>2005</v>
      </c>
      <c r="W93">
        <v>2001</v>
      </c>
      <c r="X93">
        <v>1995</v>
      </c>
    </row>
    <row r="94" spans="18:27" x14ac:dyDescent="0.25">
      <c r="R94" s="1" t="s">
        <v>195</v>
      </c>
      <c r="S94" s="1"/>
      <c r="T94" s="1">
        <f t="shared" si="2"/>
        <v>2</v>
      </c>
      <c r="U94">
        <v>2007</v>
      </c>
      <c r="V94">
        <v>2003</v>
      </c>
    </row>
    <row r="95" spans="18:27" x14ac:dyDescent="0.25">
      <c r="R95" s="1" t="s">
        <v>196</v>
      </c>
      <c r="S95" s="1"/>
      <c r="T95" s="1">
        <f t="shared" si="2"/>
        <v>0</v>
      </c>
    </row>
    <row r="96" spans="18:27" x14ac:dyDescent="0.25">
      <c r="R96" s="1" t="s">
        <v>197</v>
      </c>
      <c r="S96" s="1"/>
      <c r="T96" s="1">
        <f t="shared" si="2"/>
        <v>0</v>
      </c>
    </row>
    <row r="97" spans="18:23" x14ac:dyDescent="0.25">
      <c r="R97" s="1" t="s">
        <v>198</v>
      </c>
      <c r="S97" s="1"/>
      <c r="T97" s="1">
        <f t="shared" si="2"/>
        <v>2</v>
      </c>
      <c r="U97">
        <v>2006</v>
      </c>
      <c r="V97">
        <v>2005</v>
      </c>
    </row>
    <row r="98" spans="18:23" x14ac:dyDescent="0.25">
      <c r="R98" s="1" t="s">
        <v>199</v>
      </c>
      <c r="S98" s="1"/>
      <c r="T98" s="1">
        <f t="shared" si="2"/>
        <v>0</v>
      </c>
    </row>
    <row r="99" spans="18:23" x14ac:dyDescent="0.25">
      <c r="R99" s="1" t="s">
        <v>200</v>
      </c>
      <c r="S99" s="1"/>
      <c r="T99" s="1">
        <f t="shared" si="2"/>
        <v>0</v>
      </c>
    </row>
    <row r="100" spans="18:23" x14ac:dyDescent="0.25">
      <c r="R100" s="1" t="s">
        <v>201</v>
      </c>
      <c r="S100" s="1"/>
      <c r="T100" s="1">
        <f t="shared" si="2"/>
        <v>0</v>
      </c>
    </row>
    <row r="101" spans="18:23" x14ac:dyDescent="0.25">
      <c r="R101" s="1" t="s">
        <v>202</v>
      </c>
      <c r="S101" s="1"/>
      <c r="T101" s="1">
        <f t="shared" si="2"/>
        <v>0</v>
      </c>
    </row>
    <row r="102" spans="18:23" x14ac:dyDescent="0.25">
      <c r="R102" s="1" t="s">
        <v>203</v>
      </c>
      <c r="S102" s="1"/>
      <c r="T102" s="1">
        <f t="shared" si="2"/>
        <v>0</v>
      </c>
    </row>
    <row r="103" spans="18:23" x14ac:dyDescent="0.25">
      <c r="R103" s="1" t="s">
        <v>204</v>
      </c>
      <c r="S103" s="1"/>
      <c r="T103" s="1">
        <f t="shared" si="2"/>
        <v>0</v>
      </c>
    </row>
    <row r="104" spans="18:23" x14ac:dyDescent="0.25">
      <c r="R104" s="1" t="s">
        <v>205</v>
      </c>
      <c r="S104" s="1"/>
      <c r="T104" s="1">
        <f t="shared" si="2"/>
        <v>0</v>
      </c>
    </row>
    <row r="105" spans="18:23" x14ac:dyDescent="0.25">
      <c r="R105" s="1" t="s">
        <v>206</v>
      </c>
      <c r="S105" s="1"/>
      <c r="T105" s="1">
        <f t="shared" si="2"/>
        <v>0</v>
      </c>
    </row>
    <row r="106" spans="18:23" x14ac:dyDescent="0.25">
      <c r="R106" s="1" t="s">
        <v>64</v>
      </c>
      <c r="S106" s="1"/>
      <c r="T106" s="1">
        <f t="shared" si="2"/>
        <v>0</v>
      </c>
    </row>
    <row r="107" spans="18:23" x14ac:dyDescent="0.25">
      <c r="R107" s="1" t="s">
        <v>207</v>
      </c>
      <c r="S107" s="1"/>
      <c r="T107" s="1">
        <f t="shared" si="2"/>
        <v>1</v>
      </c>
      <c r="U107">
        <v>2010</v>
      </c>
    </row>
    <row r="108" spans="18:23" x14ac:dyDescent="0.25">
      <c r="R108" s="1" t="s">
        <v>208</v>
      </c>
      <c r="S108" s="1"/>
      <c r="T108" s="1">
        <f t="shared" si="2"/>
        <v>1</v>
      </c>
      <c r="U108">
        <v>2003</v>
      </c>
    </row>
    <row r="109" spans="18:23" x14ac:dyDescent="0.25">
      <c r="R109" s="1" t="s">
        <v>41</v>
      </c>
      <c r="S109" s="1"/>
      <c r="T109" s="1">
        <f t="shared" si="2"/>
        <v>1</v>
      </c>
      <c r="U109">
        <v>1984</v>
      </c>
    </row>
    <row r="110" spans="18:23" x14ac:dyDescent="0.25">
      <c r="R110" s="1" t="s">
        <v>209</v>
      </c>
      <c r="S110" s="1"/>
      <c r="T110" s="1">
        <f t="shared" si="2"/>
        <v>0</v>
      </c>
    </row>
    <row r="111" spans="18:23" x14ac:dyDescent="0.25">
      <c r="R111" s="1" t="s">
        <v>55</v>
      </c>
      <c r="S111" s="1"/>
      <c r="T111" s="1">
        <f t="shared" si="2"/>
        <v>0</v>
      </c>
    </row>
    <row r="112" spans="18:23" x14ac:dyDescent="0.25">
      <c r="R112" s="1" t="s">
        <v>66</v>
      </c>
      <c r="S112" s="1"/>
      <c r="T112" s="1">
        <f t="shared" si="2"/>
        <v>3</v>
      </c>
      <c r="U112">
        <v>1999</v>
      </c>
      <c r="V112">
        <v>1994</v>
      </c>
      <c r="W112">
        <v>1993</v>
      </c>
    </row>
    <row r="113" spans="18:24" x14ac:dyDescent="0.25">
      <c r="R113" s="1" t="s">
        <v>210</v>
      </c>
      <c r="S113" s="1"/>
      <c r="T113" s="1">
        <f t="shared" si="2"/>
        <v>1</v>
      </c>
      <c r="U113">
        <v>1989</v>
      </c>
    </row>
    <row r="114" spans="18:24" x14ac:dyDescent="0.25">
      <c r="R114" s="1" t="s">
        <v>106</v>
      </c>
      <c r="S114" s="1"/>
      <c r="T114" s="1">
        <f t="shared" si="2"/>
        <v>0</v>
      </c>
    </row>
    <row r="115" spans="18:24" x14ac:dyDescent="0.25">
      <c r="R115" s="1" t="s">
        <v>37</v>
      </c>
      <c r="S115" s="1"/>
      <c r="T115" s="1">
        <f t="shared" si="2"/>
        <v>1</v>
      </c>
      <c r="U115">
        <v>1986</v>
      </c>
    </row>
    <row r="116" spans="18:24" x14ac:dyDescent="0.25">
      <c r="R116" s="1" t="s">
        <v>211</v>
      </c>
      <c r="S116" s="1"/>
      <c r="T116" s="1">
        <f t="shared" si="2"/>
        <v>0</v>
      </c>
    </row>
    <row r="117" spans="18:24" x14ac:dyDescent="0.25">
      <c r="R117" s="1" t="s">
        <v>12</v>
      </c>
      <c r="S117" s="1"/>
      <c r="T117" s="1">
        <f t="shared" si="2"/>
        <v>0</v>
      </c>
    </row>
    <row r="118" spans="18:24" x14ac:dyDescent="0.25">
      <c r="R118" s="1" t="s">
        <v>212</v>
      </c>
      <c r="S118" s="1"/>
      <c r="T118" s="1">
        <f t="shared" si="2"/>
        <v>3</v>
      </c>
      <c r="U118">
        <v>2007</v>
      </c>
      <c r="V118">
        <v>1997</v>
      </c>
      <c r="W118">
        <v>1995</v>
      </c>
    </row>
    <row r="119" spans="18:24" x14ac:dyDescent="0.25">
      <c r="R119" s="1" t="s">
        <v>62</v>
      </c>
      <c r="S119" s="1"/>
      <c r="T119" s="1">
        <f t="shared" si="2"/>
        <v>4</v>
      </c>
      <c r="U119">
        <v>2013</v>
      </c>
      <c r="V119">
        <v>1996</v>
      </c>
      <c r="W119">
        <v>1995</v>
      </c>
      <c r="X119">
        <v>1986</v>
      </c>
    </row>
    <row r="120" spans="18:24" x14ac:dyDescent="0.25">
      <c r="R120" s="1" t="s">
        <v>63</v>
      </c>
      <c r="S120" s="1"/>
      <c r="T120" s="1">
        <f t="shared" si="2"/>
        <v>3</v>
      </c>
      <c r="U120">
        <v>1988</v>
      </c>
      <c r="V120">
        <v>1987</v>
      </c>
      <c r="W120">
        <v>1984</v>
      </c>
    </row>
    <row r="121" spans="18:24" x14ac:dyDescent="0.25">
      <c r="R121" s="1" t="s">
        <v>18</v>
      </c>
      <c r="S121" s="1"/>
      <c r="T121" s="1">
        <f t="shared" si="2"/>
        <v>1</v>
      </c>
      <c r="U121">
        <v>1984</v>
      </c>
    </row>
    <row r="122" spans="18:24" x14ac:dyDescent="0.25">
      <c r="R122" s="1" t="s">
        <v>213</v>
      </c>
      <c r="S122" s="1"/>
      <c r="T122" s="1">
        <f t="shared" si="2"/>
        <v>0</v>
      </c>
    </row>
    <row r="123" spans="18:24" x14ac:dyDescent="0.25">
      <c r="R123" s="1" t="s">
        <v>214</v>
      </c>
      <c r="S123" s="1"/>
      <c r="T123" s="1">
        <f t="shared" si="2"/>
        <v>1</v>
      </c>
      <c r="U123">
        <v>2003</v>
      </c>
    </row>
    <row r="124" spans="18:24" x14ac:dyDescent="0.25">
      <c r="R124" s="1" t="s">
        <v>44</v>
      </c>
      <c r="S124" s="1"/>
      <c r="T124" s="1">
        <f t="shared" si="2"/>
        <v>0</v>
      </c>
    </row>
    <row r="125" spans="18:24" x14ac:dyDescent="0.25">
      <c r="R125" s="1" t="s">
        <v>14</v>
      </c>
      <c r="S125" s="1"/>
      <c r="T125" s="1">
        <f t="shared" si="2"/>
        <v>0</v>
      </c>
    </row>
    <row r="126" spans="18:24" x14ac:dyDescent="0.25">
      <c r="R126" s="1" t="s">
        <v>215</v>
      </c>
      <c r="S126" s="1"/>
      <c r="T126" s="1">
        <f t="shared" si="2"/>
        <v>0</v>
      </c>
    </row>
    <row r="127" spans="18:24" x14ac:dyDescent="0.25">
      <c r="R127" s="1" t="s">
        <v>216</v>
      </c>
      <c r="S127" s="1"/>
      <c r="T127" s="1">
        <f t="shared" si="2"/>
        <v>0</v>
      </c>
    </row>
    <row r="128" spans="18:24" x14ac:dyDescent="0.25">
      <c r="R128" s="1" t="s">
        <v>217</v>
      </c>
      <c r="S128" s="1"/>
      <c r="T128" s="1">
        <f t="shared" si="2"/>
        <v>0</v>
      </c>
    </row>
    <row r="129" spans="18:23" x14ac:dyDescent="0.25">
      <c r="R129" s="1" t="s">
        <v>218</v>
      </c>
      <c r="S129" s="1"/>
      <c r="T129" s="1">
        <f t="shared" si="2"/>
        <v>0</v>
      </c>
    </row>
    <row r="130" spans="18:23" x14ac:dyDescent="0.25">
      <c r="R130" s="1" t="s">
        <v>219</v>
      </c>
      <c r="S130" s="1"/>
      <c r="T130" s="1">
        <f t="shared" si="2"/>
        <v>0</v>
      </c>
    </row>
    <row r="131" spans="18:23" x14ac:dyDescent="0.25">
      <c r="R131" s="1" t="s">
        <v>220</v>
      </c>
      <c r="S131" s="1"/>
      <c r="T131" s="1">
        <f t="shared" si="2"/>
        <v>1</v>
      </c>
      <c r="U131">
        <v>2002</v>
      </c>
    </row>
    <row r="132" spans="18:23" x14ac:dyDescent="0.25">
      <c r="R132" s="1" t="s">
        <v>221</v>
      </c>
      <c r="S132" s="1"/>
      <c r="T132" s="1">
        <f t="shared" ref="T132:T135" si="3">COUNTA(U132:CH132)</f>
        <v>0</v>
      </c>
    </row>
    <row r="133" spans="18:23" x14ac:dyDescent="0.25">
      <c r="R133" s="1" t="s">
        <v>222</v>
      </c>
      <c r="S133" s="1"/>
      <c r="T133" s="1">
        <f t="shared" si="3"/>
        <v>0</v>
      </c>
    </row>
    <row r="134" spans="18:23" x14ac:dyDescent="0.25">
      <c r="R134" s="1" t="s">
        <v>223</v>
      </c>
      <c r="S134" s="1"/>
      <c r="T134" s="1">
        <f t="shared" si="3"/>
        <v>0</v>
      </c>
    </row>
    <row r="135" spans="18:23" x14ac:dyDescent="0.25">
      <c r="R135" s="1" t="s">
        <v>224</v>
      </c>
      <c r="S135" s="1"/>
      <c r="T135" s="1">
        <f t="shared" si="3"/>
        <v>3</v>
      </c>
      <c r="U135">
        <v>1996</v>
      </c>
      <c r="V135">
        <v>1993</v>
      </c>
      <c r="W135">
        <v>1989</v>
      </c>
    </row>
    <row r="136" spans="18:23" x14ac:dyDescent="0.25">
      <c r="R136">
        <f>COUNTA(R3:R135)</f>
        <v>133</v>
      </c>
    </row>
    <row r="137" spans="18:23" x14ac:dyDescent="0.25">
      <c r="R137" s="7" t="s">
        <v>225</v>
      </c>
      <c r="S137" s="8"/>
      <c r="T137" s="9"/>
    </row>
    <row r="139" spans="18:23" x14ac:dyDescent="0.25">
      <c r="R139" s="1" t="s">
        <v>85</v>
      </c>
      <c r="S139" s="1"/>
      <c r="T139" s="1"/>
    </row>
    <row r="140" spans="18:23" x14ac:dyDescent="0.25">
      <c r="R140" s="1" t="s">
        <v>226</v>
      </c>
      <c r="S140" s="1"/>
      <c r="T140" s="1"/>
    </row>
    <row r="141" spans="18:23" x14ac:dyDescent="0.25">
      <c r="R141" s="1" t="s">
        <v>78</v>
      </c>
      <c r="S141" s="1"/>
      <c r="T141" s="1"/>
    </row>
    <row r="142" spans="18:23" x14ac:dyDescent="0.25">
      <c r="R142" s="1" t="s">
        <v>227</v>
      </c>
      <c r="S142" s="1"/>
      <c r="T142" s="1"/>
    </row>
    <row r="143" spans="18:23" x14ac:dyDescent="0.25">
      <c r="R143" s="1"/>
      <c r="S143" s="1"/>
      <c r="T143" s="1"/>
    </row>
  </sheetData>
  <mergeCells count="1">
    <mergeCell ref="R137:T1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D9DEE-EB47-439C-BB03-3350C2841CF8}">
  <dimension ref="A1:U143"/>
  <sheetViews>
    <sheetView workbookViewId="0">
      <selection activeCell="R1" sqref="R1:T1048576"/>
    </sheetView>
  </sheetViews>
  <sheetFormatPr defaultRowHeight="15" x14ac:dyDescent="0.25"/>
  <cols>
    <col min="2" max="2" width="2.28515625" customWidth="1"/>
    <col min="3" max="3" width="21" customWidth="1"/>
    <col min="4" max="4" width="1.85546875" customWidth="1"/>
    <col min="5" max="5" width="12.5703125" customWidth="1"/>
    <col min="6" max="6" width="1.42578125" customWidth="1"/>
    <col min="8" max="8" width="1.85546875" customWidth="1"/>
    <col min="18" max="18" width="15.42578125" customWidth="1"/>
    <col min="19" max="19" width="1.7109375" customWidth="1"/>
    <col min="20" max="20" width="6.5703125" customWidth="1"/>
  </cols>
  <sheetData>
    <row r="1" spans="1:20" ht="30" x14ac:dyDescent="0.25">
      <c r="A1" s="3" t="s">
        <v>0</v>
      </c>
      <c r="B1" s="3"/>
      <c r="C1" s="3" t="s">
        <v>84</v>
      </c>
      <c r="D1" s="3"/>
      <c r="E1" s="3" t="s">
        <v>85</v>
      </c>
      <c r="F1" s="3"/>
      <c r="G1" s="3" t="s">
        <v>3</v>
      </c>
      <c r="H1" s="3"/>
      <c r="I1" s="4" t="s">
        <v>78</v>
      </c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R2" s="1"/>
      <c r="S2" s="1"/>
      <c r="T2" s="1" t="s">
        <v>132</v>
      </c>
    </row>
    <row r="3" spans="1:20" x14ac:dyDescent="0.25">
      <c r="A3" s="6" t="s">
        <v>92</v>
      </c>
      <c r="B3" s="1"/>
      <c r="C3" s="1" t="s">
        <v>93</v>
      </c>
      <c r="D3" s="1"/>
      <c r="E3" s="1" t="s">
        <v>81</v>
      </c>
      <c r="F3" s="1"/>
      <c r="G3" s="6" t="s">
        <v>94</v>
      </c>
      <c r="H3" s="3"/>
      <c r="I3" s="3">
        <v>10</v>
      </c>
      <c r="R3" s="1" t="s">
        <v>133</v>
      </c>
      <c r="S3" s="1"/>
      <c r="T3" s="1">
        <f>COUNTA(U3:CH3)</f>
        <v>0</v>
      </c>
    </row>
    <row r="4" spans="1:20" x14ac:dyDescent="0.25">
      <c r="A4" s="6" t="s">
        <v>86</v>
      </c>
      <c r="B4" s="1"/>
      <c r="C4" s="1" t="s">
        <v>87</v>
      </c>
      <c r="D4" s="1"/>
      <c r="E4" s="1" t="s">
        <v>79</v>
      </c>
      <c r="F4" s="1"/>
      <c r="G4" s="6" t="s">
        <v>88</v>
      </c>
      <c r="H4" s="3"/>
      <c r="I4" s="3">
        <v>2</v>
      </c>
      <c r="R4" s="1" t="s">
        <v>134</v>
      </c>
      <c r="S4" s="1"/>
      <c r="T4" s="1">
        <f t="shared" ref="T4:T67" si="0">COUNTA(U4:CH4)</f>
        <v>0</v>
      </c>
    </row>
    <row r="5" spans="1:20" x14ac:dyDescent="0.25">
      <c r="R5" s="1" t="s">
        <v>135</v>
      </c>
      <c r="S5" s="1"/>
      <c r="T5" s="1">
        <f t="shared" si="0"/>
        <v>0</v>
      </c>
    </row>
    <row r="6" spans="1:20" x14ac:dyDescent="0.25">
      <c r="R6" s="1" t="s">
        <v>136</v>
      </c>
      <c r="S6" s="1"/>
      <c r="T6" s="1">
        <f t="shared" si="0"/>
        <v>0</v>
      </c>
    </row>
    <row r="7" spans="1:20" x14ac:dyDescent="0.25">
      <c r="R7" s="1" t="s">
        <v>137</v>
      </c>
      <c r="S7" s="1"/>
      <c r="T7" s="1">
        <f t="shared" si="0"/>
        <v>0</v>
      </c>
    </row>
    <row r="8" spans="1:20" x14ac:dyDescent="0.25">
      <c r="R8" s="1" t="s">
        <v>138</v>
      </c>
      <c r="S8" s="1"/>
      <c r="T8" s="1">
        <f t="shared" si="0"/>
        <v>0</v>
      </c>
    </row>
    <row r="9" spans="1:20" x14ac:dyDescent="0.25">
      <c r="R9" s="1" t="s">
        <v>139</v>
      </c>
      <c r="S9" s="1"/>
      <c r="T9" s="1">
        <f t="shared" si="0"/>
        <v>0</v>
      </c>
    </row>
    <row r="10" spans="1:20" x14ac:dyDescent="0.25">
      <c r="R10" s="1" t="s">
        <v>115</v>
      </c>
      <c r="S10" s="1"/>
      <c r="T10" s="1">
        <f t="shared" si="0"/>
        <v>0</v>
      </c>
    </row>
    <row r="11" spans="1:20" x14ac:dyDescent="0.25">
      <c r="R11" s="1" t="s">
        <v>140</v>
      </c>
      <c r="S11" s="1"/>
      <c r="T11" s="1">
        <f t="shared" si="0"/>
        <v>0</v>
      </c>
    </row>
    <row r="12" spans="1:20" x14ac:dyDescent="0.25">
      <c r="R12" s="1" t="s">
        <v>141</v>
      </c>
      <c r="S12" s="1"/>
      <c r="T12" s="1">
        <f t="shared" si="0"/>
        <v>0</v>
      </c>
    </row>
    <row r="13" spans="1:20" x14ac:dyDescent="0.25">
      <c r="R13" s="1" t="s">
        <v>23</v>
      </c>
      <c r="S13" s="1"/>
      <c r="T13" s="1">
        <f t="shared" si="0"/>
        <v>0</v>
      </c>
    </row>
    <row r="14" spans="1:20" x14ac:dyDescent="0.25">
      <c r="R14" s="1" t="s">
        <v>142</v>
      </c>
      <c r="S14" s="1"/>
      <c r="T14" s="1">
        <f t="shared" si="0"/>
        <v>0</v>
      </c>
    </row>
    <row r="15" spans="1:20" x14ac:dyDescent="0.25">
      <c r="R15" s="1" t="s">
        <v>13</v>
      </c>
      <c r="S15" s="1"/>
      <c r="T15" s="1">
        <f t="shared" si="0"/>
        <v>0</v>
      </c>
    </row>
    <row r="16" spans="1:20" x14ac:dyDescent="0.25">
      <c r="R16" s="1" t="s">
        <v>143</v>
      </c>
      <c r="S16" s="1"/>
      <c r="T16" s="1">
        <f t="shared" si="0"/>
        <v>0</v>
      </c>
    </row>
    <row r="17" spans="18:20" x14ac:dyDescent="0.25">
      <c r="R17" s="1" t="s">
        <v>144</v>
      </c>
      <c r="S17" s="1"/>
      <c r="T17" s="1">
        <f t="shared" si="0"/>
        <v>0</v>
      </c>
    </row>
    <row r="18" spans="18:20" x14ac:dyDescent="0.25">
      <c r="R18" s="1" t="s">
        <v>145</v>
      </c>
      <c r="S18" s="1"/>
      <c r="T18" s="1">
        <f t="shared" si="0"/>
        <v>0</v>
      </c>
    </row>
    <row r="19" spans="18:20" x14ac:dyDescent="0.25">
      <c r="R19" s="1" t="s">
        <v>146</v>
      </c>
      <c r="S19" s="1"/>
      <c r="T19" s="1">
        <f t="shared" si="0"/>
        <v>0</v>
      </c>
    </row>
    <row r="20" spans="18:20" x14ac:dyDescent="0.25">
      <c r="R20" s="1" t="s">
        <v>147</v>
      </c>
      <c r="S20" s="1"/>
      <c r="T20" s="1">
        <f t="shared" si="0"/>
        <v>0</v>
      </c>
    </row>
    <row r="21" spans="18:20" x14ac:dyDescent="0.25">
      <c r="R21" s="1" t="s">
        <v>148</v>
      </c>
      <c r="S21" s="1"/>
      <c r="T21" s="1">
        <f t="shared" si="0"/>
        <v>0</v>
      </c>
    </row>
    <row r="22" spans="18:20" x14ac:dyDescent="0.25">
      <c r="R22" s="1" t="s">
        <v>89</v>
      </c>
      <c r="S22" s="1"/>
      <c r="T22" s="1">
        <f t="shared" si="0"/>
        <v>0</v>
      </c>
    </row>
    <row r="23" spans="18:20" x14ac:dyDescent="0.25">
      <c r="R23" s="1" t="s">
        <v>46</v>
      </c>
      <c r="S23" s="1"/>
      <c r="T23" s="1">
        <f t="shared" si="0"/>
        <v>0</v>
      </c>
    </row>
    <row r="24" spans="18:20" x14ac:dyDescent="0.25">
      <c r="R24" s="1" t="s">
        <v>149</v>
      </c>
      <c r="S24" s="1"/>
      <c r="T24" s="1">
        <f t="shared" si="0"/>
        <v>0</v>
      </c>
    </row>
    <row r="25" spans="18:20" x14ac:dyDescent="0.25">
      <c r="R25" s="1" t="s">
        <v>150</v>
      </c>
      <c r="S25" s="1"/>
      <c r="T25" s="1">
        <f t="shared" si="0"/>
        <v>0</v>
      </c>
    </row>
    <row r="26" spans="18:20" x14ac:dyDescent="0.25">
      <c r="R26" s="1" t="s">
        <v>9</v>
      </c>
      <c r="S26" s="1"/>
      <c r="T26" s="1">
        <f t="shared" si="0"/>
        <v>0</v>
      </c>
    </row>
    <row r="27" spans="18:20" x14ac:dyDescent="0.25">
      <c r="R27" s="1" t="s">
        <v>151</v>
      </c>
      <c r="S27" s="1"/>
      <c r="T27" s="1">
        <f t="shared" si="0"/>
        <v>0</v>
      </c>
    </row>
    <row r="28" spans="18:20" x14ac:dyDescent="0.25">
      <c r="R28" s="1" t="s">
        <v>59</v>
      </c>
      <c r="S28" s="1"/>
      <c r="T28" s="1">
        <f t="shared" si="0"/>
        <v>0</v>
      </c>
    </row>
    <row r="29" spans="18:20" x14ac:dyDescent="0.25">
      <c r="R29" s="1" t="s">
        <v>152</v>
      </c>
      <c r="S29" s="1"/>
      <c r="T29" s="1">
        <f t="shared" si="0"/>
        <v>0</v>
      </c>
    </row>
    <row r="30" spans="18:20" x14ac:dyDescent="0.25">
      <c r="R30" s="1" t="s">
        <v>153</v>
      </c>
      <c r="S30" s="1"/>
      <c r="T30" s="1">
        <f t="shared" si="0"/>
        <v>0</v>
      </c>
    </row>
    <row r="31" spans="18:20" x14ac:dyDescent="0.25">
      <c r="R31" s="1" t="s">
        <v>154</v>
      </c>
      <c r="S31" s="1"/>
      <c r="T31" s="1">
        <f t="shared" si="0"/>
        <v>0</v>
      </c>
    </row>
    <row r="32" spans="18:20" x14ac:dyDescent="0.25">
      <c r="R32" s="1" t="s">
        <v>155</v>
      </c>
      <c r="S32" s="1"/>
      <c r="T32" s="1">
        <f t="shared" si="0"/>
        <v>0</v>
      </c>
    </row>
    <row r="33" spans="18:21" x14ac:dyDescent="0.25">
      <c r="R33" s="1" t="s">
        <v>6</v>
      </c>
      <c r="S33" s="1"/>
      <c r="T33" s="1">
        <f t="shared" si="0"/>
        <v>0</v>
      </c>
    </row>
    <row r="34" spans="18:21" x14ac:dyDescent="0.25">
      <c r="R34" s="1" t="s">
        <v>156</v>
      </c>
      <c r="S34" s="1"/>
      <c r="T34" s="1">
        <f t="shared" si="0"/>
        <v>0</v>
      </c>
    </row>
    <row r="35" spans="18:21" x14ac:dyDescent="0.25">
      <c r="R35" s="1" t="s">
        <v>157</v>
      </c>
      <c r="S35" s="1"/>
      <c r="T35" s="1">
        <f t="shared" si="0"/>
        <v>0</v>
      </c>
    </row>
    <row r="36" spans="18:21" x14ac:dyDescent="0.25">
      <c r="R36" s="1" t="s">
        <v>158</v>
      </c>
      <c r="S36" s="1"/>
      <c r="T36" s="1">
        <f t="shared" si="0"/>
        <v>0</v>
      </c>
    </row>
    <row r="37" spans="18:21" x14ac:dyDescent="0.25">
      <c r="R37" s="1" t="s">
        <v>159</v>
      </c>
      <c r="S37" s="1"/>
      <c r="T37" s="1">
        <f t="shared" si="0"/>
        <v>0</v>
      </c>
    </row>
    <row r="38" spans="18:21" x14ac:dyDescent="0.25">
      <c r="R38" s="1" t="s">
        <v>160</v>
      </c>
      <c r="S38" s="1"/>
      <c r="T38" s="1">
        <f t="shared" si="0"/>
        <v>0</v>
      </c>
    </row>
    <row r="39" spans="18:21" x14ac:dyDescent="0.25">
      <c r="R39" s="1" t="s">
        <v>161</v>
      </c>
      <c r="S39" s="1"/>
      <c r="T39" s="1">
        <f t="shared" si="0"/>
        <v>0</v>
      </c>
    </row>
    <row r="40" spans="18:21" x14ac:dyDescent="0.25">
      <c r="R40" s="1" t="s">
        <v>47</v>
      </c>
      <c r="S40" s="1"/>
      <c r="T40" s="1">
        <f t="shared" si="0"/>
        <v>0</v>
      </c>
    </row>
    <row r="41" spans="18:21" x14ac:dyDescent="0.25">
      <c r="R41" s="1" t="s">
        <v>162</v>
      </c>
      <c r="S41" s="1"/>
      <c r="T41" s="1">
        <f t="shared" si="0"/>
        <v>0</v>
      </c>
    </row>
    <row r="42" spans="18:21" x14ac:dyDescent="0.25">
      <c r="R42" s="1" t="s">
        <v>79</v>
      </c>
      <c r="S42" s="1"/>
      <c r="T42" s="1">
        <f t="shared" si="0"/>
        <v>1</v>
      </c>
      <c r="U42">
        <v>1991</v>
      </c>
    </row>
    <row r="43" spans="18:21" x14ac:dyDescent="0.25">
      <c r="R43" s="1" t="s">
        <v>163</v>
      </c>
      <c r="S43" s="1"/>
      <c r="T43" s="1">
        <f t="shared" si="0"/>
        <v>0</v>
      </c>
    </row>
    <row r="44" spans="18:21" x14ac:dyDescent="0.25">
      <c r="R44" s="1" t="s">
        <v>164</v>
      </c>
      <c r="S44" s="1"/>
      <c r="T44" s="1">
        <f t="shared" si="0"/>
        <v>0</v>
      </c>
    </row>
    <row r="45" spans="18:21" x14ac:dyDescent="0.25">
      <c r="R45" s="1" t="s">
        <v>165</v>
      </c>
      <c r="S45" s="1"/>
      <c r="T45" s="1">
        <f t="shared" si="0"/>
        <v>0</v>
      </c>
    </row>
    <row r="46" spans="18:21" x14ac:dyDescent="0.25">
      <c r="R46" s="1" t="s">
        <v>166</v>
      </c>
      <c r="S46" s="1"/>
      <c r="T46" s="1">
        <f t="shared" si="0"/>
        <v>0</v>
      </c>
    </row>
    <row r="47" spans="18:21" x14ac:dyDescent="0.25">
      <c r="R47" s="1" t="s">
        <v>167</v>
      </c>
      <c r="S47" s="1"/>
      <c r="T47" s="1">
        <f t="shared" si="0"/>
        <v>0</v>
      </c>
    </row>
    <row r="48" spans="18:21" x14ac:dyDescent="0.25">
      <c r="R48" s="1" t="s">
        <v>168</v>
      </c>
      <c r="S48" s="1"/>
      <c r="T48" s="1">
        <f t="shared" si="0"/>
        <v>0</v>
      </c>
    </row>
    <row r="49" spans="18:21" x14ac:dyDescent="0.25">
      <c r="R49" s="1" t="s">
        <v>48</v>
      </c>
      <c r="S49" s="1"/>
      <c r="T49" s="1">
        <f t="shared" si="0"/>
        <v>0</v>
      </c>
    </row>
    <row r="50" spans="18:21" x14ac:dyDescent="0.25">
      <c r="R50" s="1" t="s">
        <v>169</v>
      </c>
      <c r="S50" s="1"/>
      <c r="T50" s="1">
        <f t="shared" si="0"/>
        <v>0</v>
      </c>
    </row>
    <row r="51" spans="18:21" x14ac:dyDescent="0.25">
      <c r="R51" s="1" t="s">
        <v>170</v>
      </c>
      <c r="S51" s="1"/>
      <c r="T51" s="1">
        <f t="shared" si="0"/>
        <v>0</v>
      </c>
    </row>
    <row r="52" spans="18:21" x14ac:dyDescent="0.25">
      <c r="R52" s="1" t="s">
        <v>26</v>
      </c>
      <c r="S52" s="1"/>
      <c r="T52" s="1">
        <f t="shared" si="0"/>
        <v>0</v>
      </c>
    </row>
    <row r="53" spans="18:21" x14ac:dyDescent="0.25">
      <c r="R53" s="1" t="s">
        <v>171</v>
      </c>
      <c r="S53" s="1"/>
      <c r="T53" s="1">
        <f t="shared" si="0"/>
        <v>0</v>
      </c>
    </row>
    <row r="54" spans="18:21" x14ac:dyDescent="0.25">
      <c r="R54" s="1" t="s">
        <v>75</v>
      </c>
      <c r="S54" s="1"/>
      <c r="T54" s="1">
        <f t="shared" si="0"/>
        <v>0</v>
      </c>
    </row>
    <row r="55" spans="18:21" x14ac:dyDescent="0.25">
      <c r="R55" s="1" t="s">
        <v>172</v>
      </c>
      <c r="S55" s="1"/>
      <c r="T55" s="1">
        <f t="shared" si="0"/>
        <v>0</v>
      </c>
    </row>
    <row r="56" spans="18:21" x14ac:dyDescent="0.25">
      <c r="R56" s="1" t="s">
        <v>173</v>
      </c>
      <c r="S56" s="1"/>
      <c r="T56" s="1">
        <f t="shared" si="0"/>
        <v>1</v>
      </c>
      <c r="U56">
        <v>1992</v>
      </c>
    </row>
    <row r="57" spans="18:21" x14ac:dyDescent="0.25">
      <c r="R57" s="1" t="s">
        <v>174</v>
      </c>
      <c r="S57" s="1"/>
      <c r="T57" s="1">
        <f t="shared" si="0"/>
        <v>0</v>
      </c>
    </row>
    <row r="58" spans="18:21" x14ac:dyDescent="0.25">
      <c r="R58" s="1" t="s">
        <v>175</v>
      </c>
      <c r="S58" s="1"/>
      <c r="T58" s="1">
        <f t="shared" si="0"/>
        <v>0</v>
      </c>
    </row>
    <row r="59" spans="18:21" x14ac:dyDescent="0.25">
      <c r="R59" s="1" t="s">
        <v>176</v>
      </c>
      <c r="S59" s="1"/>
      <c r="T59" s="1">
        <f t="shared" si="0"/>
        <v>0</v>
      </c>
    </row>
    <row r="60" spans="18:21" x14ac:dyDescent="0.25">
      <c r="R60" s="1" t="s">
        <v>177</v>
      </c>
      <c r="S60" s="1"/>
      <c r="T60" s="1">
        <f t="shared" si="0"/>
        <v>0</v>
      </c>
    </row>
    <row r="61" spans="18:21" x14ac:dyDescent="0.25">
      <c r="R61" s="1" t="s">
        <v>8</v>
      </c>
      <c r="S61" s="1"/>
      <c r="T61" s="1">
        <f t="shared" si="0"/>
        <v>0</v>
      </c>
    </row>
    <row r="62" spans="18:21" x14ac:dyDescent="0.25">
      <c r="R62" s="1" t="s">
        <v>178</v>
      </c>
      <c r="S62" s="1"/>
      <c r="T62" s="1">
        <f t="shared" si="0"/>
        <v>0</v>
      </c>
    </row>
    <row r="63" spans="18:21" x14ac:dyDescent="0.25">
      <c r="R63" s="1" t="s">
        <v>120</v>
      </c>
      <c r="S63" s="1"/>
      <c r="T63" s="1">
        <f t="shared" si="0"/>
        <v>0</v>
      </c>
    </row>
    <row r="64" spans="18:21" x14ac:dyDescent="0.25">
      <c r="R64" s="1" t="s">
        <v>179</v>
      </c>
      <c r="S64" s="1"/>
      <c r="T64" s="1">
        <f t="shared" si="0"/>
        <v>0</v>
      </c>
    </row>
    <row r="65" spans="18:20" x14ac:dyDescent="0.25">
      <c r="R65" s="1" t="s">
        <v>33</v>
      </c>
      <c r="S65" s="1"/>
      <c r="T65" s="1">
        <f t="shared" si="0"/>
        <v>0</v>
      </c>
    </row>
    <row r="66" spans="18:20" x14ac:dyDescent="0.25">
      <c r="R66" s="1" t="s">
        <v>49</v>
      </c>
      <c r="S66" s="1"/>
      <c r="T66" s="1">
        <f t="shared" si="0"/>
        <v>0</v>
      </c>
    </row>
    <row r="67" spans="18:20" x14ac:dyDescent="0.25">
      <c r="R67" s="1" t="s">
        <v>180</v>
      </c>
      <c r="S67" s="1"/>
      <c r="T67" s="1">
        <f t="shared" si="0"/>
        <v>0</v>
      </c>
    </row>
    <row r="68" spans="18:20" x14ac:dyDescent="0.25">
      <c r="R68" s="1" t="s">
        <v>25</v>
      </c>
      <c r="S68" s="1"/>
      <c r="T68" s="1">
        <f t="shared" ref="T68:T131" si="1">COUNTA(U68:CH68)</f>
        <v>0</v>
      </c>
    </row>
    <row r="69" spans="18:20" x14ac:dyDescent="0.25">
      <c r="R69" s="1" t="s">
        <v>69</v>
      </c>
      <c r="S69" s="1"/>
      <c r="T69" s="1">
        <f t="shared" si="1"/>
        <v>0</v>
      </c>
    </row>
    <row r="70" spans="18:20" x14ac:dyDescent="0.25">
      <c r="R70" s="1" t="s">
        <v>111</v>
      </c>
      <c r="S70" s="1"/>
      <c r="T70" s="1">
        <f t="shared" si="1"/>
        <v>0</v>
      </c>
    </row>
    <row r="71" spans="18:20" x14ac:dyDescent="0.25">
      <c r="R71" s="1" t="s">
        <v>67</v>
      </c>
      <c r="S71" s="1"/>
      <c r="T71" s="1">
        <f t="shared" si="1"/>
        <v>0</v>
      </c>
    </row>
    <row r="72" spans="18:20" x14ac:dyDescent="0.25">
      <c r="R72" s="1" t="s">
        <v>181</v>
      </c>
      <c r="S72" s="1"/>
      <c r="T72" s="1">
        <f t="shared" si="1"/>
        <v>0</v>
      </c>
    </row>
    <row r="73" spans="18:20" x14ac:dyDescent="0.25">
      <c r="R73" s="1" t="s">
        <v>116</v>
      </c>
      <c r="S73" s="1"/>
      <c r="T73" s="1">
        <f t="shared" si="1"/>
        <v>0</v>
      </c>
    </row>
    <row r="74" spans="18:20" x14ac:dyDescent="0.25">
      <c r="R74" s="1" t="s">
        <v>182</v>
      </c>
      <c r="S74" s="1"/>
      <c r="T74" s="1">
        <f t="shared" si="1"/>
        <v>0</v>
      </c>
    </row>
    <row r="75" spans="18:20" x14ac:dyDescent="0.25">
      <c r="R75" s="1" t="s">
        <v>183</v>
      </c>
      <c r="S75" s="1"/>
      <c r="T75" s="1">
        <f t="shared" si="1"/>
        <v>0</v>
      </c>
    </row>
    <row r="76" spans="18:20" x14ac:dyDescent="0.25">
      <c r="R76" s="1" t="s">
        <v>184</v>
      </c>
      <c r="S76" s="1"/>
      <c r="T76" s="1">
        <f t="shared" si="1"/>
        <v>0</v>
      </c>
    </row>
    <row r="77" spans="18:20" x14ac:dyDescent="0.25">
      <c r="R77" s="1" t="s">
        <v>185</v>
      </c>
      <c r="S77" s="1"/>
      <c r="T77" s="1">
        <f t="shared" si="1"/>
        <v>0</v>
      </c>
    </row>
    <row r="78" spans="18:20" x14ac:dyDescent="0.25">
      <c r="R78" s="1" t="s">
        <v>186</v>
      </c>
      <c r="S78" s="1"/>
      <c r="T78" s="1">
        <f t="shared" si="1"/>
        <v>0</v>
      </c>
    </row>
    <row r="79" spans="18:20" x14ac:dyDescent="0.25">
      <c r="R79" s="1" t="s">
        <v>187</v>
      </c>
      <c r="S79" s="1"/>
      <c r="T79" s="1">
        <f t="shared" si="1"/>
        <v>0</v>
      </c>
    </row>
    <row r="80" spans="18:20" x14ac:dyDescent="0.25">
      <c r="R80" s="1" t="s">
        <v>19</v>
      </c>
      <c r="S80" s="1"/>
      <c r="T80" s="1">
        <f t="shared" si="1"/>
        <v>0</v>
      </c>
    </row>
    <row r="81" spans="18:20" x14ac:dyDescent="0.25">
      <c r="R81" s="1" t="s">
        <v>36</v>
      </c>
      <c r="S81" s="1"/>
      <c r="T81" s="1">
        <f t="shared" si="1"/>
        <v>0</v>
      </c>
    </row>
    <row r="82" spans="18:20" x14ac:dyDescent="0.25">
      <c r="R82" s="1" t="s">
        <v>188</v>
      </c>
      <c r="S82" s="1"/>
      <c r="T82" s="1">
        <f t="shared" si="1"/>
        <v>0</v>
      </c>
    </row>
    <row r="83" spans="18:20" x14ac:dyDescent="0.25">
      <c r="R83" s="1" t="s">
        <v>189</v>
      </c>
      <c r="S83" s="1"/>
      <c r="T83" s="1">
        <f t="shared" si="1"/>
        <v>0</v>
      </c>
    </row>
    <row r="84" spans="18:20" x14ac:dyDescent="0.25">
      <c r="R84" s="1" t="s">
        <v>11</v>
      </c>
      <c r="S84" s="1"/>
      <c r="T84" s="1">
        <f t="shared" si="1"/>
        <v>0</v>
      </c>
    </row>
    <row r="85" spans="18:20" x14ac:dyDescent="0.25">
      <c r="R85" s="1" t="s">
        <v>190</v>
      </c>
      <c r="S85" s="1"/>
      <c r="T85" s="1">
        <f t="shared" si="1"/>
        <v>0</v>
      </c>
    </row>
    <row r="86" spans="18:20" x14ac:dyDescent="0.25">
      <c r="R86" s="1" t="s">
        <v>56</v>
      </c>
      <c r="S86" s="1"/>
      <c r="T86" s="1">
        <f t="shared" si="1"/>
        <v>0</v>
      </c>
    </row>
    <row r="87" spans="18:20" x14ac:dyDescent="0.25">
      <c r="R87" s="1" t="s">
        <v>21</v>
      </c>
      <c r="S87" s="1"/>
      <c r="T87" s="1">
        <f t="shared" si="1"/>
        <v>0</v>
      </c>
    </row>
    <row r="88" spans="18:20" x14ac:dyDescent="0.25">
      <c r="R88" s="1" t="s">
        <v>121</v>
      </c>
      <c r="S88" s="1"/>
      <c r="T88" s="1">
        <f t="shared" si="1"/>
        <v>0</v>
      </c>
    </row>
    <row r="89" spans="18:20" x14ac:dyDescent="0.25">
      <c r="R89" s="1" t="s">
        <v>191</v>
      </c>
      <c r="S89" s="1"/>
      <c r="T89" s="1">
        <f t="shared" si="1"/>
        <v>0</v>
      </c>
    </row>
    <row r="90" spans="18:20" x14ac:dyDescent="0.25">
      <c r="R90" s="1" t="s">
        <v>192</v>
      </c>
      <c r="S90" s="1"/>
      <c r="T90" s="1">
        <f t="shared" si="1"/>
        <v>0</v>
      </c>
    </row>
    <row r="91" spans="18:20" x14ac:dyDescent="0.25">
      <c r="R91" s="1" t="s">
        <v>193</v>
      </c>
      <c r="S91" s="1"/>
      <c r="T91" s="1">
        <f t="shared" si="1"/>
        <v>0</v>
      </c>
    </row>
    <row r="92" spans="18:20" x14ac:dyDescent="0.25">
      <c r="R92" s="1" t="s">
        <v>80</v>
      </c>
      <c r="S92" s="1"/>
      <c r="T92" s="1">
        <f t="shared" si="1"/>
        <v>0</v>
      </c>
    </row>
    <row r="93" spans="18:20" x14ac:dyDescent="0.25">
      <c r="R93" s="1" t="s">
        <v>194</v>
      </c>
      <c r="S93" s="1"/>
      <c r="T93" s="1">
        <f t="shared" si="1"/>
        <v>0</v>
      </c>
    </row>
    <row r="94" spans="18:20" x14ac:dyDescent="0.25">
      <c r="R94" s="1" t="s">
        <v>195</v>
      </c>
      <c r="S94" s="1"/>
      <c r="T94" s="1">
        <f t="shared" si="1"/>
        <v>0</v>
      </c>
    </row>
    <row r="95" spans="18:20" x14ac:dyDescent="0.25">
      <c r="R95" s="1" t="s">
        <v>196</v>
      </c>
      <c r="S95" s="1"/>
      <c r="T95" s="1">
        <f t="shared" si="1"/>
        <v>0</v>
      </c>
    </row>
    <row r="96" spans="18:20" x14ac:dyDescent="0.25">
      <c r="R96" s="1" t="s">
        <v>197</v>
      </c>
      <c r="S96" s="1"/>
      <c r="T96" s="1">
        <f t="shared" si="1"/>
        <v>0</v>
      </c>
    </row>
    <row r="97" spans="18:20" x14ac:dyDescent="0.25">
      <c r="R97" s="1" t="s">
        <v>198</v>
      </c>
      <c r="S97" s="1"/>
      <c r="T97" s="1">
        <f t="shared" si="1"/>
        <v>0</v>
      </c>
    </row>
    <row r="98" spans="18:20" x14ac:dyDescent="0.25">
      <c r="R98" s="1" t="s">
        <v>199</v>
      </c>
      <c r="S98" s="1"/>
      <c r="T98" s="1">
        <f t="shared" si="1"/>
        <v>0</v>
      </c>
    </row>
    <row r="99" spans="18:20" x14ac:dyDescent="0.25">
      <c r="R99" s="1" t="s">
        <v>200</v>
      </c>
      <c r="S99" s="1"/>
      <c r="T99" s="1">
        <f t="shared" si="1"/>
        <v>0</v>
      </c>
    </row>
    <row r="100" spans="18:20" x14ac:dyDescent="0.25">
      <c r="R100" s="1" t="s">
        <v>201</v>
      </c>
      <c r="S100" s="1"/>
      <c r="T100" s="1">
        <f t="shared" si="1"/>
        <v>0</v>
      </c>
    </row>
    <row r="101" spans="18:20" x14ac:dyDescent="0.25">
      <c r="R101" s="1" t="s">
        <v>202</v>
      </c>
      <c r="S101" s="1"/>
      <c r="T101" s="1">
        <f t="shared" si="1"/>
        <v>0</v>
      </c>
    </row>
    <row r="102" spans="18:20" x14ac:dyDescent="0.25">
      <c r="R102" s="1" t="s">
        <v>203</v>
      </c>
      <c r="S102" s="1"/>
      <c r="T102" s="1">
        <f t="shared" si="1"/>
        <v>0</v>
      </c>
    </row>
    <row r="103" spans="18:20" x14ac:dyDescent="0.25">
      <c r="R103" s="1" t="s">
        <v>204</v>
      </c>
      <c r="S103" s="1"/>
      <c r="T103" s="1">
        <f t="shared" si="1"/>
        <v>0</v>
      </c>
    </row>
    <row r="104" spans="18:20" x14ac:dyDescent="0.25">
      <c r="R104" s="1" t="s">
        <v>205</v>
      </c>
      <c r="S104" s="1"/>
      <c r="T104" s="1">
        <f t="shared" si="1"/>
        <v>0</v>
      </c>
    </row>
    <row r="105" spans="18:20" x14ac:dyDescent="0.25">
      <c r="R105" s="1" t="s">
        <v>206</v>
      </c>
      <c r="S105" s="1"/>
      <c r="T105" s="1">
        <f t="shared" si="1"/>
        <v>0</v>
      </c>
    </row>
    <row r="106" spans="18:20" x14ac:dyDescent="0.25">
      <c r="R106" s="1" t="s">
        <v>64</v>
      </c>
      <c r="S106" s="1"/>
      <c r="T106" s="1">
        <f t="shared" si="1"/>
        <v>0</v>
      </c>
    </row>
    <row r="107" spans="18:20" x14ac:dyDescent="0.25">
      <c r="R107" s="1" t="s">
        <v>207</v>
      </c>
      <c r="S107" s="1"/>
      <c r="T107" s="1">
        <f t="shared" si="1"/>
        <v>0</v>
      </c>
    </row>
    <row r="108" spans="18:20" x14ac:dyDescent="0.25">
      <c r="R108" s="1" t="s">
        <v>208</v>
      </c>
      <c r="S108" s="1"/>
      <c r="T108" s="1">
        <f t="shared" si="1"/>
        <v>0</v>
      </c>
    </row>
    <row r="109" spans="18:20" x14ac:dyDescent="0.25">
      <c r="R109" s="1" t="s">
        <v>41</v>
      </c>
      <c r="S109" s="1"/>
      <c r="T109" s="1">
        <f t="shared" si="1"/>
        <v>0</v>
      </c>
    </row>
    <row r="110" spans="18:20" x14ac:dyDescent="0.25">
      <c r="R110" s="1" t="s">
        <v>209</v>
      </c>
      <c r="S110" s="1"/>
      <c r="T110" s="1">
        <f t="shared" si="1"/>
        <v>0</v>
      </c>
    </row>
    <row r="111" spans="18:20" x14ac:dyDescent="0.25">
      <c r="R111" s="1" t="s">
        <v>55</v>
      </c>
      <c r="S111" s="1"/>
      <c r="T111" s="1">
        <f t="shared" si="1"/>
        <v>0</v>
      </c>
    </row>
    <row r="112" spans="18:20" x14ac:dyDescent="0.25">
      <c r="R112" s="1" t="s">
        <v>66</v>
      </c>
      <c r="S112" s="1"/>
      <c r="T112" s="1">
        <f t="shared" si="1"/>
        <v>0</v>
      </c>
    </row>
    <row r="113" spans="18:20" x14ac:dyDescent="0.25">
      <c r="R113" s="1" t="s">
        <v>210</v>
      </c>
      <c r="S113" s="1"/>
      <c r="T113" s="1">
        <f t="shared" si="1"/>
        <v>0</v>
      </c>
    </row>
    <row r="114" spans="18:20" x14ac:dyDescent="0.25">
      <c r="R114" s="1" t="s">
        <v>106</v>
      </c>
      <c r="S114" s="1"/>
      <c r="T114" s="1">
        <f t="shared" si="1"/>
        <v>0</v>
      </c>
    </row>
    <row r="115" spans="18:20" x14ac:dyDescent="0.25">
      <c r="R115" s="1" t="s">
        <v>37</v>
      </c>
      <c r="S115" s="1"/>
      <c r="T115" s="1">
        <f t="shared" si="1"/>
        <v>0</v>
      </c>
    </row>
    <row r="116" spans="18:20" x14ac:dyDescent="0.25">
      <c r="R116" s="1" t="s">
        <v>211</v>
      </c>
      <c r="S116" s="1"/>
      <c r="T116" s="1">
        <f t="shared" si="1"/>
        <v>0</v>
      </c>
    </row>
    <row r="117" spans="18:20" x14ac:dyDescent="0.25">
      <c r="R117" s="1" t="s">
        <v>12</v>
      </c>
      <c r="S117" s="1"/>
      <c r="T117" s="1">
        <f t="shared" si="1"/>
        <v>0</v>
      </c>
    </row>
    <row r="118" spans="18:20" x14ac:dyDescent="0.25">
      <c r="R118" s="1" t="s">
        <v>212</v>
      </c>
      <c r="S118" s="1"/>
      <c r="T118" s="1">
        <f t="shared" si="1"/>
        <v>0</v>
      </c>
    </row>
    <row r="119" spans="18:20" x14ac:dyDescent="0.25">
      <c r="R119" s="1" t="s">
        <v>62</v>
      </c>
      <c r="S119" s="1"/>
      <c r="T119" s="1">
        <f t="shared" si="1"/>
        <v>0</v>
      </c>
    </row>
    <row r="120" spans="18:20" x14ac:dyDescent="0.25">
      <c r="R120" s="1" t="s">
        <v>63</v>
      </c>
      <c r="S120" s="1"/>
      <c r="T120" s="1">
        <f t="shared" si="1"/>
        <v>0</v>
      </c>
    </row>
    <row r="121" spans="18:20" x14ac:dyDescent="0.25">
      <c r="R121" s="1" t="s">
        <v>18</v>
      </c>
      <c r="S121" s="1"/>
      <c r="T121" s="1">
        <f t="shared" si="1"/>
        <v>0</v>
      </c>
    </row>
    <row r="122" spans="18:20" x14ac:dyDescent="0.25">
      <c r="R122" s="1" t="s">
        <v>213</v>
      </c>
      <c r="S122" s="1"/>
      <c r="T122" s="1">
        <f t="shared" si="1"/>
        <v>0</v>
      </c>
    </row>
    <row r="123" spans="18:20" x14ac:dyDescent="0.25">
      <c r="R123" s="1" t="s">
        <v>214</v>
      </c>
      <c r="S123" s="1"/>
      <c r="T123" s="1">
        <f t="shared" si="1"/>
        <v>0</v>
      </c>
    </row>
    <row r="124" spans="18:20" x14ac:dyDescent="0.25">
      <c r="R124" s="1" t="s">
        <v>44</v>
      </c>
      <c r="S124" s="1"/>
      <c r="T124" s="1">
        <f t="shared" si="1"/>
        <v>0</v>
      </c>
    </row>
    <row r="125" spans="18:20" x14ac:dyDescent="0.25">
      <c r="R125" s="1" t="s">
        <v>14</v>
      </c>
      <c r="S125" s="1"/>
      <c r="T125" s="1">
        <f t="shared" si="1"/>
        <v>0</v>
      </c>
    </row>
    <row r="126" spans="18:20" x14ac:dyDescent="0.25">
      <c r="R126" s="1" t="s">
        <v>215</v>
      </c>
      <c r="S126" s="1"/>
      <c r="T126" s="1">
        <f t="shared" si="1"/>
        <v>0</v>
      </c>
    </row>
    <row r="127" spans="18:20" x14ac:dyDescent="0.25">
      <c r="R127" s="1" t="s">
        <v>216</v>
      </c>
      <c r="S127" s="1"/>
      <c r="T127" s="1">
        <f t="shared" si="1"/>
        <v>0</v>
      </c>
    </row>
    <row r="128" spans="18:20" x14ac:dyDescent="0.25">
      <c r="R128" s="1" t="s">
        <v>217</v>
      </c>
      <c r="S128" s="1"/>
      <c r="T128" s="1">
        <f t="shared" si="1"/>
        <v>0</v>
      </c>
    </row>
    <row r="129" spans="18:20" x14ac:dyDescent="0.25">
      <c r="R129" s="1" t="s">
        <v>218</v>
      </c>
      <c r="S129" s="1"/>
      <c r="T129" s="1">
        <f t="shared" si="1"/>
        <v>0</v>
      </c>
    </row>
    <row r="130" spans="18:20" x14ac:dyDescent="0.25">
      <c r="R130" s="1" t="s">
        <v>219</v>
      </c>
      <c r="S130" s="1"/>
      <c r="T130" s="1">
        <f t="shared" si="1"/>
        <v>0</v>
      </c>
    </row>
    <row r="131" spans="18:20" x14ac:dyDescent="0.25">
      <c r="R131" s="1" t="s">
        <v>220</v>
      </c>
      <c r="S131" s="1"/>
      <c r="T131" s="1">
        <f t="shared" si="1"/>
        <v>0</v>
      </c>
    </row>
    <row r="132" spans="18:20" x14ac:dyDescent="0.25">
      <c r="R132" s="1" t="s">
        <v>221</v>
      </c>
      <c r="S132" s="1"/>
      <c r="T132" s="1">
        <f t="shared" ref="T132:T135" si="2">COUNTA(U132:CH132)</f>
        <v>0</v>
      </c>
    </row>
    <row r="133" spans="18:20" x14ac:dyDescent="0.25">
      <c r="R133" s="1" t="s">
        <v>222</v>
      </c>
      <c r="S133" s="1"/>
      <c r="T133" s="1">
        <f t="shared" si="2"/>
        <v>0</v>
      </c>
    </row>
    <row r="134" spans="18:20" x14ac:dyDescent="0.25">
      <c r="R134" s="1" t="s">
        <v>223</v>
      </c>
      <c r="S134" s="1"/>
      <c r="T134" s="1">
        <f t="shared" si="2"/>
        <v>0</v>
      </c>
    </row>
    <row r="135" spans="18:20" x14ac:dyDescent="0.25">
      <c r="R135" s="1" t="s">
        <v>224</v>
      </c>
      <c r="S135" s="1"/>
      <c r="T135" s="1">
        <f t="shared" si="2"/>
        <v>0</v>
      </c>
    </row>
    <row r="136" spans="18:20" x14ac:dyDescent="0.25">
      <c r="R136">
        <f>COUNTA(R3:R135)</f>
        <v>133</v>
      </c>
    </row>
    <row r="137" spans="18:20" x14ac:dyDescent="0.25">
      <c r="R137" s="7" t="s">
        <v>225</v>
      </c>
      <c r="S137" s="8"/>
      <c r="T137" s="9"/>
    </row>
    <row r="139" spans="18:20" x14ac:dyDescent="0.25">
      <c r="R139" s="1" t="s">
        <v>85</v>
      </c>
      <c r="S139" s="1"/>
      <c r="T139" s="1"/>
    </row>
    <row r="140" spans="18:20" x14ac:dyDescent="0.25">
      <c r="R140" s="1" t="s">
        <v>226</v>
      </c>
      <c r="S140" s="1"/>
      <c r="T140" s="1"/>
    </row>
    <row r="141" spans="18:20" x14ac:dyDescent="0.25">
      <c r="R141" s="1" t="s">
        <v>78</v>
      </c>
      <c r="S141" s="1"/>
      <c r="T141" s="1"/>
    </row>
    <row r="142" spans="18:20" x14ac:dyDescent="0.25">
      <c r="R142" s="1" t="s">
        <v>227</v>
      </c>
      <c r="S142" s="1"/>
      <c r="T142" s="1"/>
    </row>
    <row r="143" spans="18:20" x14ac:dyDescent="0.25">
      <c r="R143" s="1"/>
      <c r="S143" s="1"/>
      <c r="T143" s="1"/>
    </row>
  </sheetData>
  <mergeCells count="1">
    <mergeCell ref="R137:T1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6EAC7-4844-4EF6-BF99-12BF1B36E303}">
  <dimension ref="A1:X143"/>
  <sheetViews>
    <sheetView workbookViewId="0">
      <selection activeCell="E13" sqref="E13"/>
    </sheetView>
  </sheetViews>
  <sheetFormatPr defaultRowHeight="15" x14ac:dyDescent="0.25"/>
  <cols>
    <col min="2" max="2" width="2.85546875" customWidth="1"/>
    <col min="3" max="3" width="13.28515625" customWidth="1"/>
    <col min="4" max="4" width="2.85546875" customWidth="1"/>
    <col min="5" max="5" width="10.85546875" customWidth="1"/>
    <col min="6" max="6" width="2.28515625" customWidth="1"/>
    <col min="8" max="8" width="2.5703125" customWidth="1"/>
    <col min="9" max="9" width="13" customWidth="1"/>
    <col min="10" max="10" width="2.28515625" customWidth="1"/>
    <col min="11" max="11" width="9.5703125" bestFit="1" customWidth="1"/>
    <col min="12" max="12" width="1.85546875" customWidth="1"/>
    <col min="18" max="18" width="15.42578125" customWidth="1"/>
    <col min="19" max="19" width="1.7109375" customWidth="1"/>
    <col min="20" max="20" width="6.5703125" customWidth="1"/>
  </cols>
  <sheetData>
    <row r="1" spans="1:23" ht="30" x14ac:dyDescent="0.25">
      <c r="A1" s="1" t="s">
        <v>0</v>
      </c>
      <c r="B1" s="1"/>
      <c r="C1" s="3" t="s">
        <v>100</v>
      </c>
      <c r="D1" s="1"/>
      <c r="E1" s="3" t="s">
        <v>101</v>
      </c>
      <c r="F1" s="1"/>
      <c r="G1" s="4" t="s">
        <v>78</v>
      </c>
      <c r="H1" s="1"/>
      <c r="I1" s="3" t="s">
        <v>102</v>
      </c>
      <c r="J1" s="1"/>
      <c r="K1" s="3" t="s">
        <v>103</v>
      </c>
      <c r="L1" s="1"/>
      <c r="M1" s="4" t="s">
        <v>78</v>
      </c>
    </row>
    <row r="2" spans="1:2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R2" s="1"/>
      <c r="S2" s="1"/>
      <c r="T2" s="1" t="s">
        <v>132</v>
      </c>
    </row>
    <row r="3" spans="1:23" x14ac:dyDescent="0.25">
      <c r="A3" s="5" t="s">
        <v>314</v>
      </c>
      <c r="B3" s="1"/>
      <c r="C3" s="1" t="s">
        <v>120</v>
      </c>
      <c r="D3" s="1"/>
      <c r="E3" s="3">
        <v>69</v>
      </c>
      <c r="F3" s="3"/>
      <c r="G3" s="3">
        <v>2</v>
      </c>
      <c r="H3" s="1"/>
      <c r="I3" s="1" t="s">
        <v>121</v>
      </c>
      <c r="J3" s="1"/>
      <c r="K3" s="3">
        <v>55</v>
      </c>
      <c r="L3" s="3"/>
      <c r="M3" s="3">
        <v>0</v>
      </c>
      <c r="R3" s="1" t="s">
        <v>133</v>
      </c>
      <c r="S3" s="1"/>
      <c r="T3" s="1">
        <f t="shared" ref="T3:T34" si="0">COUNTA(U3:CE3)</f>
        <v>0</v>
      </c>
    </row>
    <row r="4" spans="1:23" x14ac:dyDescent="0.25">
      <c r="A4" s="5"/>
      <c r="B4" s="1"/>
      <c r="C4" s="1"/>
      <c r="D4" s="1"/>
      <c r="E4" s="3"/>
      <c r="F4" s="3"/>
      <c r="G4" s="3"/>
      <c r="H4" s="1"/>
      <c r="I4" s="1" t="s">
        <v>91</v>
      </c>
      <c r="J4" s="1"/>
      <c r="K4" s="3">
        <v>55</v>
      </c>
      <c r="L4" s="3"/>
      <c r="M4" s="3">
        <v>0</v>
      </c>
      <c r="R4" s="1" t="s">
        <v>134</v>
      </c>
      <c r="S4" s="1"/>
      <c r="T4" s="1">
        <f t="shared" si="0"/>
        <v>0</v>
      </c>
    </row>
    <row r="5" spans="1:23" x14ac:dyDescent="0.25">
      <c r="A5" s="5" t="s">
        <v>310</v>
      </c>
      <c r="B5" s="1"/>
      <c r="C5" s="1" t="s">
        <v>191</v>
      </c>
      <c r="D5" s="1"/>
      <c r="E5" s="3">
        <v>65</v>
      </c>
      <c r="F5" s="3"/>
      <c r="G5" s="3">
        <v>6</v>
      </c>
      <c r="H5" s="1"/>
      <c r="I5" s="1" t="s">
        <v>311</v>
      </c>
      <c r="J5" s="1"/>
      <c r="K5" s="3">
        <v>61</v>
      </c>
      <c r="L5" s="3"/>
      <c r="M5" s="3">
        <v>2</v>
      </c>
      <c r="R5" s="1" t="s">
        <v>135</v>
      </c>
      <c r="S5" s="1"/>
      <c r="T5" s="1">
        <f t="shared" si="0"/>
        <v>0</v>
      </c>
    </row>
    <row r="6" spans="1:23" x14ac:dyDescent="0.25">
      <c r="A6" s="5" t="s">
        <v>309</v>
      </c>
      <c r="B6" s="1"/>
      <c r="C6" s="1" t="s">
        <v>120</v>
      </c>
      <c r="D6" s="1"/>
      <c r="E6" s="3">
        <v>63</v>
      </c>
      <c r="F6" s="3"/>
      <c r="G6" s="3">
        <v>2</v>
      </c>
      <c r="H6" s="1"/>
      <c r="I6" s="1" t="s">
        <v>120</v>
      </c>
      <c r="J6" s="1"/>
      <c r="K6" s="3">
        <v>50</v>
      </c>
      <c r="L6" s="3"/>
      <c r="M6" s="3">
        <v>3</v>
      </c>
      <c r="R6" s="1" t="s">
        <v>136</v>
      </c>
      <c r="S6" s="1"/>
      <c r="T6" s="1">
        <f t="shared" si="0"/>
        <v>0</v>
      </c>
    </row>
    <row r="7" spans="1:23" x14ac:dyDescent="0.25">
      <c r="A7" s="5" t="s">
        <v>304</v>
      </c>
      <c r="B7" s="1"/>
      <c r="C7" s="1" t="s">
        <v>207</v>
      </c>
      <c r="D7" s="1"/>
      <c r="E7" s="3">
        <v>67</v>
      </c>
      <c r="F7" s="3"/>
      <c r="G7" s="3">
        <v>2</v>
      </c>
      <c r="H7" s="1"/>
      <c r="I7" s="1" t="s">
        <v>220</v>
      </c>
      <c r="J7" s="1"/>
      <c r="K7" s="3">
        <v>59</v>
      </c>
      <c r="L7" s="3"/>
      <c r="M7" s="3">
        <v>2</v>
      </c>
      <c r="R7" s="1" t="s">
        <v>137</v>
      </c>
      <c r="S7" s="1"/>
      <c r="T7" s="1">
        <f t="shared" si="0"/>
        <v>1</v>
      </c>
      <c r="U7" t="s">
        <v>293</v>
      </c>
    </row>
    <row r="8" spans="1:23" x14ac:dyDescent="0.25">
      <c r="A8" s="5" t="s">
        <v>301</v>
      </c>
      <c r="B8" s="1"/>
      <c r="C8" s="1" t="s">
        <v>196</v>
      </c>
      <c r="D8" s="1"/>
      <c r="E8" s="3">
        <v>62</v>
      </c>
      <c r="F8" s="3"/>
      <c r="G8" s="3">
        <v>2</v>
      </c>
      <c r="H8" s="1"/>
      <c r="I8" s="1" t="s">
        <v>91</v>
      </c>
      <c r="J8" s="1"/>
      <c r="K8" s="3">
        <v>54</v>
      </c>
      <c r="L8" s="3"/>
      <c r="M8" s="3">
        <v>2</v>
      </c>
      <c r="R8" s="1" t="s">
        <v>138</v>
      </c>
      <c r="S8" s="1"/>
      <c r="T8" s="1">
        <f t="shared" si="0"/>
        <v>0</v>
      </c>
    </row>
    <row r="9" spans="1:23" x14ac:dyDescent="0.25">
      <c r="A9" s="5" t="s">
        <v>298</v>
      </c>
      <c r="B9" s="1"/>
      <c r="C9" s="1" t="s">
        <v>69</v>
      </c>
      <c r="D9" s="1"/>
      <c r="E9" s="3">
        <v>70</v>
      </c>
      <c r="F9" s="3"/>
      <c r="G9" s="3">
        <v>2</v>
      </c>
      <c r="H9" s="1"/>
      <c r="I9" s="1" t="s">
        <v>169</v>
      </c>
      <c r="J9" s="1"/>
      <c r="K9" s="3">
        <v>59</v>
      </c>
      <c r="L9" s="3"/>
      <c r="M9" s="3">
        <v>3</v>
      </c>
      <c r="R9" s="1" t="s">
        <v>139</v>
      </c>
      <c r="S9" s="1"/>
      <c r="T9" s="1">
        <f t="shared" si="0"/>
        <v>0</v>
      </c>
    </row>
    <row r="10" spans="1:23" x14ac:dyDescent="0.25">
      <c r="A10" s="5" t="s">
        <v>295</v>
      </c>
      <c r="B10" s="1"/>
      <c r="C10" s="1" t="s">
        <v>196</v>
      </c>
      <c r="D10" s="1"/>
      <c r="E10" s="3">
        <v>69</v>
      </c>
      <c r="F10" s="3"/>
      <c r="G10" s="3">
        <v>1</v>
      </c>
      <c r="H10" s="1"/>
      <c r="I10" s="1" t="s">
        <v>156</v>
      </c>
      <c r="J10" s="1"/>
      <c r="K10" s="3">
        <v>51</v>
      </c>
      <c r="L10" s="3"/>
      <c r="M10" s="3">
        <v>8</v>
      </c>
      <c r="R10" s="1" t="s">
        <v>115</v>
      </c>
      <c r="S10" s="1"/>
      <c r="T10" s="1">
        <f t="shared" si="0"/>
        <v>0</v>
      </c>
    </row>
    <row r="11" spans="1:23" x14ac:dyDescent="0.25">
      <c r="A11" s="5" t="s">
        <v>263</v>
      </c>
      <c r="B11" s="1"/>
      <c r="C11" s="1" t="s">
        <v>69</v>
      </c>
      <c r="D11" s="1"/>
      <c r="E11" s="3">
        <v>68</v>
      </c>
      <c r="F11" s="3"/>
      <c r="G11" s="3">
        <v>2</v>
      </c>
      <c r="H11" s="1"/>
      <c r="I11" s="1" t="s">
        <v>56</v>
      </c>
      <c r="J11" s="1"/>
      <c r="K11" s="3">
        <v>54</v>
      </c>
      <c r="L11" s="3"/>
      <c r="M11" s="3">
        <v>2</v>
      </c>
      <c r="R11" s="1" t="s">
        <v>140</v>
      </c>
      <c r="S11" s="1"/>
      <c r="T11" s="1">
        <f t="shared" si="0"/>
        <v>3</v>
      </c>
      <c r="U11" t="s">
        <v>289</v>
      </c>
      <c r="V11" t="s">
        <v>283</v>
      </c>
      <c r="W11" t="s">
        <v>248</v>
      </c>
    </row>
    <row r="12" spans="1:23" x14ac:dyDescent="0.25">
      <c r="A12" s="5" t="s">
        <v>262</v>
      </c>
      <c r="B12" s="1"/>
      <c r="C12" s="1" t="s">
        <v>59</v>
      </c>
      <c r="D12" s="1"/>
      <c r="E12" s="3">
        <v>69</v>
      </c>
      <c r="F12" s="3"/>
      <c r="G12" s="3">
        <v>2</v>
      </c>
      <c r="H12" s="1"/>
      <c r="I12" s="1" t="s">
        <v>137</v>
      </c>
      <c r="J12" s="1"/>
      <c r="K12" s="3">
        <v>63</v>
      </c>
      <c r="L12" s="3"/>
      <c r="M12" s="3">
        <v>1</v>
      </c>
      <c r="R12" s="1" t="s">
        <v>141</v>
      </c>
      <c r="S12" s="1"/>
      <c r="T12" s="1">
        <f t="shared" si="0"/>
        <v>0</v>
      </c>
    </row>
    <row r="13" spans="1:23" x14ac:dyDescent="0.25">
      <c r="A13" s="5" t="s">
        <v>261</v>
      </c>
      <c r="B13" s="1"/>
      <c r="C13" s="1" t="s">
        <v>207</v>
      </c>
      <c r="D13" s="1"/>
      <c r="E13" s="3">
        <v>61</v>
      </c>
      <c r="F13" s="3"/>
      <c r="G13" s="3">
        <v>3</v>
      </c>
      <c r="H13" s="1"/>
      <c r="I13" s="1" t="s">
        <v>66</v>
      </c>
      <c r="J13" s="1"/>
      <c r="K13" s="3">
        <v>51</v>
      </c>
      <c r="L13" s="3"/>
      <c r="M13" s="3">
        <v>7</v>
      </c>
      <c r="R13" s="1" t="s">
        <v>23</v>
      </c>
      <c r="S13" s="1"/>
      <c r="T13" s="1">
        <f t="shared" si="0"/>
        <v>0</v>
      </c>
    </row>
    <row r="14" spans="1:23" x14ac:dyDescent="0.25">
      <c r="A14" s="5" t="s">
        <v>260</v>
      </c>
      <c r="B14" s="1"/>
      <c r="C14" s="1" t="s">
        <v>220</v>
      </c>
      <c r="D14" s="1"/>
      <c r="E14" s="3">
        <v>64</v>
      </c>
      <c r="F14" s="3"/>
      <c r="G14" s="3">
        <v>3</v>
      </c>
      <c r="H14" s="1"/>
      <c r="I14" s="1" t="s">
        <v>171</v>
      </c>
      <c r="J14" s="1"/>
      <c r="K14" s="3">
        <v>55</v>
      </c>
      <c r="L14" s="3"/>
      <c r="M14" s="3">
        <v>1</v>
      </c>
      <c r="R14" s="1" t="s">
        <v>142</v>
      </c>
      <c r="S14" s="1"/>
      <c r="T14" s="1">
        <f t="shared" si="0"/>
        <v>0</v>
      </c>
    </row>
    <row r="15" spans="1:23" x14ac:dyDescent="0.25">
      <c r="A15" s="5" t="s">
        <v>259</v>
      </c>
      <c r="B15" s="1"/>
      <c r="C15" s="1" t="s">
        <v>140</v>
      </c>
      <c r="D15" s="1"/>
      <c r="E15" s="3">
        <v>57</v>
      </c>
      <c r="F15" s="3"/>
      <c r="G15" s="3">
        <v>1</v>
      </c>
      <c r="H15" s="1"/>
      <c r="I15" s="1" t="s">
        <v>121</v>
      </c>
      <c r="J15" s="1"/>
      <c r="K15" s="3">
        <v>42</v>
      </c>
      <c r="L15" s="3"/>
      <c r="M15" s="3">
        <v>4</v>
      </c>
      <c r="R15" s="1" t="s">
        <v>13</v>
      </c>
      <c r="S15" s="1"/>
      <c r="T15" s="1">
        <f t="shared" si="0"/>
        <v>0</v>
      </c>
    </row>
    <row r="16" spans="1:23" x14ac:dyDescent="0.25">
      <c r="A16" s="5" t="s">
        <v>258</v>
      </c>
      <c r="B16" s="1"/>
      <c r="C16" s="1" t="s">
        <v>140</v>
      </c>
      <c r="D16" s="1"/>
      <c r="E16" s="3">
        <v>55</v>
      </c>
      <c r="F16" s="3"/>
      <c r="G16" s="3">
        <v>0</v>
      </c>
      <c r="H16" s="1"/>
      <c r="I16" s="1" t="s">
        <v>169</v>
      </c>
      <c r="J16" s="1"/>
      <c r="K16" s="3">
        <v>43</v>
      </c>
      <c r="L16" s="3"/>
      <c r="M16" s="3">
        <v>1</v>
      </c>
      <c r="R16" s="1" t="s">
        <v>143</v>
      </c>
      <c r="S16" s="1"/>
      <c r="T16" s="1">
        <f t="shared" si="0"/>
        <v>0</v>
      </c>
    </row>
    <row r="17" spans="1:22" x14ac:dyDescent="0.25">
      <c r="A17" s="5"/>
      <c r="B17" s="1"/>
      <c r="C17" s="1" t="s">
        <v>167</v>
      </c>
      <c r="D17" s="1"/>
      <c r="E17" s="3">
        <v>55</v>
      </c>
      <c r="F17" s="3"/>
      <c r="G17" s="3">
        <v>0</v>
      </c>
      <c r="H17" s="1"/>
      <c r="I17" s="1"/>
      <c r="J17" s="1"/>
      <c r="K17" s="3"/>
      <c r="L17" s="3"/>
      <c r="M17" s="3"/>
      <c r="R17" s="1" t="s">
        <v>144</v>
      </c>
      <c r="S17" s="1"/>
      <c r="T17" s="1">
        <f t="shared" si="0"/>
        <v>0</v>
      </c>
    </row>
    <row r="18" spans="1:22" x14ac:dyDescent="0.25">
      <c r="A18" s="5" t="s">
        <v>257</v>
      </c>
      <c r="B18" s="1"/>
      <c r="C18" s="1" t="s">
        <v>207</v>
      </c>
      <c r="D18" s="1"/>
      <c r="E18" s="3">
        <v>54</v>
      </c>
      <c r="F18" s="3"/>
      <c r="G18" s="3">
        <v>8</v>
      </c>
      <c r="H18" s="1"/>
      <c r="I18" s="1" t="s">
        <v>91</v>
      </c>
      <c r="J18" s="1"/>
      <c r="K18" s="3">
        <v>47</v>
      </c>
      <c r="L18" s="3"/>
      <c r="M18" s="3">
        <v>0</v>
      </c>
      <c r="R18" s="1" t="s">
        <v>145</v>
      </c>
      <c r="S18" s="1"/>
      <c r="T18" s="1">
        <f t="shared" si="0"/>
        <v>0</v>
      </c>
    </row>
    <row r="19" spans="1:22" x14ac:dyDescent="0.25">
      <c r="A19" s="5"/>
      <c r="B19" s="1"/>
      <c r="C19" s="1"/>
      <c r="D19" s="1"/>
      <c r="E19" s="3"/>
      <c r="F19" s="3"/>
      <c r="G19" s="3"/>
      <c r="H19" s="1"/>
      <c r="I19" s="1" t="s">
        <v>110</v>
      </c>
      <c r="J19" s="1"/>
      <c r="K19" s="3">
        <v>47</v>
      </c>
      <c r="L19" s="3"/>
      <c r="M19" s="3">
        <v>0</v>
      </c>
      <c r="R19" s="1" t="s">
        <v>146</v>
      </c>
      <c r="S19" s="1"/>
      <c r="T19" s="1">
        <f t="shared" si="0"/>
        <v>0</v>
      </c>
    </row>
    <row r="20" spans="1:22" x14ac:dyDescent="0.25">
      <c r="A20" s="5" t="s">
        <v>256</v>
      </c>
      <c r="B20" s="1"/>
      <c r="C20" s="1" t="s">
        <v>117</v>
      </c>
      <c r="D20" s="1"/>
      <c r="E20" s="3">
        <v>55</v>
      </c>
      <c r="F20" s="3"/>
      <c r="G20" s="3">
        <v>4</v>
      </c>
      <c r="H20" s="1"/>
      <c r="I20" s="1" t="s">
        <v>208</v>
      </c>
      <c r="J20" s="1"/>
      <c r="K20" s="3">
        <v>48</v>
      </c>
      <c r="L20" s="3"/>
      <c r="M20" s="3">
        <v>3</v>
      </c>
      <c r="R20" s="1" t="s">
        <v>147</v>
      </c>
      <c r="S20" s="1"/>
      <c r="T20" s="1">
        <f t="shared" si="0"/>
        <v>0</v>
      </c>
    </row>
    <row r="21" spans="1:22" x14ac:dyDescent="0.25">
      <c r="A21" s="5" t="s">
        <v>255</v>
      </c>
      <c r="B21" s="1"/>
      <c r="C21" s="1" t="s">
        <v>214</v>
      </c>
      <c r="D21" s="1"/>
      <c r="E21" s="3">
        <v>53</v>
      </c>
      <c r="F21" s="3"/>
      <c r="G21" s="3">
        <v>7</v>
      </c>
      <c r="H21" s="1"/>
      <c r="I21" s="1" t="s">
        <v>46</v>
      </c>
      <c r="J21" s="1"/>
      <c r="K21" s="3">
        <v>47</v>
      </c>
      <c r="L21" s="3"/>
      <c r="M21" s="3">
        <v>1</v>
      </c>
      <c r="R21" s="1" t="s">
        <v>148</v>
      </c>
      <c r="S21" s="1"/>
      <c r="T21" s="1">
        <f t="shared" si="0"/>
        <v>0</v>
      </c>
    </row>
    <row r="22" spans="1:22" x14ac:dyDescent="0.25">
      <c r="A22" s="5" t="s">
        <v>254</v>
      </c>
      <c r="B22" s="1"/>
      <c r="C22" s="1" t="s">
        <v>59</v>
      </c>
      <c r="D22" s="1"/>
      <c r="E22" s="3">
        <v>57</v>
      </c>
      <c r="F22" s="3"/>
      <c r="G22" s="3">
        <v>1</v>
      </c>
      <c r="H22" s="1"/>
      <c r="I22" s="1" t="s">
        <v>214</v>
      </c>
      <c r="J22" s="1"/>
      <c r="K22" s="3">
        <v>45</v>
      </c>
      <c r="L22" s="3"/>
      <c r="M22" s="3">
        <v>3</v>
      </c>
      <c r="R22" s="1" t="s">
        <v>89</v>
      </c>
      <c r="S22" s="1"/>
      <c r="T22" s="1">
        <f t="shared" si="0"/>
        <v>1</v>
      </c>
      <c r="U22" t="s">
        <v>235</v>
      </c>
    </row>
    <row r="23" spans="1:22" x14ac:dyDescent="0.25">
      <c r="A23" s="5" t="s">
        <v>247</v>
      </c>
      <c r="B23" s="1"/>
      <c r="C23" s="1" t="s">
        <v>11</v>
      </c>
      <c r="D23" s="1"/>
      <c r="E23" s="3">
        <v>58</v>
      </c>
      <c r="F23" s="3"/>
      <c r="G23" s="3">
        <v>0</v>
      </c>
      <c r="H23" s="1"/>
      <c r="I23" s="1" t="s">
        <v>140</v>
      </c>
      <c r="J23" s="1"/>
      <c r="K23" s="3">
        <v>45</v>
      </c>
      <c r="L23" s="3"/>
      <c r="M23" s="3">
        <v>3</v>
      </c>
      <c r="R23" s="1" t="s">
        <v>46</v>
      </c>
      <c r="S23" s="1"/>
      <c r="T23" s="1">
        <f t="shared" si="0"/>
        <v>2</v>
      </c>
      <c r="U23" t="s">
        <v>271</v>
      </c>
      <c r="V23" t="s">
        <v>231</v>
      </c>
    </row>
    <row r="24" spans="1:22" x14ac:dyDescent="0.25">
      <c r="A24" s="5"/>
      <c r="B24" s="1"/>
      <c r="C24" s="1" t="s">
        <v>56</v>
      </c>
      <c r="D24" s="1"/>
      <c r="E24" s="3">
        <v>58</v>
      </c>
      <c r="F24" s="3"/>
      <c r="G24" s="3">
        <v>0</v>
      </c>
      <c r="H24" s="1"/>
      <c r="I24" s="1"/>
      <c r="J24" s="1"/>
      <c r="K24" s="3"/>
      <c r="L24" s="3"/>
      <c r="M24" s="3"/>
      <c r="R24" s="1" t="s">
        <v>149</v>
      </c>
      <c r="S24" s="1"/>
      <c r="T24" s="1">
        <f t="shared" si="0"/>
        <v>0</v>
      </c>
    </row>
    <row r="25" spans="1:22" x14ac:dyDescent="0.25">
      <c r="A25" s="5"/>
      <c r="B25" s="1"/>
      <c r="C25" s="1" t="s">
        <v>66</v>
      </c>
      <c r="D25" s="1"/>
      <c r="E25" s="3">
        <v>58</v>
      </c>
      <c r="F25" s="3"/>
      <c r="G25" s="3">
        <v>0</v>
      </c>
      <c r="H25" s="1"/>
      <c r="I25" s="1"/>
      <c r="J25" s="1"/>
      <c r="K25" s="3"/>
      <c r="L25" s="3"/>
      <c r="M25" s="3"/>
      <c r="R25" s="1" t="s">
        <v>150</v>
      </c>
      <c r="S25" s="1"/>
      <c r="T25" s="1">
        <f t="shared" si="0"/>
        <v>1</v>
      </c>
      <c r="U25" t="s">
        <v>273</v>
      </c>
    </row>
    <row r="26" spans="1:22" x14ac:dyDescent="0.25">
      <c r="A26" s="5" t="s">
        <v>246</v>
      </c>
      <c r="B26" s="1"/>
      <c r="C26" s="1"/>
      <c r="D26" s="1"/>
      <c r="E26" s="3"/>
      <c r="F26" s="3"/>
      <c r="G26" s="3"/>
      <c r="H26" s="1"/>
      <c r="I26" s="1"/>
      <c r="J26" s="1"/>
      <c r="K26" s="3"/>
      <c r="L26" s="3"/>
      <c r="M26" s="3"/>
      <c r="R26" s="1" t="s">
        <v>9</v>
      </c>
      <c r="S26" s="1"/>
      <c r="T26" s="1">
        <f t="shared" si="0"/>
        <v>0</v>
      </c>
    </row>
    <row r="27" spans="1:22" x14ac:dyDescent="0.25">
      <c r="A27" s="5" t="s">
        <v>230</v>
      </c>
      <c r="B27" s="1"/>
      <c r="C27" s="1" t="s">
        <v>109</v>
      </c>
      <c r="D27" s="1"/>
      <c r="E27" s="3">
        <v>59</v>
      </c>
      <c r="F27" s="3"/>
      <c r="G27" s="3">
        <v>3</v>
      </c>
      <c r="H27" s="1"/>
      <c r="I27" s="1" t="s">
        <v>46</v>
      </c>
      <c r="J27" s="1"/>
      <c r="K27" s="3">
        <v>46</v>
      </c>
      <c r="L27" s="3"/>
      <c r="M27" s="3">
        <v>1</v>
      </c>
      <c r="R27" s="1" t="s">
        <v>151</v>
      </c>
      <c r="S27" s="1"/>
      <c r="T27" s="1">
        <f t="shared" si="0"/>
        <v>0</v>
      </c>
    </row>
    <row r="28" spans="1:22" x14ac:dyDescent="0.25">
      <c r="A28" s="5" t="s">
        <v>125</v>
      </c>
      <c r="B28" s="1"/>
      <c r="C28" s="1" t="s">
        <v>66</v>
      </c>
      <c r="D28" s="1"/>
      <c r="E28" s="3">
        <v>61</v>
      </c>
      <c r="F28" s="3"/>
      <c r="G28" s="3">
        <v>0</v>
      </c>
      <c r="H28" s="1"/>
      <c r="I28" s="1" t="s">
        <v>110</v>
      </c>
      <c r="J28" s="1"/>
      <c r="K28" s="3">
        <v>49</v>
      </c>
      <c r="L28" s="3"/>
      <c r="M28" s="3">
        <v>3</v>
      </c>
      <c r="R28" s="1" t="s">
        <v>59</v>
      </c>
      <c r="S28" s="1"/>
      <c r="T28" s="1">
        <f t="shared" si="0"/>
        <v>2</v>
      </c>
      <c r="U28" t="s">
        <v>294</v>
      </c>
      <c r="V28" t="s">
        <v>268</v>
      </c>
    </row>
    <row r="29" spans="1:22" x14ac:dyDescent="0.25">
      <c r="A29" s="5"/>
      <c r="B29" s="1"/>
      <c r="C29" s="1" t="s">
        <v>56</v>
      </c>
      <c r="D29" s="1"/>
      <c r="E29" s="3">
        <v>61</v>
      </c>
      <c r="F29" s="3"/>
      <c r="G29" s="3">
        <v>0</v>
      </c>
      <c r="H29" s="1"/>
      <c r="I29" s="1"/>
      <c r="J29" s="1"/>
      <c r="K29" s="3"/>
      <c r="L29" s="3"/>
      <c r="M29" s="3"/>
      <c r="R29" s="1" t="s">
        <v>152</v>
      </c>
      <c r="S29" s="1"/>
      <c r="T29" s="1">
        <f t="shared" si="0"/>
        <v>0</v>
      </c>
    </row>
    <row r="30" spans="1:22" x14ac:dyDescent="0.25">
      <c r="A30" s="5" t="s">
        <v>123</v>
      </c>
      <c r="B30" s="1"/>
      <c r="C30" s="1" t="s">
        <v>89</v>
      </c>
      <c r="D30" s="1"/>
      <c r="E30" s="3">
        <v>59</v>
      </c>
      <c r="F30" s="3"/>
      <c r="G30" s="3">
        <v>1</v>
      </c>
      <c r="H30" s="1"/>
      <c r="I30" s="1" t="s">
        <v>121</v>
      </c>
      <c r="J30" s="1"/>
      <c r="K30" s="3">
        <v>47</v>
      </c>
      <c r="L30" s="3"/>
      <c r="M30" s="3">
        <v>2</v>
      </c>
      <c r="R30" s="1" t="s">
        <v>153</v>
      </c>
      <c r="S30" s="1"/>
      <c r="T30" s="1">
        <f t="shared" si="0"/>
        <v>0</v>
      </c>
    </row>
    <row r="31" spans="1:22" x14ac:dyDescent="0.25">
      <c r="A31" s="5" t="s">
        <v>118</v>
      </c>
      <c r="B31" s="1"/>
      <c r="C31" s="1" t="s">
        <v>56</v>
      </c>
      <c r="D31" s="1"/>
      <c r="E31" s="3">
        <v>56</v>
      </c>
      <c r="F31" s="3"/>
      <c r="G31" s="3">
        <v>2</v>
      </c>
      <c r="H31" s="1"/>
      <c r="I31" s="1" t="s">
        <v>120</v>
      </c>
      <c r="J31" s="1"/>
      <c r="K31" s="3">
        <v>44</v>
      </c>
      <c r="L31" s="3"/>
      <c r="M31" s="3">
        <v>1</v>
      </c>
      <c r="R31" s="1" t="s">
        <v>154</v>
      </c>
      <c r="S31" s="1"/>
      <c r="T31" s="1">
        <f t="shared" si="0"/>
        <v>0</v>
      </c>
    </row>
    <row r="32" spans="1:22" x14ac:dyDescent="0.25">
      <c r="A32" s="5" t="s">
        <v>119</v>
      </c>
      <c r="B32" s="1"/>
      <c r="C32" s="1"/>
      <c r="D32" s="1"/>
      <c r="E32" s="3"/>
      <c r="F32" s="3"/>
      <c r="G32" s="3"/>
      <c r="H32" s="1"/>
      <c r="I32" s="1"/>
      <c r="J32" s="1"/>
      <c r="K32" s="3"/>
      <c r="L32" s="3"/>
      <c r="M32" s="3"/>
      <c r="R32" s="1" t="s">
        <v>155</v>
      </c>
      <c r="S32" s="1"/>
      <c r="T32" s="1">
        <f t="shared" si="0"/>
        <v>0</v>
      </c>
    </row>
    <row r="33" spans="1:21" x14ac:dyDescent="0.25">
      <c r="A33" s="5" t="s">
        <v>104</v>
      </c>
      <c r="B33" s="1"/>
      <c r="C33" s="1" t="s">
        <v>11</v>
      </c>
      <c r="D33" s="1"/>
      <c r="E33" s="3">
        <v>51</v>
      </c>
      <c r="F33" s="3"/>
      <c r="G33" s="3">
        <v>2</v>
      </c>
      <c r="H33" s="1"/>
      <c r="I33" s="1" t="s">
        <v>37</v>
      </c>
      <c r="J33" s="1"/>
      <c r="K33" s="3">
        <v>40</v>
      </c>
      <c r="L33" s="3"/>
      <c r="M33" s="3">
        <v>3</v>
      </c>
      <c r="R33" s="1" t="s">
        <v>6</v>
      </c>
      <c r="S33" s="1"/>
      <c r="T33" s="1">
        <f t="shared" si="0"/>
        <v>0</v>
      </c>
    </row>
    <row r="34" spans="1:21" x14ac:dyDescent="0.25">
      <c r="R34" s="1" t="s">
        <v>156</v>
      </c>
      <c r="S34" s="1"/>
      <c r="T34" s="1">
        <f t="shared" si="0"/>
        <v>1</v>
      </c>
      <c r="U34" t="s">
        <v>296</v>
      </c>
    </row>
    <row r="35" spans="1:21" x14ac:dyDescent="0.25">
      <c r="R35" s="1" t="s">
        <v>157</v>
      </c>
      <c r="S35" s="1"/>
      <c r="T35" s="1">
        <f t="shared" ref="T35:T66" si="1">COUNTA(U35:CE35)</f>
        <v>0</v>
      </c>
    </row>
    <row r="36" spans="1:21" x14ac:dyDescent="0.25">
      <c r="R36" s="1" t="s">
        <v>158</v>
      </c>
      <c r="S36" s="1"/>
      <c r="T36" s="1">
        <f t="shared" si="1"/>
        <v>0</v>
      </c>
    </row>
    <row r="37" spans="1:21" x14ac:dyDescent="0.25">
      <c r="R37" s="1" t="s">
        <v>159</v>
      </c>
      <c r="S37" s="1"/>
      <c r="T37" s="1">
        <f t="shared" si="1"/>
        <v>0</v>
      </c>
    </row>
    <row r="38" spans="1:21" x14ac:dyDescent="0.25">
      <c r="R38" s="1" t="s">
        <v>160</v>
      </c>
      <c r="S38" s="1"/>
      <c r="T38" s="1">
        <f t="shared" si="1"/>
        <v>0</v>
      </c>
    </row>
    <row r="39" spans="1:21" x14ac:dyDescent="0.25">
      <c r="R39" s="1" t="s">
        <v>161</v>
      </c>
      <c r="S39" s="1"/>
      <c r="T39" s="1">
        <f t="shared" si="1"/>
        <v>0</v>
      </c>
    </row>
    <row r="40" spans="1:21" x14ac:dyDescent="0.25">
      <c r="R40" s="1" t="s">
        <v>47</v>
      </c>
      <c r="S40" s="1"/>
      <c r="T40" s="1">
        <f t="shared" si="1"/>
        <v>0</v>
      </c>
    </row>
    <row r="41" spans="1:21" x14ac:dyDescent="0.25">
      <c r="R41" s="1" t="s">
        <v>162</v>
      </c>
      <c r="S41" s="1"/>
      <c r="T41" s="1">
        <f t="shared" si="1"/>
        <v>0</v>
      </c>
    </row>
    <row r="42" spans="1:21" x14ac:dyDescent="0.25">
      <c r="R42" s="1" t="s">
        <v>79</v>
      </c>
      <c r="S42" s="1"/>
      <c r="T42" s="1">
        <f t="shared" si="1"/>
        <v>0</v>
      </c>
    </row>
    <row r="43" spans="1:21" x14ac:dyDescent="0.25">
      <c r="R43" s="1" t="s">
        <v>163</v>
      </c>
      <c r="S43" s="1"/>
      <c r="T43" s="1">
        <f t="shared" si="1"/>
        <v>0</v>
      </c>
    </row>
    <row r="44" spans="1:21" x14ac:dyDescent="0.25">
      <c r="R44" s="1" t="s">
        <v>164</v>
      </c>
      <c r="S44" s="1"/>
      <c r="T44" s="1">
        <f t="shared" si="1"/>
        <v>0</v>
      </c>
    </row>
    <row r="45" spans="1:21" x14ac:dyDescent="0.25">
      <c r="R45" s="1" t="s">
        <v>165</v>
      </c>
      <c r="S45" s="1"/>
      <c r="T45" s="1">
        <f t="shared" si="1"/>
        <v>0</v>
      </c>
    </row>
    <row r="46" spans="1:21" x14ac:dyDescent="0.25">
      <c r="R46" s="1" t="s">
        <v>166</v>
      </c>
      <c r="S46" s="1"/>
      <c r="T46" s="1">
        <f t="shared" si="1"/>
        <v>0</v>
      </c>
    </row>
    <row r="47" spans="1:21" x14ac:dyDescent="0.25">
      <c r="R47" s="1" t="s">
        <v>167</v>
      </c>
      <c r="S47" s="1"/>
      <c r="T47" s="1">
        <f t="shared" si="1"/>
        <v>1</v>
      </c>
      <c r="U47" t="s">
        <v>283</v>
      </c>
    </row>
    <row r="48" spans="1:21" x14ac:dyDescent="0.25">
      <c r="R48" s="1" t="s">
        <v>168</v>
      </c>
      <c r="S48" s="1"/>
      <c r="T48" s="1">
        <f t="shared" si="1"/>
        <v>0</v>
      </c>
    </row>
    <row r="49" spans="18:24" x14ac:dyDescent="0.25">
      <c r="R49" s="1" t="s">
        <v>48</v>
      </c>
      <c r="S49" s="1"/>
      <c r="T49" s="1">
        <f t="shared" si="1"/>
        <v>0</v>
      </c>
    </row>
    <row r="50" spans="18:24" x14ac:dyDescent="0.25">
      <c r="R50" s="1" t="s">
        <v>169</v>
      </c>
      <c r="S50" s="1"/>
      <c r="T50" s="1">
        <f t="shared" si="1"/>
        <v>2</v>
      </c>
      <c r="U50" t="s">
        <v>299</v>
      </c>
      <c r="V50" t="s">
        <v>284</v>
      </c>
    </row>
    <row r="51" spans="18:24" x14ac:dyDescent="0.25">
      <c r="R51" s="1" t="s">
        <v>170</v>
      </c>
      <c r="S51" s="1"/>
      <c r="T51" s="1">
        <f t="shared" si="1"/>
        <v>0</v>
      </c>
    </row>
    <row r="52" spans="18:24" x14ac:dyDescent="0.25">
      <c r="R52" s="1" t="s">
        <v>26</v>
      </c>
      <c r="S52" s="1"/>
      <c r="T52" s="1">
        <f t="shared" si="1"/>
        <v>0</v>
      </c>
    </row>
    <row r="53" spans="18:24" x14ac:dyDescent="0.25">
      <c r="R53" s="1" t="s">
        <v>171</v>
      </c>
      <c r="S53" s="1"/>
      <c r="T53" s="1">
        <f t="shared" si="1"/>
        <v>1</v>
      </c>
      <c r="U53" t="s">
        <v>288</v>
      </c>
    </row>
    <row r="54" spans="18:24" x14ac:dyDescent="0.25">
      <c r="R54" s="1" t="s">
        <v>75</v>
      </c>
      <c r="S54" s="1"/>
      <c r="T54" s="1">
        <f t="shared" si="1"/>
        <v>0</v>
      </c>
    </row>
    <row r="55" spans="18:24" x14ac:dyDescent="0.25">
      <c r="R55" s="1" t="s">
        <v>172</v>
      </c>
      <c r="S55" s="1"/>
      <c r="T55" s="1">
        <f t="shared" si="1"/>
        <v>0</v>
      </c>
    </row>
    <row r="56" spans="18:24" x14ac:dyDescent="0.25">
      <c r="R56" s="1" t="s">
        <v>173</v>
      </c>
      <c r="S56" s="1"/>
      <c r="T56" s="1">
        <f t="shared" si="1"/>
        <v>0</v>
      </c>
    </row>
    <row r="57" spans="18:24" x14ac:dyDescent="0.25">
      <c r="R57" s="1" t="s">
        <v>174</v>
      </c>
      <c r="S57" s="1"/>
      <c r="T57" s="1">
        <f t="shared" si="1"/>
        <v>0</v>
      </c>
    </row>
    <row r="58" spans="18:24" x14ac:dyDescent="0.25">
      <c r="R58" s="1" t="s">
        <v>175</v>
      </c>
      <c r="S58" s="1"/>
      <c r="T58" s="1">
        <f t="shared" si="1"/>
        <v>0</v>
      </c>
    </row>
    <row r="59" spans="18:24" x14ac:dyDescent="0.25">
      <c r="R59" s="1" t="s">
        <v>176</v>
      </c>
      <c r="S59" s="1"/>
      <c r="T59" s="1">
        <f t="shared" si="1"/>
        <v>0</v>
      </c>
    </row>
    <row r="60" spans="18:24" x14ac:dyDescent="0.25">
      <c r="R60" s="1" t="s">
        <v>177</v>
      </c>
      <c r="S60" s="1"/>
      <c r="T60" s="1">
        <f t="shared" si="1"/>
        <v>0</v>
      </c>
    </row>
    <row r="61" spans="18:24" x14ac:dyDescent="0.25">
      <c r="R61" s="1" t="s">
        <v>8</v>
      </c>
      <c r="S61" s="1"/>
      <c r="T61" s="1">
        <f t="shared" si="1"/>
        <v>0</v>
      </c>
    </row>
    <row r="62" spans="18:24" x14ac:dyDescent="0.25">
      <c r="R62" s="1" t="s">
        <v>178</v>
      </c>
      <c r="S62" s="1"/>
      <c r="T62" s="1">
        <f t="shared" si="1"/>
        <v>0</v>
      </c>
    </row>
    <row r="63" spans="18:24" x14ac:dyDescent="0.25">
      <c r="R63" s="1" t="s">
        <v>120</v>
      </c>
      <c r="S63" s="1"/>
      <c r="T63" s="1">
        <f t="shared" si="1"/>
        <v>4</v>
      </c>
      <c r="U63" t="s">
        <v>315</v>
      </c>
      <c r="V63" t="s">
        <v>307</v>
      </c>
      <c r="W63" t="s">
        <v>308</v>
      </c>
      <c r="X63" t="s">
        <v>238</v>
      </c>
    </row>
    <row r="64" spans="18:24" x14ac:dyDescent="0.25">
      <c r="R64" s="1" t="s">
        <v>179</v>
      </c>
      <c r="S64" s="1"/>
      <c r="T64" s="1">
        <f t="shared" si="1"/>
        <v>0</v>
      </c>
    </row>
    <row r="65" spans="18:22" x14ac:dyDescent="0.25">
      <c r="R65" s="1" t="s">
        <v>33</v>
      </c>
      <c r="S65" s="1"/>
      <c r="T65" s="1">
        <f t="shared" si="1"/>
        <v>0</v>
      </c>
    </row>
    <row r="66" spans="18:22" x14ac:dyDescent="0.25">
      <c r="R66" s="1" t="s">
        <v>49</v>
      </c>
      <c r="S66" s="1"/>
      <c r="T66" s="1">
        <f t="shared" si="1"/>
        <v>0</v>
      </c>
    </row>
    <row r="67" spans="18:22" x14ac:dyDescent="0.25">
      <c r="R67" s="1" t="s">
        <v>180</v>
      </c>
      <c r="S67" s="1"/>
      <c r="T67" s="1">
        <f t="shared" ref="T67:T98" si="2">COUNTA(U67:CE67)</f>
        <v>0</v>
      </c>
    </row>
    <row r="68" spans="18:22" x14ac:dyDescent="0.25">
      <c r="R68" s="1" t="s">
        <v>25</v>
      </c>
      <c r="S68" s="1"/>
      <c r="T68" s="1">
        <f t="shared" si="2"/>
        <v>0</v>
      </c>
    </row>
    <row r="69" spans="18:22" x14ac:dyDescent="0.25">
      <c r="R69" s="1" t="s">
        <v>69</v>
      </c>
      <c r="S69" s="1"/>
      <c r="T69" s="1">
        <f t="shared" si="2"/>
        <v>2</v>
      </c>
      <c r="U69" t="s">
        <v>300</v>
      </c>
      <c r="V69" t="s">
        <v>264</v>
      </c>
    </row>
    <row r="70" spans="18:22" x14ac:dyDescent="0.25">
      <c r="R70" s="1" t="s">
        <v>111</v>
      </c>
      <c r="S70" s="1"/>
      <c r="T70" s="1">
        <f t="shared" si="2"/>
        <v>0</v>
      </c>
    </row>
    <row r="71" spans="18:22" x14ac:dyDescent="0.25">
      <c r="R71" s="1" t="s">
        <v>67</v>
      </c>
      <c r="S71" s="1"/>
      <c r="T71" s="1">
        <f t="shared" si="2"/>
        <v>0</v>
      </c>
    </row>
    <row r="72" spans="18:22" x14ac:dyDescent="0.25">
      <c r="R72" s="1" t="s">
        <v>181</v>
      </c>
      <c r="S72" s="1"/>
      <c r="T72" s="1">
        <f t="shared" si="2"/>
        <v>0</v>
      </c>
    </row>
    <row r="73" spans="18:22" x14ac:dyDescent="0.25">
      <c r="R73" s="1" t="s">
        <v>116</v>
      </c>
      <c r="S73" s="1"/>
      <c r="T73" s="1">
        <f t="shared" si="2"/>
        <v>0</v>
      </c>
    </row>
    <row r="74" spans="18:22" x14ac:dyDescent="0.25">
      <c r="R74" s="1" t="s">
        <v>182</v>
      </c>
      <c r="S74" s="1"/>
      <c r="T74" s="1">
        <f t="shared" si="2"/>
        <v>0</v>
      </c>
    </row>
    <row r="75" spans="18:22" x14ac:dyDescent="0.25">
      <c r="R75" s="1" t="s">
        <v>183</v>
      </c>
      <c r="S75" s="1"/>
      <c r="T75" s="1">
        <f t="shared" si="2"/>
        <v>0</v>
      </c>
    </row>
    <row r="76" spans="18:22" x14ac:dyDescent="0.25">
      <c r="R76" s="1" t="s">
        <v>184</v>
      </c>
      <c r="S76" s="1"/>
      <c r="T76" s="1">
        <f t="shared" si="2"/>
        <v>0</v>
      </c>
    </row>
    <row r="77" spans="18:22" x14ac:dyDescent="0.25">
      <c r="R77" s="1" t="s">
        <v>185</v>
      </c>
      <c r="S77" s="1"/>
      <c r="T77" s="1">
        <f t="shared" si="2"/>
        <v>0</v>
      </c>
    </row>
    <row r="78" spans="18:22" x14ac:dyDescent="0.25">
      <c r="R78" s="1" t="s">
        <v>186</v>
      </c>
      <c r="S78" s="1"/>
      <c r="T78" s="1">
        <f t="shared" si="2"/>
        <v>0</v>
      </c>
    </row>
    <row r="79" spans="18:22" x14ac:dyDescent="0.25">
      <c r="R79" s="1" t="s">
        <v>187</v>
      </c>
      <c r="S79" s="1"/>
      <c r="T79" s="1">
        <f t="shared" si="2"/>
        <v>0</v>
      </c>
    </row>
    <row r="80" spans="18:22" x14ac:dyDescent="0.25">
      <c r="R80" s="1" t="s">
        <v>19</v>
      </c>
      <c r="S80" s="1"/>
      <c r="T80" s="1">
        <f t="shared" si="2"/>
        <v>0</v>
      </c>
    </row>
    <row r="81" spans="18:24" x14ac:dyDescent="0.25">
      <c r="R81" s="1" t="s">
        <v>36</v>
      </c>
      <c r="S81" s="1"/>
      <c r="T81" s="1">
        <f t="shared" si="2"/>
        <v>0</v>
      </c>
    </row>
    <row r="82" spans="18:24" x14ac:dyDescent="0.25">
      <c r="R82" s="1" t="s">
        <v>188</v>
      </c>
      <c r="S82" s="1"/>
      <c r="T82" s="1">
        <f t="shared" si="2"/>
        <v>0</v>
      </c>
    </row>
    <row r="83" spans="18:24" x14ac:dyDescent="0.25">
      <c r="R83" s="1" t="s">
        <v>189</v>
      </c>
      <c r="S83" s="1"/>
      <c r="T83" s="1">
        <f t="shared" si="2"/>
        <v>0</v>
      </c>
    </row>
    <row r="84" spans="18:24" x14ac:dyDescent="0.25">
      <c r="R84" s="1" t="s">
        <v>11</v>
      </c>
      <c r="S84" s="1"/>
      <c r="T84" s="1">
        <f t="shared" si="2"/>
        <v>2</v>
      </c>
      <c r="U84" t="s">
        <v>249</v>
      </c>
      <c r="V84" t="s">
        <v>239</v>
      </c>
    </row>
    <row r="85" spans="18:24" x14ac:dyDescent="0.25">
      <c r="R85" s="1" t="s">
        <v>190</v>
      </c>
      <c r="S85" s="1"/>
      <c r="T85" s="1">
        <f t="shared" si="2"/>
        <v>0</v>
      </c>
    </row>
    <row r="86" spans="18:24" x14ac:dyDescent="0.25">
      <c r="R86" s="1" t="s">
        <v>56</v>
      </c>
      <c r="S86" s="1"/>
      <c r="T86" s="1">
        <f t="shared" si="2"/>
        <v>4</v>
      </c>
      <c r="U86" t="s">
        <v>265</v>
      </c>
      <c r="V86" t="s">
        <v>249</v>
      </c>
      <c r="W86" t="s">
        <v>233</v>
      </c>
      <c r="X86" t="s">
        <v>237</v>
      </c>
    </row>
    <row r="87" spans="18:24" x14ac:dyDescent="0.25">
      <c r="R87" s="1" t="s">
        <v>21</v>
      </c>
      <c r="S87" s="1"/>
      <c r="T87" s="1">
        <f t="shared" si="2"/>
        <v>0</v>
      </c>
    </row>
    <row r="88" spans="18:24" x14ac:dyDescent="0.25">
      <c r="R88" s="1" t="s">
        <v>121</v>
      </c>
      <c r="S88" s="1"/>
      <c r="T88" s="1">
        <f t="shared" si="2"/>
        <v>3</v>
      </c>
      <c r="U88" t="s">
        <v>316</v>
      </c>
      <c r="V88" t="s">
        <v>288</v>
      </c>
      <c r="W88" t="s">
        <v>236</v>
      </c>
    </row>
    <row r="89" spans="18:24" x14ac:dyDescent="0.25">
      <c r="R89" s="1" t="s">
        <v>191</v>
      </c>
      <c r="S89" s="1"/>
      <c r="T89" s="1">
        <f t="shared" si="2"/>
        <v>2</v>
      </c>
      <c r="U89" t="s">
        <v>312</v>
      </c>
      <c r="V89" t="s">
        <v>313</v>
      </c>
    </row>
    <row r="90" spans="18:24" x14ac:dyDescent="0.25">
      <c r="R90" s="1" t="s">
        <v>192</v>
      </c>
      <c r="S90" s="1"/>
      <c r="T90" s="1">
        <f t="shared" si="2"/>
        <v>0</v>
      </c>
    </row>
    <row r="91" spans="18:24" x14ac:dyDescent="0.25">
      <c r="R91" s="1" t="s">
        <v>193</v>
      </c>
      <c r="S91" s="1"/>
      <c r="T91" s="1">
        <f t="shared" si="2"/>
        <v>3</v>
      </c>
      <c r="U91" t="s">
        <v>316</v>
      </c>
      <c r="V91" t="s">
        <v>303</v>
      </c>
      <c r="W91" t="s">
        <v>279</v>
      </c>
    </row>
    <row r="92" spans="18:24" x14ac:dyDescent="0.25">
      <c r="R92" s="1" t="s">
        <v>80</v>
      </c>
      <c r="S92" s="1"/>
      <c r="T92" s="1">
        <f t="shared" si="2"/>
        <v>0</v>
      </c>
    </row>
    <row r="93" spans="18:24" x14ac:dyDescent="0.25">
      <c r="R93" s="1" t="s">
        <v>194</v>
      </c>
      <c r="S93" s="1"/>
      <c r="T93" s="1">
        <f t="shared" si="2"/>
        <v>1</v>
      </c>
      <c r="U93" t="s">
        <v>232</v>
      </c>
    </row>
    <row r="94" spans="18:24" x14ac:dyDescent="0.25">
      <c r="R94" s="1" t="s">
        <v>195</v>
      </c>
      <c r="S94" s="1"/>
      <c r="T94" s="1">
        <f t="shared" si="2"/>
        <v>0</v>
      </c>
    </row>
    <row r="95" spans="18:24" x14ac:dyDescent="0.25">
      <c r="R95" s="1" t="s">
        <v>196</v>
      </c>
      <c r="S95" s="1"/>
      <c r="T95" s="1">
        <f t="shared" si="2"/>
        <v>2</v>
      </c>
      <c r="U95" t="s">
        <v>302</v>
      </c>
      <c r="V95" t="s">
        <v>297</v>
      </c>
    </row>
    <row r="96" spans="18:24" x14ac:dyDescent="0.25">
      <c r="R96" s="1" t="s">
        <v>197</v>
      </c>
      <c r="S96" s="1"/>
      <c r="T96" s="1">
        <f t="shared" si="2"/>
        <v>0</v>
      </c>
    </row>
    <row r="97" spans="18:23" x14ac:dyDescent="0.25">
      <c r="R97" s="1" t="s">
        <v>198</v>
      </c>
      <c r="S97" s="1"/>
      <c r="T97" s="1">
        <f t="shared" si="2"/>
        <v>0</v>
      </c>
    </row>
    <row r="98" spans="18:23" x14ac:dyDescent="0.25">
      <c r="R98" s="1" t="s">
        <v>199</v>
      </c>
      <c r="S98" s="1"/>
      <c r="T98" s="1">
        <f t="shared" si="2"/>
        <v>0</v>
      </c>
    </row>
    <row r="99" spans="18:23" x14ac:dyDescent="0.25">
      <c r="R99" s="1" t="s">
        <v>200</v>
      </c>
      <c r="S99" s="1"/>
      <c r="T99" s="1">
        <f t="shared" ref="T99:T130" si="3">COUNTA(U99:CE99)</f>
        <v>0</v>
      </c>
    </row>
    <row r="100" spans="18:23" x14ac:dyDescent="0.25">
      <c r="R100" s="1" t="s">
        <v>201</v>
      </c>
      <c r="S100" s="1"/>
      <c r="T100" s="1">
        <f t="shared" si="3"/>
        <v>0</v>
      </c>
    </row>
    <row r="101" spans="18:23" x14ac:dyDescent="0.25">
      <c r="R101" s="1" t="s">
        <v>202</v>
      </c>
      <c r="S101" s="1"/>
      <c r="T101" s="1">
        <f t="shared" si="3"/>
        <v>0</v>
      </c>
    </row>
    <row r="102" spans="18:23" x14ac:dyDescent="0.25">
      <c r="R102" s="1" t="s">
        <v>203</v>
      </c>
      <c r="S102" s="1"/>
      <c r="T102" s="1">
        <f t="shared" si="3"/>
        <v>0</v>
      </c>
    </row>
    <row r="103" spans="18:23" x14ac:dyDescent="0.25">
      <c r="R103" s="1" t="s">
        <v>204</v>
      </c>
      <c r="S103" s="1"/>
      <c r="T103" s="1">
        <f t="shared" si="3"/>
        <v>0</v>
      </c>
    </row>
    <row r="104" spans="18:23" x14ac:dyDescent="0.25">
      <c r="R104" s="1" t="s">
        <v>205</v>
      </c>
      <c r="S104" s="1"/>
      <c r="T104" s="1">
        <f t="shared" si="3"/>
        <v>0</v>
      </c>
    </row>
    <row r="105" spans="18:23" x14ac:dyDescent="0.25">
      <c r="R105" s="1" t="s">
        <v>206</v>
      </c>
      <c r="S105" s="1"/>
      <c r="T105" s="1">
        <f t="shared" si="3"/>
        <v>0</v>
      </c>
    </row>
    <row r="106" spans="18:23" x14ac:dyDescent="0.25">
      <c r="R106" s="1" t="s">
        <v>64</v>
      </c>
      <c r="S106" s="1"/>
      <c r="T106" s="1">
        <f t="shared" si="3"/>
        <v>0</v>
      </c>
    </row>
    <row r="107" spans="18:23" x14ac:dyDescent="0.25">
      <c r="R107" s="1" t="s">
        <v>207</v>
      </c>
      <c r="S107" s="1"/>
      <c r="T107" s="1">
        <f t="shared" si="3"/>
        <v>3</v>
      </c>
      <c r="U107" t="s">
        <v>305</v>
      </c>
      <c r="V107" t="s">
        <v>291</v>
      </c>
      <c r="W107" t="s">
        <v>280</v>
      </c>
    </row>
    <row r="108" spans="18:23" x14ac:dyDescent="0.25">
      <c r="R108" s="1" t="s">
        <v>208</v>
      </c>
      <c r="S108" s="1"/>
      <c r="T108" s="1">
        <f t="shared" si="3"/>
        <v>1</v>
      </c>
      <c r="U108" t="s">
        <v>274</v>
      </c>
    </row>
    <row r="109" spans="18:23" x14ac:dyDescent="0.25">
      <c r="R109" s="1" t="s">
        <v>41</v>
      </c>
      <c r="S109" s="1"/>
      <c r="T109" s="1">
        <f t="shared" si="3"/>
        <v>0</v>
      </c>
    </row>
    <row r="110" spans="18:23" x14ac:dyDescent="0.25">
      <c r="R110" s="1" t="s">
        <v>209</v>
      </c>
      <c r="S110" s="1"/>
      <c r="T110" s="1">
        <f t="shared" si="3"/>
        <v>0</v>
      </c>
    </row>
    <row r="111" spans="18:23" x14ac:dyDescent="0.25">
      <c r="R111" s="1" t="s">
        <v>55</v>
      </c>
      <c r="S111" s="1"/>
      <c r="T111" s="1">
        <f t="shared" si="3"/>
        <v>0</v>
      </c>
    </row>
    <row r="112" spans="18:23" x14ac:dyDescent="0.25">
      <c r="R112" s="1" t="s">
        <v>66</v>
      </c>
      <c r="S112" s="1"/>
      <c r="T112" s="1">
        <f t="shared" si="3"/>
        <v>3</v>
      </c>
      <c r="U112" t="s">
        <v>292</v>
      </c>
      <c r="V112" t="s">
        <v>249</v>
      </c>
      <c r="W112" t="s">
        <v>233</v>
      </c>
    </row>
    <row r="113" spans="18:22" x14ac:dyDescent="0.25">
      <c r="R113" s="1" t="s">
        <v>210</v>
      </c>
      <c r="S113" s="1"/>
      <c r="T113" s="1">
        <f t="shared" si="3"/>
        <v>0</v>
      </c>
    </row>
    <row r="114" spans="18:22" x14ac:dyDescent="0.25">
      <c r="R114" s="1" t="s">
        <v>106</v>
      </c>
      <c r="S114" s="1"/>
      <c r="T114" s="1">
        <f t="shared" si="3"/>
        <v>0</v>
      </c>
    </row>
    <row r="115" spans="18:22" x14ac:dyDescent="0.25">
      <c r="R115" s="1" t="s">
        <v>37</v>
      </c>
      <c r="S115" s="1"/>
      <c r="T115" s="1">
        <f t="shared" si="3"/>
        <v>1</v>
      </c>
      <c r="U115" t="s">
        <v>240</v>
      </c>
    </row>
    <row r="116" spans="18:22" x14ac:dyDescent="0.25">
      <c r="R116" s="1" t="s">
        <v>211</v>
      </c>
      <c r="S116" s="1"/>
      <c r="T116" s="1">
        <f t="shared" si="3"/>
        <v>0</v>
      </c>
    </row>
    <row r="117" spans="18:22" x14ac:dyDescent="0.25">
      <c r="R117" s="1" t="s">
        <v>12</v>
      </c>
      <c r="S117" s="1"/>
      <c r="T117" s="1">
        <f t="shared" si="3"/>
        <v>0</v>
      </c>
    </row>
    <row r="118" spans="18:22" x14ac:dyDescent="0.25">
      <c r="R118" s="1" t="s">
        <v>212</v>
      </c>
      <c r="S118" s="1"/>
      <c r="T118" s="1">
        <f t="shared" si="3"/>
        <v>0</v>
      </c>
    </row>
    <row r="119" spans="18:22" x14ac:dyDescent="0.25">
      <c r="R119" s="1" t="s">
        <v>62</v>
      </c>
      <c r="S119" s="1"/>
      <c r="T119" s="1">
        <f t="shared" si="3"/>
        <v>2</v>
      </c>
      <c r="U119" t="s">
        <v>279</v>
      </c>
      <c r="V119" t="s">
        <v>234</v>
      </c>
    </row>
    <row r="120" spans="18:22" x14ac:dyDescent="0.25">
      <c r="R120" s="1" t="s">
        <v>63</v>
      </c>
      <c r="S120" s="1"/>
      <c r="T120" s="1">
        <f t="shared" si="3"/>
        <v>0</v>
      </c>
    </row>
    <row r="121" spans="18:22" x14ac:dyDescent="0.25">
      <c r="R121" s="1" t="s">
        <v>18</v>
      </c>
      <c r="S121" s="1"/>
      <c r="T121" s="1">
        <f t="shared" si="3"/>
        <v>0</v>
      </c>
    </row>
    <row r="122" spans="18:22" x14ac:dyDescent="0.25">
      <c r="R122" s="1" t="s">
        <v>213</v>
      </c>
      <c r="S122" s="1"/>
      <c r="T122" s="1">
        <f t="shared" si="3"/>
        <v>0</v>
      </c>
    </row>
    <row r="123" spans="18:22" x14ac:dyDescent="0.25">
      <c r="R123" s="1" t="s">
        <v>214</v>
      </c>
      <c r="S123" s="1"/>
      <c r="T123" s="1">
        <f t="shared" si="3"/>
        <v>2</v>
      </c>
      <c r="U123" t="s">
        <v>272</v>
      </c>
      <c r="V123" t="s">
        <v>269</v>
      </c>
    </row>
    <row r="124" spans="18:22" x14ac:dyDescent="0.25">
      <c r="R124" s="1" t="s">
        <v>44</v>
      </c>
      <c r="S124" s="1"/>
      <c r="T124" s="1">
        <f t="shared" si="3"/>
        <v>0</v>
      </c>
    </row>
    <row r="125" spans="18:22" x14ac:dyDescent="0.25">
      <c r="R125" s="1" t="s">
        <v>14</v>
      </c>
      <c r="S125" s="1"/>
      <c r="T125" s="1">
        <f t="shared" si="3"/>
        <v>0</v>
      </c>
    </row>
    <row r="126" spans="18:22" x14ac:dyDescent="0.25">
      <c r="R126" s="1" t="s">
        <v>215</v>
      </c>
      <c r="S126" s="1"/>
      <c r="T126" s="1">
        <f t="shared" si="3"/>
        <v>0</v>
      </c>
    </row>
    <row r="127" spans="18:22" x14ac:dyDescent="0.25">
      <c r="R127" s="1" t="s">
        <v>216</v>
      </c>
      <c r="S127" s="1"/>
      <c r="T127" s="1">
        <f t="shared" si="3"/>
        <v>0</v>
      </c>
    </row>
    <row r="128" spans="18:22" x14ac:dyDescent="0.25">
      <c r="R128" s="1" t="s">
        <v>217</v>
      </c>
      <c r="S128" s="1"/>
      <c r="T128" s="1">
        <f t="shared" si="3"/>
        <v>0</v>
      </c>
    </row>
    <row r="129" spans="18:22" x14ac:dyDescent="0.25">
      <c r="R129" s="1" t="s">
        <v>218</v>
      </c>
      <c r="S129" s="1"/>
      <c r="T129" s="1">
        <f t="shared" si="3"/>
        <v>0</v>
      </c>
    </row>
    <row r="130" spans="18:22" x14ac:dyDescent="0.25">
      <c r="R130" s="1" t="s">
        <v>219</v>
      </c>
      <c r="S130" s="1"/>
      <c r="T130" s="1">
        <f t="shared" si="3"/>
        <v>0</v>
      </c>
    </row>
    <row r="131" spans="18:22" x14ac:dyDescent="0.25">
      <c r="R131" s="1" t="s">
        <v>220</v>
      </c>
      <c r="S131" s="1"/>
      <c r="T131" s="1">
        <f t="shared" ref="T131:T162" si="4">COUNTA(U131:CE131)</f>
        <v>2</v>
      </c>
      <c r="U131" t="s">
        <v>306</v>
      </c>
      <c r="V131" t="s">
        <v>287</v>
      </c>
    </row>
    <row r="132" spans="18:22" x14ac:dyDescent="0.25">
      <c r="R132" s="1" t="s">
        <v>221</v>
      </c>
      <c r="S132" s="1"/>
      <c r="T132" s="1">
        <f t="shared" ref="T132:T135" si="5">COUNTA(U132:CE132)</f>
        <v>0</v>
      </c>
    </row>
    <row r="133" spans="18:22" x14ac:dyDescent="0.25">
      <c r="R133" s="1" t="s">
        <v>222</v>
      </c>
      <c r="S133" s="1"/>
      <c r="T133" s="1">
        <f t="shared" si="5"/>
        <v>0</v>
      </c>
    </row>
    <row r="134" spans="18:22" x14ac:dyDescent="0.25">
      <c r="R134" s="1" t="s">
        <v>223</v>
      </c>
      <c r="S134" s="1"/>
      <c r="T134" s="1">
        <f t="shared" si="5"/>
        <v>0</v>
      </c>
    </row>
    <row r="135" spans="18:22" x14ac:dyDescent="0.25">
      <c r="R135" s="1" t="s">
        <v>224</v>
      </c>
      <c r="S135" s="1"/>
      <c r="T135" s="1">
        <f t="shared" si="5"/>
        <v>0</v>
      </c>
    </row>
    <row r="136" spans="18:22" x14ac:dyDescent="0.25">
      <c r="R136">
        <f>COUNTA(R3:R135)</f>
        <v>133</v>
      </c>
    </row>
    <row r="137" spans="18:22" x14ac:dyDescent="0.25">
      <c r="R137" s="7" t="s">
        <v>225</v>
      </c>
      <c r="S137" s="8"/>
      <c r="T137" s="9"/>
    </row>
    <row r="139" spans="18:22" x14ac:dyDescent="0.25">
      <c r="R139" s="1" t="s">
        <v>85</v>
      </c>
      <c r="S139" s="1"/>
      <c r="T139" s="1"/>
    </row>
    <row r="140" spans="18:22" x14ac:dyDescent="0.25">
      <c r="R140" s="1" t="s">
        <v>226</v>
      </c>
      <c r="S140" s="1"/>
      <c r="T140" s="1"/>
    </row>
    <row r="141" spans="18:22" x14ac:dyDescent="0.25">
      <c r="R141" s="1" t="s">
        <v>78</v>
      </c>
      <c r="S141" s="1"/>
      <c r="T141" s="1"/>
    </row>
    <row r="142" spans="18:22" x14ac:dyDescent="0.25">
      <c r="R142" s="1" t="s">
        <v>227</v>
      </c>
      <c r="S142" s="1"/>
      <c r="T142" s="1"/>
    </row>
    <row r="143" spans="18:22" x14ac:dyDescent="0.25">
      <c r="R143" s="1"/>
      <c r="S143" s="1"/>
      <c r="T143" s="1"/>
    </row>
  </sheetData>
  <mergeCells count="1">
    <mergeCell ref="R137:T1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Summary</vt:lpstr>
      <vt:lpstr>Better Ball</vt:lpstr>
      <vt:lpstr>Mod Alt Shot</vt:lpstr>
      <vt:lpstr>2 Man Scramble</vt:lpstr>
      <vt:lpstr>4 Man Scramble</vt:lpstr>
      <vt:lpstr>Stableford</vt:lpstr>
      <vt:lpstr>Par 3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Conway</dc:creator>
  <cp:lastModifiedBy>Douglas Conway</cp:lastModifiedBy>
  <cp:lastPrinted>2020-04-04T20:24:43Z</cp:lastPrinted>
  <dcterms:created xsi:type="dcterms:W3CDTF">2020-02-28T22:35:20Z</dcterms:created>
  <dcterms:modified xsi:type="dcterms:W3CDTF">2020-04-04T20:25:25Z</dcterms:modified>
</cp:coreProperties>
</file>