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 activeTab="1"/>
  </bookViews>
  <sheets>
    <sheet name="Dataset" sheetId="1" r:id="rId1"/>
    <sheet name="AgFlow" sheetId="6" r:id="rId2"/>
    <sheet name="Subflows" sheetId="2" r:id="rId3"/>
    <sheet name="AgTot" sheetId="7" r:id="rId4"/>
    <sheet name="SubTots" sheetId="8" r:id="rId5"/>
    <sheet name="Dataset&amp;Errors" sheetId="9" r:id="rId6"/>
  </sheets>
  <calcPr calcId="145621"/>
</workbook>
</file>

<file path=xl/calcChain.xml><?xml version="1.0" encoding="utf-8"?>
<calcChain xmlns="http://schemas.openxmlformats.org/spreadsheetml/2006/main">
  <c r="A46" i="9" l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D6" i="9"/>
  <c r="C6" i="9"/>
  <c r="B6" i="9"/>
  <c r="D5" i="9"/>
  <c r="C5" i="9"/>
  <c r="B5" i="9"/>
  <c r="D4" i="9"/>
  <c r="C4" i="9"/>
  <c r="B4" i="9"/>
  <c r="D3" i="9"/>
  <c r="C3" i="9"/>
  <c r="B3" i="9"/>
  <c r="D2" i="9"/>
  <c r="C2" i="9"/>
  <c r="B2" i="9"/>
  <c r="F1" i="9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AM1" i="9" s="1"/>
  <c r="AN1" i="9" s="1"/>
  <c r="AO1" i="9" s="1"/>
  <c r="AP1" i="9" s="1"/>
  <c r="AQ1" i="9" s="1"/>
  <c r="AR1" i="9" s="1"/>
  <c r="AS1" i="9" s="1"/>
  <c r="AT1" i="9" s="1"/>
  <c r="AU1" i="9" s="1"/>
  <c r="AV1" i="9" s="1"/>
  <c r="AW1" i="9" s="1"/>
  <c r="AX1" i="9" s="1"/>
  <c r="AY1" i="9" s="1"/>
  <c r="AZ1" i="9" s="1"/>
  <c r="BA1" i="9" s="1"/>
  <c r="BB1" i="9" s="1"/>
  <c r="BC1" i="9" s="1"/>
  <c r="BD1" i="9" s="1"/>
  <c r="BE1" i="9" s="1"/>
  <c r="BF1" i="9" s="1"/>
  <c r="BG1" i="9" s="1"/>
  <c r="BH1" i="9" s="1"/>
  <c r="BI1" i="9" s="1"/>
  <c r="BJ1" i="9" s="1"/>
  <c r="BK1" i="9" s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BK3" i="9" l="1"/>
  <c r="BI3" i="9"/>
  <c r="BG3" i="9"/>
  <c r="BE3" i="9"/>
  <c r="BC3" i="9"/>
  <c r="BA3" i="9"/>
  <c r="AY3" i="9"/>
  <c r="AW3" i="9"/>
  <c r="AU3" i="9"/>
  <c r="AS3" i="9"/>
  <c r="AQ3" i="9"/>
  <c r="AO3" i="9"/>
  <c r="AM3" i="9"/>
  <c r="AK3" i="9"/>
  <c r="AI3" i="9"/>
  <c r="AG3" i="9"/>
  <c r="AE3" i="9"/>
  <c r="AC3" i="9"/>
  <c r="AA3" i="9"/>
  <c r="Y3" i="9"/>
  <c r="W3" i="9"/>
  <c r="U3" i="9"/>
  <c r="Q3" i="9"/>
  <c r="M3" i="9"/>
  <c r="K3" i="9"/>
  <c r="G3" i="9"/>
  <c r="BJ3" i="9"/>
  <c r="BH3" i="9"/>
  <c r="BF3" i="9"/>
  <c r="BD3" i="9"/>
  <c r="BB3" i="9"/>
  <c r="AZ3" i="9"/>
  <c r="AX3" i="9"/>
  <c r="AV3" i="9"/>
  <c r="AT3" i="9"/>
  <c r="AR3" i="9"/>
  <c r="AP3" i="9"/>
  <c r="AN3" i="9"/>
  <c r="AL3" i="9"/>
  <c r="AJ3" i="9"/>
  <c r="AH3" i="9"/>
  <c r="AF3" i="9"/>
  <c r="AD3" i="9"/>
  <c r="AB3" i="9"/>
  <c r="Z3" i="9"/>
  <c r="X3" i="9"/>
  <c r="V3" i="9"/>
  <c r="T3" i="9"/>
  <c r="R3" i="9"/>
  <c r="P3" i="9"/>
  <c r="N3" i="9"/>
  <c r="L3" i="9"/>
  <c r="J3" i="9"/>
  <c r="H3" i="9"/>
  <c r="F3" i="9"/>
  <c r="S3" i="9"/>
  <c r="O3" i="9"/>
  <c r="I3" i="9"/>
  <c r="E3" i="9"/>
  <c r="BJ7" i="9"/>
  <c r="BH7" i="9"/>
  <c r="BF7" i="9"/>
  <c r="BD7" i="9"/>
  <c r="BB7" i="9"/>
  <c r="AZ7" i="9"/>
  <c r="AX7" i="9"/>
  <c r="AV7" i="9"/>
  <c r="AT7" i="9"/>
  <c r="AR7" i="9"/>
  <c r="AP7" i="9"/>
  <c r="AN7" i="9"/>
  <c r="AL7" i="9"/>
  <c r="AJ7" i="9"/>
  <c r="AH7" i="9"/>
  <c r="AF7" i="9"/>
  <c r="AD7" i="9"/>
  <c r="AB7" i="9"/>
  <c r="Z7" i="9"/>
  <c r="X7" i="9"/>
  <c r="V7" i="9"/>
  <c r="T7" i="9"/>
  <c r="R7" i="9"/>
  <c r="P7" i="9"/>
  <c r="N7" i="9"/>
  <c r="L7" i="9"/>
  <c r="J7" i="9"/>
  <c r="H7" i="9"/>
  <c r="F7" i="9"/>
  <c r="BK7" i="9"/>
  <c r="BI7" i="9"/>
  <c r="BG7" i="9"/>
  <c r="BE7" i="9"/>
  <c r="BC7" i="9"/>
  <c r="BA7" i="9"/>
  <c r="AY7" i="9"/>
  <c r="AW7" i="9"/>
  <c r="AU7" i="9"/>
  <c r="AS7" i="9"/>
  <c r="AQ7" i="9"/>
  <c r="AO7" i="9"/>
  <c r="AM7" i="9"/>
  <c r="AK7" i="9"/>
  <c r="AI7" i="9"/>
  <c r="AG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BJ2" i="9"/>
  <c r="BF2" i="9"/>
  <c r="BB2" i="9"/>
  <c r="AX2" i="9"/>
  <c r="AT2" i="9"/>
  <c r="AP2" i="9"/>
  <c r="AN2" i="9"/>
  <c r="AJ2" i="9"/>
  <c r="AF2" i="9"/>
  <c r="AB2" i="9"/>
  <c r="X2" i="9"/>
  <c r="T2" i="9"/>
  <c r="P2" i="9"/>
  <c r="L2" i="9"/>
  <c r="H2" i="9"/>
  <c r="BK2" i="9"/>
  <c r="BI2" i="9"/>
  <c r="BG2" i="9"/>
  <c r="BE2" i="9"/>
  <c r="BC2" i="9"/>
  <c r="BA2" i="9"/>
  <c r="AY2" i="9"/>
  <c r="AW2" i="9"/>
  <c r="AU2" i="9"/>
  <c r="AS2" i="9"/>
  <c r="AQ2" i="9"/>
  <c r="AO2" i="9"/>
  <c r="AM2" i="9"/>
  <c r="AK2" i="9"/>
  <c r="AI2" i="9"/>
  <c r="AG2" i="9"/>
  <c r="AE2" i="9"/>
  <c r="AC2" i="9"/>
  <c r="AA2" i="9"/>
  <c r="Y2" i="9"/>
  <c r="W2" i="9"/>
  <c r="U2" i="9"/>
  <c r="S2" i="9"/>
  <c r="Q2" i="9"/>
  <c r="O2" i="9"/>
  <c r="M2" i="9"/>
  <c r="K2" i="9"/>
  <c r="I2" i="9"/>
  <c r="G2" i="9"/>
  <c r="BH2" i="9"/>
  <c r="BD2" i="9"/>
  <c r="AZ2" i="9"/>
  <c r="AV2" i="9"/>
  <c r="AR2" i="9"/>
  <c r="AL2" i="9"/>
  <c r="AH2" i="9"/>
  <c r="AD2" i="9"/>
  <c r="Z2" i="9"/>
  <c r="V2" i="9"/>
  <c r="R2" i="9"/>
  <c r="N2" i="9"/>
  <c r="J2" i="9"/>
  <c r="F2" i="9"/>
  <c r="BJ4" i="9"/>
  <c r="BH4" i="9"/>
  <c r="BF4" i="9"/>
  <c r="BD4" i="9"/>
  <c r="BB4" i="9"/>
  <c r="AZ4" i="9"/>
  <c r="AX4" i="9"/>
  <c r="AV4" i="9"/>
  <c r="AT4" i="9"/>
  <c r="AR4" i="9"/>
  <c r="AP4" i="9"/>
  <c r="AN4" i="9"/>
  <c r="AL4" i="9"/>
  <c r="AJ4" i="9"/>
  <c r="AH4" i="9"/>
  <c r="AF4" i="9"/>
  <c r="AD4" i="9"/>
  <c r="AB4" i="9"/>
  <c r="Z4" i="9"/>
  <c r="BK4" i="9"/>
  <c r="BG4" i="9"/>
  <c r="BC4" i="9"/>
  <c r="AY4" i="9"/>
  <c r="AU4" i="9"/>
  <c r="AQ4" i="9"/>
  <c r="AM4" i="9"/>
  <c r="AI4" i="9"/>
  <c r="AE4" i="9"/>
  <c r="AA4" i="9"/>
  <c r="X4" i="9"/>
  <c r="V4" i="9"/>
  <c r="T4" i="9"/>
  <c r="R4" i="9"/>
  <c r="P4" i="9"/>
  <c r="N4" i="9"/>
  <c r="L4" i="9"/>
  <c r="J4" i="9"/>
  <c r="H4" i="9"/>
  <c r="F4" i="9"/>
  <c r="BI4" i="9"/>
  <c r="BE4" i="9"/>
  <c r="BA4" i="9"/>
  <c r="AW4" i="9"/>
  <c r="AS4" i="9"/>
  <c r="AO4" i="9"/>
  <c r="AK4" i="9"/>
  <c r="AG4" i="9"/>
  <c r="AC4" i="9"/>
  <c r="Y4" i="9"/>
  <c r="W4" i="9"/>
  <c r="U4" i="9"/>
  <c r="S4" i="9"/>
  <c r="Q4" i="9"/>
  <c r="O4" i="9"/>
  <c r="M4" i="9"/>
  <c r="K4" i="9"/>
  <c r="I4" i="9"/>
  <c r="G4" i="9"/>
  <c r="E4" i="9"/>
  <c r="BK6" i="9"/>
  <c r="BI6" i="9"/>
  <c r="BG6" i="9"/>
  <c r="BE6" i="9"/>
  <c r="BC6" i="9"/>
  <c r="BA6" i="9"/>
  <c r="AY6" i="9"/>
  <c r="AW6" i="9"/>
  <c r="AU6" i="9"/>
  <c r="AS6" i="9"/>
  <c r="AQ6" i="9"/>
  <c r="AO6" i="9"/>
  <c r="AM6" i="9"/>
  <c r="AK6" i="9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E6" i="9"/>
  <c r="E23" i="9" s="1"/>
  <c r="BJ6" i="9"/>
  <c r="BH6" i="9"/>
  <c r="BF6" i="9"/>
  <c r="BD6" i="9"/>
  <c r="BB6" i="9"/>
  <c r="AZ6" i="9"/>
  <c r="AX6" i="9"/>
  <c r="AV6" i="9"/>
  <c r="AT6" i="9"/>
  <c r="AR6" i="9"/>
  <c r="AP6" i="9"/>
  <c r="AN6" i="9"/>
  <c r="AL6" i="9"/>
  <c r="AJ6" i="9"/>
  <c r="AH6" i="9"/>
  <c r="AF6" i="9"/>
  <c r="AD6" i="9"/>
  <c r="AB6" i="9"/>
  <c r="Z6" i="9"/>
  <c r="X6" i="9"/>
  <c r="V6" i="9"/>
  <c r="T6" i="9"/>
  <c r="R6" i="9"/>
  <c r="P6" i="9"/>
  <c r="N6" i="9"/>
  <c r="L6" i="9"/>
  <c r="J6" i="9"/>
  <c r="H6" i="9"/>
  <c r="F6" i="9"/>
  <c r="BK8" i="9"/>
  <c r="BI8" i="9"/>
  <c r="BG8" i="9"/>
  <c r="BE8" i="9"/>
  <c r="BC8" i="9"/>
  <c r="BA8" i="9"/>
  <c r="AY8" i="9"/>
  <c r="AW8" i="9"/>
  <c r="AU8" i="9"/>
  <c r="AS8" i="9"/>
  <c r="AQ8" i="9"/>
  <c r="AO8" i="9"/>
  <c r="AM8" i="9"/>
  <c r="AK8" i="9"/>
  <c r="AI8" i="9"/>
  <c r="AG8" i="9"/>
  <c r="AE8" i="9"/>
  <c r="AC8" i="9"/>
  <c r="AA8" i="9"/>
  <c r="Y8" i="9"/>
  <c r="W8" i="9"/>
  <c r="U8" i="9"/>
  <c r="S8" i="9"/>
  <c r="Q8" i="9"/>
  <c r="O8" i="9"/>
  <c r="M8" i="9"/>
  <c r="K8" i="9"/>
  <c r="I8" i="9"/>
  <c r="G8" i="9"/>
  <c r="E8" i="9"/>
  <c r="E25" i="9" s="1"/>
  <c r="BJ8" i="9"/>
  <c r="BH8" i="9"/>
  <c r="BF8" i="9"/>
  <c r="BD8" i="9"/>
  <c r="BB8" i="9"/>
  <c r="AZ8" i="9"/>
  <c r="AX8" i="9"/>
  <c r="AV8" i="9"/>
  <c r="AT8" i="9"/>
  <c r="AR8" i="9"/>
  <c r="AP8" i="9"/>
  <c r="AN8" i="9"/>
  <c r="AL8" i="9"/>
  <c r="AJ8" i="9"/>
  <c r="AH8" i="9"/>
  <c r="AF8" i="9"/>
  <c r="AD8" i="9"/>
  <c r="AB8" i="9"/>
  <c r="Z8" i="9"/>
  <c r="X8" i="9"/>
  <c r="V8" i="9"/>
  <c r="T8" i="9"/>
  <c r="R8" i="9"/>
  <c r="P8" i="9"/>
  <c r="N8" i="9"/>
  <c r="L8" i="9"/>
  <c r="J8" i="9"/>
  <c r="H8" i="9"/>
  <c r="F8" i="9"/>
  <c r="BJ10" i="9"/>
  <c r="BH10" i="9"/>
  <c r="BF10" i="9"/>
  <c r="BD10" i="9"/>
  <c r="BB10" i="9"/>
  <c r="AZ10" i="9"/>
  <c r="AX10" i="9"/>
  <c r="AV10" i="9"/>
  <c r="AT10" i="9"/>
  <c r="AR10" i="9"/>
  <c r="BK10" i="9"/>
  <c r="BI10" i="9"/>
  <c r="BG10" i="9"/>
  <c r="BE10" i="9"/>
  <c r="BC10" i="9"/>
  <c r="BA10" i="9"/>
  <c r="AY10" i="9"/>
  <c r="AW10" i="9"/>
  <c r="AU10" i="9"/>
  <c r="AS10" i="9"/>
  <c r="AQ10" i="9"/>
  <c r="AO10" i="9"/>
  <c r="AM10" i="9"/>
  <c r="AK10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E27" i="9" s="1"/>
  <c r="AP10" i="9"/>
  <c r="AL10" i="9"/>
  <c r="AH10" i="9"/>
  <c r="AD10" i="9"/>
  <c r="Z10" i="9"/>
  <c r="V10" i="9"/>
  <c r="R10" i="9"/>
  <c r="N10" i="9"/>
  <c r="J10" i="9"/>
  <c r="F10" i="9"/>
  <c r="AN10" i="9"/>
  <c r="AJ10" i="9"/>
  <c r="AF10" i="9"/>
  <c r="AB10" i="9"/>
  <c r="X10" i="9"/>
  <c r="T10" i="9"/>
  <c r="P10" i="9"/>
  <c r="L10" i="9"/>
  <c r="H10" i="9"/>
  <c r="BJ12" i="9"/>
  <c r="BH12" i="9"/>
  <c r="BF12" i="9"/>
  <c r="BD12" i="9"/>
  <c r="BB12" i="9"/>
  <c r="AZ12" i="9"/>
  <c r="AX12" i="9"/>
  <c r="AV12" i="9"/>
  <c r="AT12" i="9"/>
  <c r="AR12" i="9"/>
  <c r="AP12" i="9"/>
  <c r="AN12" i="9"/>
  <c r="AL12" i="9"/>
  <c r="AJ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BK12" i="9"/>
  <c r="BI12" i="9"/>
  <c r="BG12" i="9"/>
  <c r="BE12" i="9"/>
  <c r="BC12" i="9"/>
  <c r="BA12" i="9"/>
  <c r="AY12" i="9"/>
  <c r="AW12" i="9"/>
  <c r="AU12" i="9"/>
  <c r="AS12" i="9"/>
  <c r="AQ12" i="9"/>
  <c r="AO12" i="9"/>
  <c r="AM12" i="9"/>
  <c r="AK12" i="9"/>
  <c r="AI12" i="9"/>
  <c r="AG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E12" i="9"/>
  <c r="E29" i="9" s="1"/>
  <c r="BJ14" i="9"/>
  <c r="BH14" i="9"/>
  <c r="BF14" i="9"/>
  <c r="BD14" i="9"/>
  <c r="BB14" i="9"/>
  <c r="AZ14" i="9"/>
  <c r="AX14" i="9"/>
  <c r="AV14" i="9"/>
  <c r="AT14" i="9"/>
  <c r="AR14" i="9"/>
  <c r="AP14" i="9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BK14" i="9"/>
  <c r="BI14" i="9"/>
  <c r="BG14" i="9"/>
  <c r="BE14" i="9"/>
  <c r="BC14" i="9"/>
  <c r="BA14" i="9"/>
  <c r="AY14" i="9"/>
  <c r="AW14" i="9"/>
  <c r="AU14" i="9"/>
  <c r="AS14" i="9"/>
  <c r="AQ14" i="9"/>
  <c r="AO14" i="9"/>
  <c r="AM14" i="9"/>
  <c r="AK14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E14" i="9"/>
  <c r="E31" i="9" s="1"/>
  <c r="BJ5" i="9"/>
  <c r="BH5" i="9"/>
  <c r="BF5" i="9"/>
  <c r="BD5" i="9"/>
  <c r="BB5" i="9"/>
  <c r="AZ5" i="9"/>
  <c r="AX5" i="9"/>
  <c r="AV5" i="9"/>
  <c r="AT5" i="9"/>
  <c r="AR5" i="9"/>
  <c r="AP5" i="9"/>
  <c r="AN5" i="9"/>
  <c r="AL5" i="9"/>
  <c r="AJ5" i="9"/>
  <c r="AH5" i="9"/>
  <c r="AF5" i="9"/>
  <c r="AD5" i="9"/>
  <c r="BK5" i="9"/>
  <c r="BI5" i="9"/>
  <c r="BG5" i="9"/>
  <c r="BE5" i="9"/>
  <c r="BC5" i="9"/>
  <c r="BA5" i="9"/>
  <c r="AY5" i="9"/>
  <c r="AW5" i="9"/>
  <c r="AU5" i="9"/>
  <c r="AS5" i="9"/>
  <c r="AQ5" i="9"/>
  <c r="AO5" i="9"/>
  <c r="AM5" i="9"/>
  <c r="AK5" i="9"/>
  <c r="AI5" i="9"/>
  <c r="AG5" i="9"/>
  <c r="AE5" i="9"/>
  <c r="AC5" i="9"/>
  <c r="AA5" i="9"/>
  <c r="Y5" i="9"/>
  <c r="W5" i="9"/>
  <c r="U5" i="9"/>
  <c r="S5" i="9"/>
  <c r="Q5" i="9"/>
  <c r="O5" i="9"/>
  <c r="M5" i="9"/>
  <c r="K5" i="9"/>
  <c r="I5" i="9"/>
  <c r="G5" i="9"/>
  <c r="E5" i="9"/>
  <c r="E22" i="9" s="1"/>
  <c r="AB5" i="9"/>
  <c r="X5" i="9"/>
  <c r="T5" i="9"/>
  <c r="P5" i="9"/>
  <c r="L5" i="9"/>
  <c r="H5" i="9"/>
  <c r="Z5" i="9"/>
  <c r="V5" i="9"/>
  <c r="R5" i="9"/>
  <c r="N5" i="9"/>
  <c r="J5" i="9"/>
  <c r="F5" i="9"/>
  <c r="BJ9" i="9"/>
  <c r="BH9" i="9"/>
  <c r="BF9" i="9"/>
  <c r="BD9" i="9"/>
  <c r="BB9" i="9"/>
  <c r="AZ9" i="9"/>
  <c r="AX9" i="9"/>
  <c r="AV9" i="9"/>
  <c r="AT9" i="9"/>
  <c r="AR9" i="9"/>
  <c r="AP9" i="9"/>
  <c r="AN9" i="9"/>
  <c r="BI9" i="9"/>
  <c r="BE9" i="9"/>
  <c r="BA9" i="9"/>
  <c r="AW9" i="9"/>
  <c r="AS9" i="9"/>
  <c r="AO9" i="9"/>
  <c r="AL9" i="9"/>
  <c r="AJ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BK9" i="9"/>
  <c r="BG9" i="9"/>
  <c r="BC9" i="9"/>
  <c r="AY9" i="9"/>
  <c r="AU9" i="9"/>
  <c r="AQ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I9" i="9"/>
  <c r="G9" i="9"/>
  <c r="E9" i="9"/>
  <c r="E26" i="9" s="1"/>
  <c r="BK11" i="9"/>
  <c r="BI11" i="9"/>
  <c r="BG11" i="9"/>
  <c r="BE11" i="9"/>
  <c r="BC11" i="9"/>
  <c r="BA11" i="9"/>
  <c r="AY11" i="9"/>
  <c r="AW11" i="9"/>
  <c r="AU11" i="9"/>
  <c r="AS11" i="9"/>
  <c r="AQ11" i="9"/>
  <c r="AO11" i="9"/>
  <c r="AM11" i="9"/>
  <c r="AK11" i="9"/>
  <c r="AI11" i="9"/>
  <c r="AG11" i="9"/>
  <c r="AE11" i="9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BJ11" i="9"/>
  <c r="BH11" i="9"/>
  <c r="BF11" i="9"/>
  <c r="BD11" i="9"/>
  <c r="BB11" i="9"/>
  <c r="AZ11" i="9"/>
  <c r="AX11" i="9"/>
  <c r="AV11" i="9"/>
  <c r="AT11" i="9"/>
  <c r="AR11" i="9"/>
  <c r="AP11" i="9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H11" i="9"/>
  <c r="F11" i="9"/>
  <c r="BK13" i="9"/>
  <c r="BI13" i="9"/>
  <c r="BJ13" i="9"/>
  <c r="BH13" i="9"/>
  <c r="BF13" i="9"/>
  <c r="BD13" i="9"/>
  <c r="BB13" i="9"/>
  <c r="AZ13" i="9"/>
  <c r="AX13" i="9"/>
  <c r="AV13" i="9"/>
  <c r="AT13" i="9"/>
  <c r="AR13" i="9"/>
  <c r="AP13" i="9"/>
  <c r="AN13" i="9"/>
  <c r="AL13" i="9"/>
  <c r="AJ13" i="9"/>
  <c r="AH13" i="9"/>
  <c r="AF13" i="9"/>
  <c r="AD13" i="9"/>
  <c r="AB13" i="9"/>
  <c r="Z13" i="9"/>
  <c r="X13" i="9"/>
  <c r="V13" i="9"/>
  <c r="T13" i="9"/>
  <c r="R13" i="9"/>
  <c r="P13" i="9"/>
  <c r="N13" i="9"/>
  <c r="L13" i="9"/>
  <c r="BG13" i="9"/>
  <c r="BC13" i="9"/>
  <c r="AY13" i="9"/>
  <c r="AU13" i="9"/>
  <c r="AQ13" i="9"/>
  <c r="AM13" i="9"/>
  <c r="AI13" i="9"/>
  <c r="AE13" i="9"/>
  <c r="AA13" i="9"/>
  <c r="W13" i="9"/>
  <c r="S13" i="9"/>
  <c r="O13" i="9"/>
  <c r="K13" i="9"/>
  <c r="I13" i="9"/>
  <c r="G13" i="9"/>
  <c r="E13" i="9"/>
  <c r="E30" i="9" s="1"/>
  <c r="BE13" i="9"/>
  <c r="BA13" i="9"/>
  <c r="AW13" i="9"/>
  <c r="AS13" i="9"/>
  <c r="AO13" i="9"/>
  <c r="AK13" i="9"/>
  <c r="AG13" i="9"/>
  <c r="AC13" i="9"/>
  <c r="Y13" i="9"/>
  <c r="U13" i="9"/>
  <c r="Q13" i="9"/>
  <c r="M13" i="9"/>
  <c r="J13" i="9"/>
  <c r="H13" i="9"/>
  <c r="F13" i="9"/>
  <c r="BK15" i="9"/>
  <c r="BI15" i="9"/>
  <c r="BG15" i="9"/>
  <c r="BE15" i="9"/>
  <c r="BC15" i="9"/>
  <c r="BA15" i="9"/>
  <c r="AY15" i="9"/>
  <c r="AW15" i="9"/>
  <c r="AU15" i="9"/>
  <c r="AS15" i="9"/>
  <c r="AQ15" i="9"/>
  <c r="AO15" i="9"/>
  <c r="AM15" i="9"/>
  <c r="AK15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E15" i="9"/>
  <c r="BJ15" i="9"/>
  <c r="BH15" i="9"/>
  <c r="BF15" i="9"/>
  <c r="BD15" i="9"/>
  <c r="BB15" i="9"/>
  <c r="AZ15" i="9"/>
  <c r="AX15" i="9"/>
  <c r="AV15" i="9"/>
  <c r="AT15" i="9"/>
  <c r="AR15" i="9"/>
  <c r="AP15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E2" i="9"/>
  <c r="E20" i="9"/>
  <c r="E21" i="9"/>
  <c r="E24" i="9"/>
  <c r="E28" i="9"/>
  <c r="E32" i="9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H16" i="9" l="1"/>
  <c r="BD16" i="9"/>
  <c r="AZ16" i="9"/>
  <c r="AV16" i="9"/>
  <c r="AR16" i="9"/>
  <c r="AN16" i="9"/>
  <c r="AJ16" i="9"/>
  <c r="AF16" i="9"/>
  <c r="AB16" i="9"/>
  <c r="X16" i="9"/>
  <c r="R16" i="9"/>
  <c r="L16" i="9"/>
  <c r="BK16" i="9"/>
  <c r="BG16" i="9"/>
  <c r="BC16" i="9"/>
  <c r="AY16" i="9"/>
  <c r="AU16" i="9"/>
  <c r="AQ16" i="9"/>
  <c r="AM16" i="9"/>
  <c r="AI16" i="9"/>
  <c r="AE16" i="9"/>
  <c r="AA16" i="9"/>
  <c r="W16" i="9"/>
  <c r="S16" i="9"/>
  <c r="O16" i="9"/>
  <c r="K16" i="9"/>
  <c r="G16" i="9"/>
  <c r="T16" i="9"/>
  <c r="J16" i="9"/>
  <c r="F32" i="9"/>
  <c r="G32" i="9" s="1"/>
  <c r="H32" i="9" s="1"/>
  <c r="I32" i="9" s="1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BB32" i="9" s="1"/>
  <c r="BC32" i="9" s="1"/>
  <c r="BD32" i="9" s="1"/>
  <c r="BE32" i="9" s="1"/>
  <c r="BF32" i="9" s="1"/>
  <c r="BG32" i="9" s="1"/>
  <c r="BH32" i="9" s="1"/>
  <c r="BI32" i="9" s="1"/>
  <c r="BJ32" i="9" s="1"/>
  <c r="BK32" i="9" s="1"/>
  <c r="F31" i="9"/>
  <c r="G31" i="9" s="1"/>
  <c r="H31" i="9" s="1"/>
  <c r="I31" i="9" s="1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BB31" i="9" s="1"/>
  <c r="BC31" i="9" s="1"/>
  <c r="BD31" i="9" s="1"/>
  <c r="BE31" i="9" s="1"/>
  <c r="BF31" i="9" s="1"/>
  <c r="BG31" i="9" s="1"/>
  <c r="BH31" i="9" s="1"/>
  <c r="BI31" i="9" s="1"/>
  <c r="BJ31" i="9" s="1"/>
  <c r="BK31" i="9" s="1"/>
  <c r="F30" i="9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X30" i="9" s="1"/>
  <c r="Y30" i="9" s="1"/>
  <c r="Z30" i="9" s="1"/>
  <c r="AA30" i="9" s="1"/>
  <c r="AB30" i="9" s="1"/>
  <c r="AC30" i="9" s="1"/>
  <c r="AD30" i="9" s="1"/>
  <c r="AE30" i="9" s="1"/>
  <c r="AF30" i="9" s="1"/>
  <c r="AG30" i="9" s="1"/>
  <c r="AH30" i="9" s="1"/>
  <c r="AI30" i="9" s="1"/>
  <c r="AJ30" i="9" s="1"/>
  <c r="AK30" i="9" s="1"/>
  <c r="AL30" i="9" s="1"/>
  <c r="AM30" i="9" s="1"/>
  <c r="AN30" i="9" s="1"/>
  <c r="AO30" i="9" s="1"/>
  <c r="AP30" i="9" s="1"/>
  <c r="AQ30" i="9" s="1"/>
  <c r="AR30" i="9" s="1"/>
  <c r="AS30" i="9" s="1"/>
  <c r="AT30" i="9" s="1"/>
  <c r="AU30" i="9" s="1"/>
  <c r="AV30" i="9" s="1"/>
  <c r="AW30" i="9" s="1"/>
  <c r="AX30" i="9" s="1"/>
  <c r="AY30" i="9" s="1"/>
  <c r="AZ30" i="9" s="1"/>
  <c r="BA30" i="9" s="1"/>
  <c r="BB30" i="9" s="1"/>
  <c r="BC30" i="9" s="1"/>
  <c r="BD30" i="9" s="1"/>
  <c r="BE30" i="9" s="1"/>
  <c r="BF30" i="9" s="1"/>
  <c r="BG30" i="9" s="1"/>
  <c r="BH30" i="9" s="1"/>
  <c r="BI30" i="9" s="1"/>
  <c r="BJ30" i="9" s="1"/>
  <c r="BK30" i="9" s="1"/>
  <c r="F29" i="9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U29" i="9" s="1"/>
  <c r="V29" i="9" s="1"/>
  <c r="W29" i="9" s="1"/>
  <c r="X29" i="9" s="1"/>
  <c r="Y29" i="9" s="1"/>
  <c r="Z29" i="9" s="1"/>
  <c r="AA29" i="9" s="1"/>
  <c r="AB29" i="9" s="1"/>
  <c r="AC29" i="9" s="1"/>
  <c r="AD29" i="9" s="1"/>
  <c r="AE29" i="9" s="1"/>
  <c r="AF29" i="9" s="1"/>
  <c r="AG29" i="9" s="1"/>
  <c r="AH29" i="9" s="1"/>
  <c r="AI29" i="9" s="1"/>
  <c r="AJ29" i="9" s="1"/>
  <c r="AK29" i="9" s="1"/>
  <c r="AL29" i="9" s="1"/>
  <c r="AM29" i="9" s="1"/>
  <c r="AN29" i="9" s="1"/>
  <c r="AO29" i="9" s="1"/>
  <c r="AP29" i="9" s="1"/>
  <c r="AQ29" i="9" s="1"/>
  <c r="AR29" i="9" s="1"/>
  <c r="AS29" i="9" s="1"/>
  <c r="AT29" i="9" s="1"/>
  <c r="AU29" i="9" s="1"/>
  <c r="AV29" i="9" s="1"/>
  <c r="AW29" i="9" s="1"/>
  <c r="AX29" i="9" s="1"/>
  <c r="AY29" i="9" s="1"/>
  <c r="AZ29" i="9" s="1"/>
  <c r="BA29" i="9" s="1"/>
  <c r="BB29" i="9" s="1"/>
  <c r="BC29" i="9" s="1"/>
  <c r="BD29" i="9" s="1"/>
  <c r="BE29" i="9" s="1"/>
  <c r="BF29" i="9" s="1"/>
  <c r="BG29" i="9" s="1"/>
  <c r="BH29" i="9" s="1"/>
  <c r="BI29" i="9" s="1"/>
  <c r="BJ29" i="9" s="1"/>
  <c r="BK29" i="9" s="1"/>
  <c r="F28" i="9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BB28" i="9" s="1"/>
  <c r="BC28" i="9" s="1"/>
  <c r="BD28" i="9" s="1"/>
  <c r="BE28" i="9" s="1"/>
  <c r="BF28" i="9" s="1"/>
  <c r="BG28" i="9" s="1"/>
  <c r="BH28" i="9" s="1"/>
  <c r="BI28" i="9" s="1"/>
  <c r="BJ28" i="9" s="1"/>
  <c r="BK28" i="9" s="1"/>
  <c r="F27" i="9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BB27" i="9" s="1"/>
  <c r="BC27" i="9" s="1"/>
  <c r="BD27" i="9" s="1"/>
  <c r="BE27" i="9" s="1"/>
  <c r="BF27" i="9" s="1"/>
  <c r="BG27" i="9" s="1"/>
  <c r="BH27" i="9" s="1"/>
  <c r="BI27" i="9" s="1"/>
  <c r="BJ27" i="9" s="1"/>
  <c r="BK27" i="9" s="1"/>
  <c r="F26" i="9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BB26" i="9" s="1"/>
  <c r="BC26" i="9" s="1"/>
  <c r="BD26" i="9" s="1"/>
  <c r="BE26" i="9" s="1"/>
  <c r="BF26" i="9" s="1"/>
  <c r="BG26" i="9" s="1"/>
  <c r="BH26" i="9" s="1"/>
  <c r="BI26" i="9" s="1"/>
  <c r="BJ26" i="9" s="1"/>
  <c r="BK26" i="9" s="1"/>
  <c r="F25" i="9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X25" i="9" s="1"/>
  <c r="Y25" i="9" s="1"/>
  <c r="Z25" i="9" s="1"/>
  <c r="AA25" i="9" s="1"/>
  <c r="AB25" i="9" s="1"/>
  <c r="AC25" i="9" s="1"/>
  <c r="AD25" i="9" s="1"/>
  <c r="AE25" i="9" s="1"/>
  <c r="AF25" i="9" s="1"/>
  <c r="AG25" i="9" s="1"/>
  <c r="AH25" i="9" s="1"/>
  <c r="AI25" i="9" s="1"/>
  <c r="AJ25" i="9" s="1"/>
  <c r="AK25" i="9" s="1"/>
  <c r="AL25" i="9" s="1"/>
  <c r="AM25" i="9" s="1"/>
  <c r="AN25" i="9" s="1"/>
  <c r="AO25" i="9" s="1"/>
  <c r="AP25" i="9" s="1"/>
  <c r="AQ25" i="9" s="1"/>
  <c r="AR25" i="9" s="1"/>
  <c r="AS25" i="9" s="1"/>
  <c r="AT25" i="9" s="1"/>
  <c r="AU25" i="9" s="1"/>
  <c r="AV25" i="9" s="1"/>
  <c r="AW25" i="9" s="1"/>
  <c r="AX25" i="9" s="1"/>
  <c r="AY25" i="9" s="1"/>
  <c r="AZ25" i="9" s="1"/>
  <c r="BA25" i="9" s="1"/>
  <c r="BB25" i="9" s="1"/>
  <c r="BC25" i="9" s="1"/>
  <c r="BD25" i="9" s="1"/>
  <c r="BE25" i="9" s="1"/>
  <c r="BF25" i="9" s="1"/>
  <c r="BG25" i="9" s="1"/>
  <c r="BH25" i="9" s="1"/>
  <c r="BI25" i="9" s="1"/>
  <c r="BJ25" i="9" s="1"/>
  <c r="BK25" i="9" s="1"/>
  <c r="F24" i="9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X24" i="9" s="1"/>
  <c r="Y24" i="9" s="1"/>
  <c r="Z24" i="9" s="1"/>
  <c r="AA24" i="9" s="1"/>
  <c r="AB24" i="9" s="1"/>
  <c r="AC24" i="9" s="1"/>
  <c r="AD24" i="9" s="1"/>
  <c r="AE24" i="9" s="1"/>
  <c r="AF24" i="9" s="1"/>
  <c r="AG24" i="9" s="1"/>
  <c r="AH24" i="9" s="1"/>
  <c r="AI24" i="9" s="1"/>
  <c r="AJ24" i="9" s="1"/>
  <c r="AK24" i="9" s="1"/>
  <c r="AL24" i="9" s="1"/>
  <c r="AM24" i="9" s="1"/>
  <c r="AN24" i="9" s="1"/>
  <c r="AO24" i="9" s="1"/>
  <c r="AP24" i="9" s="1"/>
  <c r="AQ24" i="9" s="1"/>
  <c r="AR24" i="9" s="1"/>
  <c r="AS24" i="9" s="1"/>
  <c r="AT24" i="9" s="1"/>
  <c r="AU24" i="9" s="1"/>
  <c r="AV24" i="9" s="1"/>
  <c r="AW24" i="9" s="1"/>
  <c r="AX24" i="9" s="1"/>
  <c r="AY24" i="9" s="1"/>
  <c r="AZ24" i="9" s="1"/>
  <c r="BA24" i="9" s="1"/>
  <c r="BB24" i="9" s="1"/>
  <c r="BC24" i="9" s="1"/>
  <c r="BD24" i="9" s="1"/>
  <c r="BE24" i="9" s="1"/>
  <c r="BF24" i="9" s="1"/>
  <c r="BG24" i="9" s="1"/>
  <c r="BH24" i="9" s="1"/>
  <c r="BI24" i="9" s="1"/>
  <c r="BJ24" i="9" s="1"/>
  <c r="BK24" i="9" s="1"/>
  <c r="F23" i="9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M23" i="9" s="1"/>
  <c r="AN23" i="9" s="1"/>
  <c r="AO23" i="9" s="1"/>
  <c r="AP23" i="9" s="1"/>
  <c r="AQ23" i="9" s="1"/>
  <c r="AR23" i="9" s="1"/>
  <c r="AS23" i="9" s="1"/>
  <c r="AT23" i="9" s="1"/>
  <c r="AU23" i="9" s="1"/>
  <c r="AV23" i="9" s="1"/>
  <c r="AW23" i="9" s="1"/>
  <c r="AX23" i="9" s="1"/>
  <c r="AY23" i="9" s="1"/>
  <c r="AZ23" i="9" s="1"/>
  <c r="BA23" i="9" s="1"/>
  <c r="BB23" i="9" s="1"/>
  <c r="BC23" i="9" s="1"/>
  <c r="BD23" i="9" s="1"/>
  <c r="BE23" i="9" s="1"/>
  <c r="BF23" i="9" s="1"/>
  <c r="BG23" i="9" s="1"/>
  <c r="BH23" i="9" s="1"/>
  <c r="BI23" i="9" s="1"/>
  <c r="BJ23" i="9" s="1"/>
  <c r="BK23" i="9" s="1"/>
  <c r="BF16" i="9"/>
  <c r="BB16" i="9"/>
  <c r="AX16" i="9"/>
  <c r="AT16" i="9"/>
  <c r="AP16" i="9"/>
  <c r="AL16" i="9"/>
  <c r="AH16" i="9"/>
  <c r="AD16" i="9"/>
  <c r="Z16" i="9"/>
  <c r="V16" i="9"/>
  <c r="P16" i="9"/>
  <c r="H16" i="9"/>
  <c r="F22" i="9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U22" i="9" s="1"/>
  <c r="V22" i="9" s="1"/>
  <c r="W22" i="9" s="1"/>
  <c r="X22" i="9" s="1"/>
  <c r="Y22" i="9" s="1"/>
  <c r="Z22" i="9" s="1"/>
  <c r="AA22" i="9" s="1"/>
  <c r="AB22" i="9" s="1"/>
  <c r="AC22" i="9" s="1"/>
  <c r="AD22" i="9" s="1"/>
  <c r="AE22" i="9" s="1"/>
  <c r="AF22" i="9" s="1"/>
  <c r="AG22" i="9" s="1"/>
  <c r="AH22" i="9" s="1"/>
  <c r="AI22" i="9" s="1"/>
  <c r="AJ22" i="9" s="1"/>
  <c r="AK22" i="9" s="1"/>
  <c r="AL22" i="9" s="1"/>
  <c r="AM22" i="9" s="1"/>
  <c r="AN22" i="9" s="1"/>
  <c r="AO22" i="9" s="1"/>
  <c r="AP22" i="9" s="1"/>
  <c r="AQ22" i="9" s="1"/>
  <c r="AR22" i="9" s="1"/>
  <c r="AS22" i="9" s="1"/>
  <c r="AT22" i="9" s="1"/>
  <c r="AU22" i="9" s="1"/>
  <c r="AV22" i="9" s="1"/>
  <c r="AW22" i="9" s="1"/>
  <c r="AX22" i="9" s="1"/>
  <c r="AY22" i="9" s="1"/>
  <c r="AZ22" i="9" s="1"/>
  <c r="BA22" i="9" s="1"/>
  <c r="BB22" i="9" s="1"/>
  <c r="BC22" i="9" s="1"/>
  <c r="BD22" i="9" s="1"/>
  <c r="BE22" i="9" s="1"/>
  <c r="BF22" i="9" s="1"/>
  <c r="BG22" i="9" s="1"/>
  <c r="BH22" i="9" s="1"/>
  <c r="BI22" i="9" s="1"/>
  <c r="BJ22" i="9" s="1"/>
  <c r="BK22" i="9" s="1"/>
  <c r="F21" i="9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BB21" i="9" s="1"/>
  <c r="BC21" i="9" s="1"/>
  <c r="BD21" i="9" s="1"/>
  <c r="BE21" i="9" s="1"/>
  <c r="BF21" i="9" s="1"/>
  <c r="BG21" i="9" s="1"/>
  <c r="BH21" i="9" s="1"/>
  <c r="BI21" i="9" s="1"/>
  <c r="BJ21" i="9" s="1"/>
  <c r="BK21" i="9" s="1"/>
  <c r="F20" i="9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AO20" i="9" s="1"/>
  <c r="AP20" i="9" s="1"/>
  <c r="AQ20" i="9" s="1"/>
  <c r="AR20" i="9" s="1"/>
  <c r="AS20" i="9" s="1"/>
  <c r="AT20" i="9" s="1"/>
  <c r="AU20" i="9" s="1"/>
  <c r="AV20" i="9" s="1"/>
  <c r="AW20" i="9" s="1"/>
  <c r="AX20" i="9" s="1"/>
  <c r="AY20" i="9" s="1"/>
  <c r="AZ20" i="9" s="1"/>
  <c r="BA20" i="9" s="1"/>
  <c r="BB20" i="9" s="1"/>
  <c r="BC20" i="9" s="1"/>
  <c r="BD20" i="9" s="1"/>
  <c r="BE20" i="9" s="1"/>
  <c r="BF20" i="9" s="1"/>
  <c r="BG20" i="9" s="1"/>
  <c r="BH20" i="9" s="1"/>
  <c r="BI20" i="9" s="1"/>
  <c r="BJ20" i="9" s="1"/>
  <c r="BK20" i="9" s="1"/>
  <c r="BI16" i="9"/>
  <c r="BE16" i="9"/>
  <c r="BA16" i="9"/>
  <c r="AW16" i="9"/>
  <c r="AS16" i="9"/>
  <c r="AO16" i="9"/>
  <c r="AK16" i="9"/>
  <c r="AG16" i="9"/>
  <c r="AC16" i="9"/>
  <c r="Y16" i="9"/>
  <c r="U16" i="9"/>
  <c r="Q16" i="9"/>
  <c r="M16" i="9"/>
  <c r="I16" i="9"/>
  <c r="E19" i="9"/>
  <c r="F19" i="9" s="1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19" i="9" s="1"/>
  <c r="AG19" i="9" s="1"/>
  <c r="AH19" i="9" s="1"/>
  <c r="AI19" i="9" s="1"/>
  <c r="AJ19" i="9" s="1"/>
  <c r="AK19" i="9" s="1"/>
  <c r="AL19" i="9" s="1"/>
  <c r="AM19" i="9" s="1"/>
  <c r="AN19" i="9" s="1"/>
  <c r="AO19" i="9" s="1"/>
  <c r="AP19" i="9" s="1"/>
  <c r="AQ19" i="9" s="1"/>
  <c r="AR19" i="9" s="1"/>
  <c r="AS19" i="9" s="1"/>
  <c r="AT19" i="9" s="1"/>
  <c r="AU19" i="9" s="1"/>
  <c r="AV19" i="9" s="1"/>
  <c r="AW19" i="9" s="1"/>
  <c r="AX19" i="9" s="1"/>
  <c r="AY19" i="9" s="1"/>
  <c r="AZ19" i="9" s="1"/>
  <c r="BA19" i="9" s="1"/>
  <c r="BB19" i="9" s="1"/>
  <c r="BC19" i="9" s="1"/>
  <c r="BD19" i="9" s="1"/>
  <c r="BE19" i="9" s="1"/>
  <c r="BF19" i="9" s="1"/>
  <c r="BG19" i="9" s="1"/>
  <c r="BH19" i="9" s="1"/>
  <c r="BI19" i="9" s="1"/>
  <c r="BJ19" i="9" s="1"/>
  <c r="BK19" i="9" s="1"/>
  <c r="E16" i="9"/>
  <c r="E33" i="9" s="1"/>
  <c r="N16" i="9"/>
  <c r="F16" i="9"/>
  <c r="BJ16" i="9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E2" i="1" l="1"/>
  <c r="E19" i="1" s="1"/>
  <c r="F33" i="9"/>
  <c r="G33" i="9" s="1"/>
  <c r="H33" i="9" s="1"/>
  <c r="I33" i="9" s="1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BB33" i="9" s="1"/>
  <c r="BC33" i="9" s="1"/>
  <c r="BD33" i="9" s="1"/>
  <c r="BE33" i="9" s="1"/>
  <c r="BF33" i="9" s="1"/>
  <c r="BG33" i="9" s="1"/>
  <c r="BH33" i="9" s="1"/>
  <c r="BI33" i="9" s="1"/>
  <c r="BJ33" i="9" s="1"/>
  <c r="BK33" i="9" s="1"/>
  <c r="BJ3" i="1"/>
  <c r="BH3" i="1"/>
  <c r="BK3" i="1"/>
  <c r="BI3" i="1"/>
  <c r="BG3" i="1"/>
  <c r="BJ5" i="1"/>
  <c r="BH5" i="1"/>
  <c r="BK5" i="1"/>
  <c r="BI5" i="1"/>
  <c r="BG5" i="1"/>
  <c r="BJ7" i="1"/>
  <c r="BH7" i="1"/>
  <c r="BK7" i="1"/>
  <c r="BI7" i="1"/>
  <c r="BG7" i="1"/>
  <c r="BJ9" i="1"/>
  <c r="BH9" i="1"/>
  <c r="BK9" i="1"/>
  <c r="BI9" i="1"/>
  <c r="BG9" i="1"/>
  <c r="BJ11" i="1"/>
  <c r="BH11" i="1"/>
  <c r="BK11" i="1"/>
  <c r="BI11" i="1"/>
  <c r="BG11" i="1"/>
  <c r="BJ13" i="1"/>
  <c r="BH13" i="1"/>
  <c r="BK13" i="1"/>
  <c r="BI13" i="1"/>
  <c r="BG13" i="1"/>
  <c r="BJ15" i="1"/>
  <c r="BH15" i="1"/>
  <c r="BK15" i="1"/>
  <c r="BI15" i="1"/>
  <c r="BG15" i="1"/>
  <c r="BK2" i="1"/>
  <c r="BI2" i="1"/>
  <c r="BG2" i="1"/>
  <c r="BJ2" i="1"/>
  <c r="BH2" i="1"/>
  <c r="BK4" i="1"/>
  <c r="BI4" i="1"/>
  <c r="BG4" i="1"/>
  <c r="BJ4" i="1"/>
  <c r="BH4" i="1"/>
  <c r="BK6" i="1"/>
  <c r="BI6" i="1"/>
  <c r="BG6" i="1"/>
  <c r="BJ6" i="1"/>
  <c r="BH6" i="1"/>
  <c r="BK8" i="1"/>
  <c r="BI8" i="1"/>
  <c r="BG8" i="1"/>
  <c r="BJ8" i="1"/>
  <c r="BH8" i="1"/>
  <c r="BK10" i="1"/>
  <c r="BI10" i="1"/>
  <c r="BG10" i="1"/>
  <c r="BJ10" i="1"/>
  <c r="BH10" i="1"/>
  <c r="BK12" i="1"/>
  <c r="BI12" i="1"/>
  <c r="BG12" i="1"/>
  <c r="BJ12" i="1"/>
  <c r="BH12" i="1"/>
  <c r="BK14" i="1"/>
  <c r="BI14" i="1"/>
  <c r="BG14" i="1"/>
  <c r="BJ14" i="1"/>
  <c r="BH14" i="1"/>
  <c r="BF3" i="1"/>
  <c r="BF4" i="1"/>
  <c r="BD4" i="1"/>
  <c r="BB4" i="1"/>
  <c r="AZ4" i="1"/>
  <c r="AX4" i="1"/>
  <c r="AV4" i="1"/>
  <c r="AT4" i="1"/>
  <c r="AR4" i="1"/>
  <c r="BF5" i="1"/>
  <c r="BD5" i="1"/>
  <c r="BB5" i="1"/>
  <c r="AZ5" i="1"/>
  <c r="AX5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BF7" i="1"/>
  <c r="BD7" i="1"/>
  <c r="BB7" i="1"/>
  <c r="AZ7" i="1"/>
  <c r="AX7" i="1"/>
  <c r="AV7" i="1"/>
  <c r="AT7" i="1"/>
  <c r="AR7" i="1"/>
  <c r="AP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F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E24" i="1" s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E26" i="1" s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E28" i="1" s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F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E30" i="1" s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H15" i="1"/>
  <c r="F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E32" i="1" s="1"/>
  <c r="E3" i="1"/>
  <c r="E20" i="1" s="1"/>
  <c r="G3" i="1"/>
  <c r="I3" i="1"/>
  <c r="K3" i="1"/>
  <c r="M3" i="1"/>
  <c r="O3" i="1"/>
  <c r="Q3" i="1"/>
  <c r="S3" i="1"/>
  <c r="U3" i="1"/>
  <c r="W3" i="1"/>
  <c r="Y3" i="1"/>
  <c r="AA3" i="1"/>
  <c r="AC3" i="1"/>
  <c r="AE3" i="1"/>
  <c r="AG3" i="1"/>
  <c r="AI3" i="1"/>
  <c r="AK3" i="1"/>
  <c r="AM3" i="1"/>
  <c r="AO3" i="1"/>
  <c r="AQ3" i="1"/>
  <c r="AS3" i="1"/>
  <c r="AU3" i="1"/>
  <c r="AW3" i="1"/>
  <c r="AY3" i="1"/>
  <c r="BA3" i="1"/>
  <c r="BC3" i="1"/>
  <c r="BE3" i="1"/>
  <c r="E4" i="1"/>
  <c r="E21" i="1" s="1"/>
  <c r="G4" i="1"/>
  <c r="I4" i="1"/>
  <c r="K4" i="1"/>
  <c r="M4" i="1"/>
  <c r="O4" i="1"/>
  <c r="Q4" i="1"/>
  <c r="S4" i="1"/>
  <c r="U4" i="1"/>
  <c r="W4" i="1"/>
  <c r="Y4" i="1"/>
  <c r="AA4" i="1"/>
  <c r="AC4" i="1"/>
  <c r="AE4" i="1"/>
  <c r="AG4" i="1"/>
  <c r="AI4" i="1"/>
  <c r="AK4" i="1"/>
  <c r="AM4" i="1"/>
  <c r="AO4" i="1"/>
  <c r="AQ4" i="1"/>
  <c r="AU4" i="1"/>
  <c r="AY4" i="1"/>
  <c r="BC4" i="1"/>
  <c r="E5" i="1"/>
  <c r="E22" i="1" s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E23" i="1" s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E25" i="1" s="1"/>
  <c r="BF10" i="1"/>
  <c r="BD10" i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H10" i="1"/>
  <c r="F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E27" i="1" s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E29" i="1" s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E31" i="1" s="1"/>
  <c r="F3" i="1"/>
  <c r="H3" i="1"/>
  <c r="J3" i="1"/>
  <c r="L3" i="1"/>
  <c r="N3" i="1"/>
  <c r="P3" i="1"/>
  <c r="R3" i="1"/>
  <c r="T3" i="1"/>
  <c r="V3" i="1"/>
  <c r="X3" i="1"/>
  <c r="Z3" i="1"/>
  <c r="AB3" i="1"/>
  <c r="AD3" i="1"/>
  <c r="AF3" i="1"/>
  <c r="AH3" i="1"/>
  <c r="AJ3" i="1"/>
  <c r="AL3" i="1"/>
  <c r="AN3" i="1"/>
  <c r="AP3" i="1"/>
  <c r="AR3" i="1"/>
  <c r="AT3" i="1"/>
  <c r="AV3" i="1"/>
  <c r="AX3" i="1"/>
  <c r="AZ3" i="1"/>
  <c r="BB3" i="1"/>
  <c r="BD3" i="1"/>
  <c r="F4" i="1"/>
  <c r="H4" i="1"/>
  <c r="J4" i="1"/>
  <c r="L4" i="1"/>
  <c r="N4" i="1"/>
  <c r="P4" i="1"/>
  <c r="R4" i="1"/>
  <c r="T4" i="1"/>
  <c r="V4" i="1"/>
  <c r="X4" i="1"/>
  <c r="Z4" i="1"/>
  <c r="AB4" i="1"/>
  <c r="AD4" i="1"/>
  <c r="AF4" i="1"/>
  <c r="AH4" i="1"/>
  <c r="AJ4" i="1"/>
  <c r="AL4" i="1"/>
  <c r="AN4" i="1"/>
  <c r="AP4" i="1"/>
  <c r="AS4" i="1"/>
  <c r="AW4" i="1"/>
  <c r="BA4" i="1"/>
  <c r="BE4" i="1"/>
  <c r="G5" i="1"/>
  <c r="BF2" i="1"/>
  <c r="AA2" i="1"/>
  <c r="AC2" i="1"/>
  <c r="AE2" i="1"/>
  <c r="AG2" i="1"/>
  <c r="AI2" i="1"/>
  <c r="AK2" i="1"/>
  <c r="AM2" i="1"/>
  <c r="AO2" i="1"/>
  <c r="AQ2" i="1"/>
  <c r="AS2" i="1"/>
  <c r="AU2" i="1"/>
  <c r="AW2" i="1"/>
  <c r="AY2" i="1"/>
  <c r="BA2" i="1"/>
  <c r="BC2" i="1"/>
  <c r="BE2" i="1"/>
  <c r="AB2" i="1"/>
  <c r="AD2" i="1"/>
  <c r="AF2" i="1"/>
  <c r="AH2" i="1"/>
  <c r="AJ2" i="1"/>
  <c r="AL2" i="1"/>
  <c r="AN2" i="1"/>
  <c r="AP2" i="1"/>
  <c r="AR2" i="1"/>
  <c r="AT2" i="1"/>
  <c r="AV2" i="1"/>
  <c r="AX2" i="1"/>
  <c r="AZ2" i="1"/>
  <c r="BB2" i="1"/>
  <c r="BD2" i="1"/>
  <c r="Z2" i="1"/>
  <c r="G2" i="1"/>
  <c r="I2" i="1"/>
  <c r="K2" i="1"/>
  <c r="M2" i="1"/>
  <c r="O2" i="1"/>
  <c r="Q2" i="1"/>
  <c r="S2" i="1"/>
  <c r="U2" i="1"/>
  <c r="W2" i="1"/>
  <c r="Y2" i="1"/>
  <c r="F2" i="1"/>
  <c r="F19" i="1" s="1"/>
  <c r="H2" i="1"/>
  <c r="J2" i="1"/>
  <c r="L2" i="1"/>
  <c r="N2" i="1"/>
  <c r="P2" i="1"/>
  <c r="R2" i="1"/>
  <c r="T2" i="1"/>
  <c r="V2" i="1"/>
  <c r="X2" i="1"/>
  <c r="F22" i="1" l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F32" i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AV32" i="1" s="1"/>
  <c r="AW32" i="1" s="1"/>
  <c r="AX32" i="1" s="1"/>
  <c r="AY32" i="1" s="1"/>
  <c r="AZ32" i="1" s="1"/>
  <c r="BA32" i="1" s="1"/>
  <c r="BB32" i="1" s="1"/>
  <c r="BC32" i="1" s="1"/>
  <c r="BD32" i="1" s="1"/>
  <c r="BE32" i="1" s="1"/>
  <c r="BF32" i="1" s="1"/>
  <c r="BG32" i="1" s="1"/>
  <c r="BH32" i="1" s="1"/>
  <c r="BI32" i="1" s="1"/>
  <c r="BJ32" i="1" s="1"/>
  <c r="BK32" i="1" s="1"/>
  <c r="F30" i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BI28" i="1" s="1"/>
  <c r="BJ28" i="1" s="1"/>
  <c r="BK28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AS31" i="1" s="1"/>
  <c r="AT31" i="1" s="1"/>
  <c r="AU31" i="1" s="1"/>
  <c r="AV31" i="1" s="1"/>
  <c r="AW31" i="1" s="1"/>
  <c r="AX31" i="1" s="1"/>
  <c r="AY31" i="1" s="1"/>
  <c r="AZ31" i="1" s="1"/>
  <c r="BA31" i="1" s="1"/>
  <c r="BB31" i="1" s="1"/>
  <c r="BC31" i="1" s="1"/>
  <c r="BD31" i="1" s="1"/>
  <c r="BE31" i="1" s="1"/>
  <c r="BF31" i="1" s="1"/>
  <c r="BG31" i="1" s="1"/>
  <c r="BH31" i="1" s="1"/>
  <c r="BI31" i="1" s="1"/>
  <c r="BJ31" i="1" s="1"/>
  <c r="BK31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BJ29" i="1" s="1"/>
  <c r="BK29" i="1" s="1"/>
  <c r="F27" i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BI27" i="1" s="1"/>
  <c r="BJ27" i="1" s="1"/>
  <c r="BK27" i="1" s="1"/>
  <c r="F25" i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BI25" i="1" s="1"/>
  <c r="BJ25" i="1" s="1"/>
  <c r="BK25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G22" i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Z16" i="1"/>
  <c r="BB16" i="1"/>
  <c r="AX16" i="1"/>
  <c r="AT16" i="1"/>
  <c r="AP16" i="1"/>
  <c r="AL16" i="1"/>
  <c r="AH16" i="1"/>
  <c r="AD16" i="1"/>
  <c r="BF16" i="1"/>
  <c r="BH16" i="1"/>
  <c r="BG16" i="1"/>
  <c r="BK16" i="1"/>
  <c r="X16" i="1"/>
  <c r="T16" i="1"/>
  <c r="P16" i="1"/>
  <c r="L16" i="1"/>
  <c r="H16" i="1"/>
  <c r="Y16" i="1"/>
  <c r="U16" i="1"/>
  <c r="Q16" i="1"/>
  <c r="M16" i="1"/>
  <c r="I16" i="1"/>
  <c r="BE16" i="1"/>
  <c r="BA16" i="1"/>
  <c r="AW16" i="1"/>
  <c r="AS16" i="1"/>
  <c r="AO16" i="1"/>
  <c r="AK16" i="1"/>
  <c r="AG16" i="1"/>
  <c r="AC16" i="1"/>
  <c r="BJ16" i="1"/>
  <c r="BI16" i="1"/>
  <c r="E16" i="1"/>
  <c r="E33" i="1" s="1"/>
  <c r="V16" i="1"/>
  <c r="R16" i="1"/>
  <c r="N16" i="1"/>
  <c r="J16" i="1"/>
  <c r="F16" i="1"/>
  <c r="W16" i="1"/>
  <c r="S16" i="1"/>
  <c r="O16" i="1"/>
  <c r="K16" i="1"/>
  <c r="G16" i="1"/>
  <c r="BD16" i="1"/>
  <c r="AZ16" i="1"/>
  <c r="AV16" i="1"/>
  <c r="AR16" i="1"/>
  <c r="AN16" i="1"/>
  <c r="AJ16" i="1"/>
  <c r="AF16" i="1"/>
  <c r="AB16" i="1"/>
  <c r="BC16" i="1"/>
  <c r="AY16" i="1"/>
  <c r="AU16" i="1"/>
  <c r="AQ16" i="1"/>
  <c r="AM16" i="1"/>
  <c r="AI16" i="1"/>
  <c r="AE16" i="1"/>
  <c r="AA16" i="1"/>
  <c r="F33" i="1" l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B33" i="1" s="1"/>
  <c r="BC33" i="1" s="1"/>
  <c r="BD33" i="1" s="1"/>
  <c r="BE33" i="1" s="1"/>
  <c r="BF33" i="1" s="1"/>
  <c r="BG33" i="1" s="1"/>
  <c r="BH33" i="1" s="1"/>
  <c r="BI33" i="1" s="1"/>
  <c r="BJ33" i="1" s="1"/>
  <c r="BK33" i="1" s="1"/>
</calcChain>
</file>

<file path=xl/sharedStrings.xml><?xml version="1.0" encoding="utf-8"?>
<sst xmlns="http://schemas.openxmlformats.org/spreadsheetml/2006/main" count="36" uniqueCount="18">
  <si>
    <t>ampl</t>
  </si>
  <si>
    <t>phase</t>
  </si>
  <si>
    <t>freq</t>
  </si>
  <si>
    <t>Alpha</t>
  </si>
  <si>
    <t>Beta</t>
  </si>
  <si>
    <t>Gamma</t>
  </si>
  <si>
    <t>Delta</t>
  </si>
  <si>
    <t>Epsilon</t>
  </si>
  <si>
    <t>Eta</t>
  </si>
  <si>
    <t>Iota</t>
  </si>
  <si>
    <t>Kappa</t>
  </si>
  <si>
    <t>Lambda</t>
  </si>
  <si>
    <t>Mu</t>
  </si>
  <si>
    <t>Nu</t>
  </si>
  <si>
    <t>Omicron</t>
  </si>
  <si>
    <t>Pi</t>
  </si>
  <si>
    <t>Rho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</si>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</sst>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 Aggregate Data Series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4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Dataset!$E$16:$BF$16</c:f>
              <c:numCache>
                <c:formatCode>General</c:formatCode>
                <c:ptCount val="54"/>
                <c:pt idx="0">
                  <c:v>-2.532505118200433</c:v>
                </c:pt>
                <c:pt idx="1">
                  <c:v>-16.848751690559705</c:v>
                </c:pt>
                <c:pt idx="2">
                  <c:v>-11.559982840084109</c:v>
                </c:pt>
                <c:pt idx="3">
                  <c:v>3.8453585598909461</c:v>
                </c:pt>
                <c:pt idx="4">
                  <c:v>10.969444572494062</c:v>
                </c:pt>
                <c:pt idx="5">
                  <c:v>3.2817079616975362</c:v>
                </c:pt>
                <c:pt idx="6">
                  <c:v>-9.1581295791224449</c:v>
                </c:pt>
                <c:pt idx="7">
                  <c:v>-13.725850643544049</c:v>
                </c:pt>
                <c:pt idx="8">
                  <c:v>-9.1262880555079509</c:v>
                </c:pt>
                <c:pt idx="9">
                  <c:v>-3.6438322321927608</c:v>
                </c:pt>
                <c:pt idx="10">
                  <c:v>-3.1601389379489135</c:v>
                </c:pt>
                <c:pt idx="11">
                  <c:v>-5.2647410239776207</c:v>
                </c:pt>
                <c:pt idx="12">
                  <c:v>-5.0260741069768509</c:v>
                </c:pt>
                <c:pt idx="13">
                  <c:v>-2.3259139524878805</c:v>
                </c:pt>
                <c:pt idx="14">
                  <c:v>-0.72079684689809698</c:v>
                </c:pt>
                <c:pt idx="15">
                  <c:v>-1.1353625858493333</c:v>
                </c:pt>
                <c:pt idx="16">
                  <c:v>-0.54957164715373708</c:v>
                </c:pt>
                <c:pt idx="17">
                  <c:v>2.6508807072815901</c:v>
                </c:pt>
                <c:pt idx="18">
                  <c:v>5.446710614937941</c:v>
                </c:pt>
                <c:pt idx="19">
                  <c:v>4.6749793226127681</c:v>
                </c:pt>
                <c:pt idx="20">
                  <c:v>2.6770176020843675</c:v>
                </c:pt>
                <c:pt idx="21">
                  <c:v>4.7048170188964678</c:v>
                </c:pt>
                <c:pt idx="22">
                  <c:v>10.495823310626818</c:v>
                </c:pt>
                <c:pt idx="23">
                  <c:v>12.428240487413909</c:v>
                </c:pt>
                <c:pt idx="24">
                  <c:v>5.126216745272175</c:v>
                </c:pt>
                <c:pt idx="25">
                  <c:v>-5.2474444292660252</c:v>
                </c:pt>
                <c:pt idx="26">
                  <c:v>-6.1966516476984896</c:v>
                </c:pt>
                <c:pt idx="27">
                  <c:v>5.2202996845940026</c:v>
                </c:pt>
                <c:pt idx="28">
                  <c:v>15.820164711155307</c:v>
                </c:pt>
                <c:pt idx="29">
                  <c:v>10.187047930221059</c:v>
                </c:pt>
                <c:pt idx="30">
                  <c:v>-9.6220343379065127</c:v>
                </c:pt>
                <c:pt idx="31">
                  <c:v>-23.47854054541563</c:v>
                </c:pt>
                <c:pt idx="32">
                  <c:v>-15.429033002253945</c:v>
                </c:pt>
                <c:pt idx="33">
                  <c:v>6.3063650727761367</c:v>
                </c:pt>
                <c:pt idx="34">
                  <c:v>16.737994851007517</c:v>
                </c:pt>
                <c:pt idx="35">
                  <c:v>2.4368560811332496</c:v>
                </c:pt>
                <c:pt idx="36">
                  <c:v>-21.885032633288283</c:v>
                </c:pt>
                <c:pt idx="37">
                  <c:v>-29.057341375162224</c:v>
                </c:pt>
                <c:pt idx="38">
                  <c:v>-10.22742574981401</c:v>
                </c:pt>
                <c:pt idx="39">
                  <c:v>14.849045571698603</c:v>
                </c:pt>
                <c:pt idx="40">
                  <c:v>20.053175452977047</c:v>
                </c:pt>
                <c:pt idx="41">
                  <c:v>1.9034548337244068</c:v>
                </c:pt>
                <c:pt idx="42">
                  <c:v>-17.737680847315669</c:v>
                </c:pt>
                <c:pt idx="43">
                  <c:v>-17.045364098846854</c:v>
                </c:pt>
                <c:pt idx="44">
                  <c:v>2.4274105464411679</c:v>
                </c:pt>
                <c:pt idx="45">
                  <c:v>20.022558502859983</c:v>
                </c:pt>
                <c:pt idx="46">
                  <c:v>20.099627130934834</c:v>
                </c:pt>
                <c:pt idx="47">
                  <c:v>7.0430176362288197</c:v>
                </c:pt>
                <c:pt idx="48">
                  <c:v>-3.592610063421517</c:v>
                </c:pt>
                <c:pt idx="49">
                  <c:v>-3.5123810209392032</c:v>
                </c:pt>
                <c:pt idx="50">
                  <c:v>2.6044009562089538</c:v>
                </c:pt>
                <c:pt idx="51">
                  <c:v>7.0170349490114896</c:v>
                </c:pt>
                <c:pt idx="52">
                  <c:v>8.2762836959980728</c:v>
                </c:pt>
                <c:pt idx="53">
                  <c:v>8.6135256479695492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57344"/>
        <c:axId val="69659648"/>
      </c:scatterChart>
      <c:valAx>
        <c:axId val="696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659648"/>
        <c:crosses val="autoZero"/>
        <c:crossBetween val="midCat"/>
      </c:valAx>
      <c:valAx>
        <c:axId val="6965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65734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Dataset!$E$9:$BF$9</c:f>
              <c:numCache>
                <c:formatCode>General</c:formatCode>
                <c:ptCount val="54"/>
                <c:pt idx="0">
                  <c:v>-2.2945766524485882</c:v>
                </c:pt>
                <c:pt idx="1">
                  <c:v>-3.8712572215973005</c:v>
                </c:pt>
                <c:pt idx="2">
                  <c:v>-1.522950446014451</c:v>
                </c:pt>
                <c:pt idx="3">
                  <c:v>2.3694441762534177</c:v>
                </c:pt>
                <c:pt idx="4">
                  <c:v>3.8595085286650974</c:v>
                </c:pt>
                <c:pt idx="5">
                  <c:v>1.4364972922519972</c:v>
                </c:pt>
                <c:pt idx="6">
                  <c:v>-2.4429487326776562</c:v>
                </c:pt>
                <c:pt idx="7">
                  <c:v>-3.8455397436613428</c:v>
                </c:pt>
                <c:pt idx="8">
                  <c:v>-1.3492178269979025</c:v>
                </c:pt>
                <c:pt idx="9">
                  <c:v>2.515048039943264</c:v>
                </c:pt>
                <c:pt idx="10">
                  <c:v>3.8293589018031122</c:v>
                </c:pt>
                <c:pt idx="11">
                  <c:v>1.2611622557245299</c:v>
                </c:pt>
                <c:pt idx="12">
                  <c:v>-2.5857006246089478</c:v>
                </c:pt>
                <c:pt idx="13">
                  <c:v>-3.8109753107414854</c:v>
                </c:pt>
                <c:pt idx="14">
                  <c:v>-1.1723812303411185</c:v>
                </c:pt>
                <c:pt idx="15">
                  <c:v>2.6548658454267464</c:v>
                </c:pt>
                <c:pt idx="16">
                  <c:v>3.7903995452075367</c:v>
                </c:pt>
                <c:pt idx="17">
                  <c:v>1.0829258200574123</c:v>
                </c:pt>
                <c:pt idx="18">
                  <c:v>-2.7225039167200267</c:v>
                </c:pt>
                <c:pt idx="19">
                  <c:v>-3.7676434409294597</c:v>
                </c:pt>
                <c:pt idx="20">
                  <c:v>-0.99284748200728656</c:v>
                </c:pt>
                <c:pt idx="21">
                  <c:v>2.7885759312691882</c:v>
                </c:pt>
                <c:pt idx="22">
                  <c:v>3.7427200878243596</c:v>
                </c:pt>
                <c:pt idx="23">
                  <c:v>0.90219803164929357</c:v>
                </c:pt>
                <c:pt idx="24">
                  <c:v>-2.8530438826921904</c:v>
                </c:pt>
                <c:pt idx="25">
                  <c:v>-3.7156438224685671</c:v>
                </c:pt>
                <c:pt idx="26">
                  <c:v>-0.81102961296096576</c:v>
                </c:pt>
                <c:pt idx="27">
                  <c:v>2.915870687306807</c:v>
                </c:pt>
                <c:pt idx="28">
                  <c:v>3.6864302198508647</c:v>
                </c:pt>
                <c:pt idx="29">
                  <c:v>0.71939466844424416</c:v>
                </c:pt>
                <c:pt idx="30">
                  <c:v>-2.9770202054621557</c:v>
                </c:pt>
                <c:pt idx="31">
                  <c:v>-3.6550960844133407</c:v>
                </c:pt>
                <c:pt idx="32">
                  <c:v>-0.62734590895914832</c:v>
                </c:pt>
                <c:pt idx="33">
                  <c:v>3.0364572623271853</c:v>
                </c:pt>
                <c:pt idx="34">
                  <c:v>3.6216594403850206</c:v>
                </c:pt>
                <c:pt idx="35">
                  <c:v>0.53493628340308619</c:v>
                </c:pt>
                <c:pt idx="36">
                  <c:v>-3.094147668124176</c:v>
                </c:pt>
                <c:pt idx="37">
                  <c:v>-3.5861395214138572</c:v>
                </c:pt>
                <c:pt idx="38">
                  <c:v>-0.44221894825323815</c:v>
                </c:pt>
                <c:pt idx="39">
                  <c:v>3.1500582377956259</c:v>
                </c:pt>
                <c:pt idx="40">
                  <c:v>3.5485567595029965</c:v>
                </c:pt>
                <c:pt idx="41">
                  <c:v>0.34924723698948135</c:v>
                </c:pt>
                <c:pt idx="42">
                  <c:v>-3.2041568100931466</c:v>
                </c:pt>
                <c:pt idx="43">
                  <c:v>-3.5089327732578144</c:v>
                </c:pt>
                <c:pt idx="44">
                  <c:v>-0.25607462941571674</c:v>
                </c:pt>
                <c:pt idx="45">
                  <c:v>3.2564122660774704</c:v>
                </c:pt>
                <c:pt idx="46">
                  <c:v>3.4672903554502668</c:v>
                </c:pt>
                <c:pt idx="47">
                  <c:v>0.16275472089669704</c:v>
                </c:pt>
                <c:pt idx="48">
                  <c:v>-3.3067945470189266</c:v>
                </c:pt>
                <c:pt idx="49">
                  <c:v>-3.4236534599078494</c:v>
                </c:pt>
                <c:pt idx="50">
                  <c:v>-6.9341191528601076E-2</c:v>
                </c:pt>
                <c:pt idx="51">
                  <c:v>3.3552746716880049</c:v>
                </c:pt>
                <c:pt idx="52">
                  <c:v>3.3780471877347975</c:v>
                </c:pt>
                <c:pt idx="53">
                  <c:v>-2.4112224739187251E-2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00928"/>
        <c:axId val="40715008"/>
      </c:scatterChart>
      <c:valAx>
        <c:axId val="407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715008"/>
        <c:crosses val="autoZero"/>
        <c:crossBetween val="midCat"/>
      </c:valAx>
      <c:valAx>
        <c:axId val="40715008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00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 Aggregate Data Series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4"/>
          <c:order val="0"/>
          <c:tx>
            <c:strRef>
              <c:f>'Dataset&amp;Errors'!$A$33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'Dataset&amp;Errors'!$E$1:$BK$1</c:f>
              <c:numCache>
                <c:formatCode>General</c:formatCode>
                <c:ptCount val="59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  <c:pt idx="54">
                  <c:v>22.780000000000026</c:v>
                </c:pt>
                <c:pt idx="55">
                  <c:v>23.200000000000028</c:v>
                </c:pt>
                <c:pt idx="56">
                  <c:v>23.620000000000029</c:v>
                </c:pt>
                <c:pt idx="57">
                  <c:v>24.040000000000031</c:v>
                </c:pt>
                <c:pt idx="58">
                  <c:v>24.460000000000033</c:v>
                </c:pt>
              </c:numCache>
            </c:numRef>
          </c:xVal>
          <c:yVal>
            <c:numRef>
              <c:f>'Dataset&amp;Errors'!$E$33:$BK$33</c:f>
              <c:numCache>
                <c:formatCode>General</c:formatCode>
                <c:ptCount val="59"/>
                <c:pt idx="0">
                  <c:v>0.93609926014147726</c:v>
                </c:pt>
                <c:pt idx="1">
                  <c:v>-9.4325668551352333</c:v>
                </c:pt>
                <c:pt idx="2">
                  <c:v>0.38019886108700618</c:v>
                </c:pt>
                <c:pt idx="3">
                  <c:v>-0.35547990478828828</c:v>
                </c:pt>
                <c:pt idx="4">
                  <c:v>9.8727930982012229</c:v>
                </c:pt>
                <c:pt idx="5">
                  <c:v>13.944969115674928</c:v>
                </c:pt>
                <c:pt idx="6">
                  <c:v>15.473787249430647</c:v>
                </c:pt>
                <c:pt idx="7">
                  <c:v>10.065318826976283</c:v>
                </c:pt>
                <c:pt idx="8">
                  <c:v>8.2354127167895346</c:v>
                </c:pt>
                <c:pt idx="9">
                  <c:v>-0.82611438468291176</c:v>
                </c:pt>
                <c:pt idx="10">
                  <c:v>2.0994516251239794</c:v>
                </c:pt>
                <c:pt idx="11">
                  <c:v>4.3255492068354426</c:v>
                </c:pt>
                <c:pt idx="12">
                  <c:v>5.0972826406085341</c:v>
                </c:pt>
                <c:pt idx="13">
                  <c:v>6.8670163085238372</c:v>
                </c:pt>
                <c:pt idx="14">
                  <c:v>6.1825529560349048</c:v>
                </c:pt>
                <c:pt idx="15">
                  <c:v>10.006714113104152</c:v>
                </c:pt>
                <c:pt idx="16">
                  <c:v>12.253510581347964</c:v>
                </c:pt>
                <c:pt idx="17">
                  <c:v>16.977853458555874</c:v>
                </c:pt>
                <c:pt idx="18">
                  <c:v>17.509767906341406</c:v>
                </c:pt>
                <c:pt idx="19">
                  <c:v>18.41370552632203</c:v>
                </c:pt>
                <c:pt idx="20">
                  <c:v>21.732852832626964</c:v>
                </c:pt>
                <c:pt idx="21">
                  <c:v>26.490887939650161</c:v>
                </c:pt>
                <c:pt idx="22">
                  <c:v>21.200505070750577</c:v>
                </c:pt>
                <c:pt idx="23">
                  <c:v>24.184842724065245</c:v>
                </c:pt>
                <c:pt idx="24">
                  <c:v>31.660784317561312</c:v>
                </c:pt>
                <c:pt idx="25">
                  <c:v>31.142745511323088</c:v>
                </c:pt>
                <c:pt idx="26">
                  <c:v>32.229150139129644</c:v>
                </c:pt>
                <c:pt idx="27">
                  <c:v>41.647577910992958</c:v>
                </c:pt>
                <c:pt idx="28">
                  <c:v>37.061879874196549</c:v>
                </c:pt>
                <c:pt idx="29">
                  <c:v>36.602521546508136</c:v>
                </c:pt>
                <c:pt idx="30">
                  <c:v>40.937988173030924</c:v>
                </c:pt>
                <c:pt idx="31">
                  <c:v>39.51125229576315</c:v>
                </c:pt>
                <c:pt idx="32">
                  <c:v>38.731411161709715</c:v>
                </c:pt>
                <c:pt idx="33">
                  <c:v>40.747734817394992</c:v>
                </c:pt>
                <c:pt idx="34">
                  <c:v>42.367606562185244</c:v>
                </c:pt>
                <c:pt idx="35">
                  <c:v>47.50797973596697</c:v>
                </c:pt>
                <c:pt idx="36">
                  <c:v>49.691050674812601</c:v>
                </c:pt>
                <c:pt idx="37">
                  <c:v>46.196957730276793</c:v>
                </c:pt>
                <c:pt idx="38">
                  <c:v>41.824312738707441</c:v>
                </c:pt>
                <c:pt idx="39">
                  <c:v>38.337593925856645</c:v>
                </c:pt>
                <c:pt idx="40">
                  <c:v>41.812074110012276</c:v>
                </c:pt>
                <c:pt idx="41">
                  <c:v>40.14390266510663</c:v>
                </c:pt>
                <c:pt idx="42">
                  <c:v>37.029308601180034</c:v>
                </c:pt>
                <c:pt idx="43">
                  <c:v>39.565407232562279</c:v>
                </c:pt>
                <c:pt idx="44">
                  <c:v>36.39578515499182</c:v>
                </c:pt>
                <c:pt idx="45">
                  <c:v>37.340173191996556</c:v>
                </c:pt>
                <c:pt idx="46">
                  <c:v>42.447467393655714</c:v>
                </c:pt>
                <c:pt idx="47">
                  <c:v>43.462981777887848</c:v>
                </c:pt>
                <c:pt idx="48">
                  <c:v>35.122249343563809</c:v>
                </c:pt>
                <c:pt idx="49">
                  <c:v>34.925188841722154</c:v>
                </c:pt>
                <c:pt idx="50">
                  <c:v>36.349500182423455</c:v>
                </c:pt>
                <c:pt idx="51">
                  <c:v>34.958645453097866</c:v>
                </c:pt>
                <c:pt idx="52">
                  <c:v>38.734296322691804</c:v>
                </c:pt>
                <c:pt idx="53">
                  <c:v>41.321351121057994</c:v>
                </c:pt>
                <c:pt idx="54">
                  <c:v>39.003822803354574</c:v>
                </c:pt>
                <c:pt idx="55">
                  <c:v>33.712886224545798</c:v>
                </c:pt>
                <c:pt idx="56">
                  <c:v>37.323666257960078</c:v>
                </c:pt>
                <c:pt idx="57">
                  <c:v>44.321975544888559</c:v>
                </c:pt>
                <c:pt idx="58">
                  <c:v>42.220738077650459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7024"/>
        <c:axId val="40818560"/>
      </c:scatterChart>
      <c:valAx>
        <c:axId val="408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18560"/>
        <c:crosses val="autoZero"/>
        <c:crossBetween val="midCat"/>
      </c:valAx>
      <c:valAx>
        <c:axId val="4081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1702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95231846019253E-2"/>
          <c:y val="9.7055757979444726E-2"/>
          <c:w val="0.86119504593175855"/>
          <c:h val="0.835518130952540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'Dataset&amp;Errors'!$A$2</c:f>
              <c:strCache>
                <c:ptCount val="1"/>
                <c:pt idx="0">
                  <c:v>Alpha</c:v>
                </c:pt>
              </c:strCache>
            </c:strRef>
          </c:tx>
          <c:marker>
            <c:symbol val="none"/>
          </c:marker>
          <c:xVal>
            <c:numRef>
              <c:f>'Dataset&amp;Errors'!$E$1:$BF$1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'Dataset&amp;Errors'!$E$2:$BF$2</c:f>
              <c:numCache>
                <c:formatCode>General</c:formatCode>
                <c:ptCount val="54"/>
                <c:pt idx="0">
                  <c:v>-0.38566789473938229</c:v>
                </c:pt>
                <c:pt idx="1">
                  <c:v>-0.48689515756191476</c:v>
                </c:pt>
                <c:pt idx="2">
                  <c:v>0.46551421670120435</c:v>
                </c:pt>
                <c:pt idx="3">
                  <c:v>0.17110797015054624</c:v>
                </c:pt>
                <c:pt idx="4">
                  <c:v>0.54191399064247325</c:v>
                </c:pt>
                <c:pt idx="5">
                  <c:v>0.3202483309806699</c:v>
                </c:pt>
                <c:pt idx="6">
                  <c:v>-0.16213381056714821</c:v>
                </c:pt>
                <c:pt idx="7">
                  <c:v>-0.55002533402100173</c:v>
                </c:pt>
                <c:pt idx="8">
                  <c:v>0.20250730058579036</c:v>
                </c:pt>
                <c:pt idx="9">
                  <c:v>-0.32651995134958539</c:v>
                </c:pt>
                <c:pt idx="10">
                  <c:v>0.20062209862557823</c:v>
                </c:pt>
                <c:pt idx="11">
                  <c:v>0.43225240023626954</c:v>
                </c:pt>
                <c:pt idx="12">
                  <c:v>7.2819747519414502E-2</c:v>
                </c:pt>
                <c:pt idx="13">
                  <c:v>2.8726728642981137E-2</c:v>
                </c:pt>
                <c:pt idx="14">
                  <c:v>-0.37981948785960856</c:v>
                </c:pt>
                <c:pt idx="15">
                  <c:v>0.31751616218521683</c:v>
                </c:pt>
                <c:pt idx="16">
                  <c:v>3.4597676499753129E-2</c:v>
                </c:pt>
                <c:pt idx="17">
                  <c:v>0.18703045881610755</c:v>
                </c:pt>
                <c:pt idx="18">
                  <c:v>-2.0855260597311531E-2</c:v>
                </c:pt>
                <c:pt idx="19">
                  <c:v>-7.0535767147866205E-4</c:v>
                </c:pt>
                <c:pt idx="20">
                  <c:v>0.15409882745516534</c:v>
                </c:pt>
                <c:pt idx="21">
                  <c:v>-0.15293093749582476</c:v>
                </c:pt>
                <c:pt idx="22">
                  <c:v>2.7066903745686384E-2</c:v>
                </c:pt>
                <c:pt idx="23">
                  <c:v>-2.1024347401904283E-2</c:v>
                </c:pt>
                <c:pt idx="24">
                  <c:v>-5.9842519100989568E-2</c:v>
                </c:pt>
                <c:pt idx="25">
                  <c:v>3.3440358886149317E-2</c:v>
                </c:pt>
                <c:pt idx="26">
                  <c:v>-1.848152089268784E-3</c:v>
                </c:pt>
                <c:pt idx="27">
                  <c:v>1.7988064803828658E-2</c:v>
                </c:pt>
                <c:pt idx="28">
                  <c:v>1.9781690093086056E-3</c:v>
                </c:pt>
                <c:pt idx="29">
                  <c:v>1.536165890855115E-2</c:v>
                </c:pt>
                <c:pt idx="30">
                  <c:v>6.8641474070152114E-2</c:v>
                </c:pt>
                <c:pt idx="31">
                  <c:v>2.8078177233915185E-2</c:v>
                </c:pt>
                <c:pt idx="32">
                  <c:v>-5.5555097989847334E-2</c:v>
                </c:pt>
                <c:pt idx="33">
                  <c:v>-4.92424016112194E-2</c:v>
                </c:pt>
                <c:pt idx="34">
                  <c:v>0.16802576882781886</c:v>
                </c:pt>
                <c:pt idx="35">
                  <c:v>-6.3434052520860332E-2</c:v>
                </c:pt>
                <c:pt idx="36">
                  <c:v>7.3602444456969091E-2</c:v>
                </c:pt>
                <c:pt idx="37">
                  <c:v>0.10838284217558872</c:v>
                </c:pt>
                <c:pt idx="38">
                  <c:v>-5.9213611765345397E-2</c:v>
                </c:pt>
                <c:pt idx="39">
                  <c:v>0.26973639332368815</c:v>
                </c:pt>
                <c:pt idx="40">
                  <c:v>0.2695518863379337</c:v>
                </c:pt>
                <c:pt idx="41">
                  <c:v>-6.118223643512459E-2</c:v>
                </c:pt>
                <c:pt idx="42">
                  <c:v>-0.1166829197344304</c:v>
                </c:pt>
                <c:pt idx="43">
                  <c:v>-0.4020811581545144</c:v>
                </c:pt>
                <c:pt idx="44">
                  <c:v>-0.26124205699717823</c:v>
                </c:pt>
                <c:pt idx="45">
                  <c:v>0.40771370527827866</c:v>
                </c:pt>
                <c:pt idx="46">
                  <c:v>0.28857873628591069</c:v>
                </c:pt>
                <c:pt idx="47">
                  <c:v>0.30730178604854269</c:v>
                </c:pt>
                <c:pt idx="48">
                  <c:v>-0.47078301610133494</c:v>
                </c:pt>
                <c:pt idx="49">
                  <c:v>-0.47561518081875725</c:v>
                </c:pt>
                <c:pt idx="50">
                  <c:v>0.46108463719399712</c:v>
                </c:pt>
                <c:pt idx="51">
                  <c:v>-0.4730892942840606</c:v>
                </c:pt>
                <c:pt idx="52">
                  <c:v>-0.21633643961427643</c:v>
                </c:pt>
                <c:pt idx="53">
                  <c:v>0.64831843808849876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32864"/>
        <c:axId val="101334400"/>
      </c:scatterChart>
      <c:valAx>
        <c:axId val="101332864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01334400"/>
        <c:crosses val="autoZero"/>
        <c:crossBetween val="midCat"/>
      </c:valAx>
      <c:valAx>
        <c:axId val="10133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32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Dataset!$E$21:$BF$21</c:f>
              <c:numCache>
                <c:formatCode>General</c:formatCode>
                <c:ptCount val="54"/>
                <c:pt idx="0">
                  <c:v>2.6017838973210656</c:v>
                </c:pt>
                <c:pt idx="1">
                  <c:v>-0.75773460512251889</c:v>
                </c:pt>
                <c:pt idx="2">
                  <c:v>-7.3818209099254926</c:v>
                </c:pt>
                <c:pt idx="3">
                  <c:v>-11.953224136830046</c:v>
                </c:pt>
                <c:pt idx="4">
                  <c:v>-10.802412109806559</c:v>
                </c:pt>
                <c:pt idx="5">
                  <c:v>-4.853158460739186</c:v>
                </c:pt>
                <c:pt idx="6">
                  <c:v>1.1189839647752953</c:v>
                </c:pt>
                <c:pt idx="7">
                  <c:v>2.3200891657929024</c:v>
                </c:pt>
                <c:pt idx="8">
                  <c:v>-2.2139875553124062</c:v>
                </c:pt>
                <c:pt idx="9">
                  <c:v>-8.8436765541999662</c:v>
                </c:pt>
                <c:pt idx="10">
                  <c:v>-12.247229586193342</c:v>
                </c:pt>
                <c:pt idx="11">
                  <c:v>-9.6925648935037128</c:v>
                </c:pt>
                <c:pt idx="12">
                  <c:v>-3.2303491584353585</c:v>
                </c:pt>
                <c:pt idx="13">
                  <c:v>1.9521026106318446</c:v>
                </c:pt>
                <c:pt idx="14">
                  <c:v>1.6947606431036206</c:v>
                </c:pt>
                <c:pt idx="15">
                  <c:v>-3.7958029029286617</c:v>
                </c:pt>
                <c:pt idx="16">
                  <c:v>-10.112232430802065</c:v>
                </c:pt>
                <c:pt idx="17">
                  <c:v>-12.184237651149624</c:v>
                </c:pt>
                <c:pt idx="18">
                  <c:v>-8.3485896936283659</c:v>
                </c:pt>
                <c:pt idx="19">
                  <c:v>-1.6842192273180263</c:v>
                </c:pt>
                <c:pt idx="20">
                  <c:v>2.4592861823749868</c:v>
                </c:pt>
                <c:pt idx="21">
                  <c:v>0.75587419053053839</c:v>
                </c:pt>
                <c:pt idx="22">
                  <c:v>-5.427101503593355</c:v>
                </c:pt>
                <c:pt idx="23">
                  <c:v>-11.126475953254543</c:v>
                </c:pt>
                <c:pt idx="24">
                  <c:v>-11.767277997916295</c:v>
                </c:pt>
                <c:pt idx="25">
                  <c:v>-6.8351264717447568</c:v>
                </c:pt>
                <c:pt idx="26">
                  <c:v>-0.28913148251206966</c:v>
                </c:pt>
                <c:pt idx="27">
                  <c:v>2.616141129746854</c:v>
                </c:pt>
                <c:pt idx="28">
                  <c:v>-0.45141341804147528</c:v>
                </c:pt>
                <c:pt idx="29">
                  <c:v>-7.0294242615905205</c:v>
                </c:pt>
                <c:pt idx="30">
                  <c:v>-11.837625966730812</c:v>
                </c:pt>
                <c:pt idx="31">
                  <c:v>-11.016404758415849</c:v>
                </c:pt>
                <c:pt idx="32">
                  <c:v>-5.2249669017622482</c:v>
                </c:pt>
                <c:pt idx="33">
                  <c:v>0.88781580049983155</c:v>
                </c:pt>
                <c:pt idx="34">
                  <c:v>2.4151233419854079</c:v>
                </c:pt>
                <c:pt idx="35">
                  <c:v>-1.8690363606966707</c:v>
                </c:pt>
                <c:pt idx="36">
                  <c:v>-8.5257057061435084</c:v>
                </c:pt>
                <c:pt idx="37">
                  <c:v>-12.211478931208788</c:v>
                </c:pt>
                <c:pt idx="38">
                  <c:v>-9.9677320048017926</c:v>
                </c:pt>
                <c:pt idx="39">
                  <c:v>-3.5955533745266468</c:v>
                </c:pt>
                <c:pt idx="40">
                  <c:v>1.7900160510428806</c:v>
                </c:pt>
                <c:pt idx="41">
                  <c:v>1.8659009901073849</c:v>
                </c:pt>
                <c:pt idx="42">
                  <c:v>-3.4288125068911444</c:v>
                </c:pt>
                <c:pt idx="43">
                  <c:v>-9.8439805397720956</c:v>
                </c:pt>
                <c:pt idx="44">
                  <c:v>-12.230053978249323</c:v>
                </c:pt>
                <c:pt idx="45">
                  <c:v>-8.6716968035418951</c:v>
                </c:pt>
                <c:pt idx="46">
                  <c:v>-2.0252543210794416</c:v>
                </c:pt>
                <c:pt idx="47">
                  <c:v>2.3740769583631023</c:v>
                </c:pt>
                <c:pt idx="48">
                  <c:v>0.99488952561722188</c:v>
                </c:pt>
                <c:pt idx="49">
                  <c:v>-5.0557227118160721</c:v>
                </c:pt>
                <c:pt idx="50">
                  <c:v>-10.920844888219557</c:v>
                </c:pt>
                <c:pt idx="51">
                  <c:v>-11.89245772058835</c:v>
                </c:pt>
                <c:pt idx="52">
                  <c:v>-7.1906333893774041</c:v>
                </c:pt>
                <c:pt idx="53">
                  <c:v>-0.58959499699739837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50016"/>
        <c:axId val="101364096"/>
      </c:scatterChart>
      <c:valAx>
        <c:axId val="101350016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01364096"/>
        <c:crosses val="autoZero"/>
        <c:crossBetween val="midCat"/>
      </c:valAx>
      <c:valAx>
        <c:axId val="10136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50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Dataset!$A$3</c:f>
              <c:strCache>
                <c:ptCount val="1"/>
                <c:pt idx="0">
                  <c:v>Beta</c:v>
                </c:pt>
              </c:strCache>
            </c:strRef>
          </c:tx>
          <c:marker>
            <c:symbol val="none"/>
          </c:marker>
          <c:xVal>
            <c:numRef>
              <c:f>'Dataset&amp;Errors'!$E$1:$BF$1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'Dataset&amp;Errors'!$E$3:$BF$3</c:f>
              <c:numCache>
                <c:formatCode>General</c:formatCode>
                <c:ptCount val="54"/>
                <c:pt idx="0">
                  <c:v>0.55360781312035889</c:v>
                </c:pt>
                <c:pt idx="1">
                  <c:v>-0.38445367754351051</c:v>
                </c:pt>
                <c:pt idx="2">
                  <c:v>2.7191082199783643</c:v>
                </c:pt>
                <c:pt idx="3">
                  <c:v>-0.1400263102055796</c:v>
                </c:pt>
                <c:pt idx="4">
                  <c:v>-0.42215566333708821</c:v>
                </c:pt>
                <c:pt idx="5">
                  <c:v>2.7427205533322989</c:v>
                </c:pt>
                <c:pt idx="6">
                  <c:v>-1.4118556877344659</c:v>
                </c:pt>
                <c:pt idx="7">
                  <c:v>0.37630171655284916</c:v>
                </c:pt>
                <c:pt idx="8">
                  <c:v>0.83073068255468618</c:v>
                </c:pt>
                <c:pt idx="9">
                  <c:v>-1.9338947263002848</c:v>
                </c:pt>
                <c:pt idx="10">
                  <c:v>0.28274752158764116</c:v>
                </c:pt>
                <c:pt idx="11">
                  <c:v>1.0546994176831324</c:v>
                </c:pt>
                <c:pt idx="12">
                  <c:v>0.26603877130600545</c:v>
                </c:pt>
                <c:pt idx="13">
                  <c:v>0.2713054097090129</c:v>
                </c:pt>
                <c:pt idx="14">
                  <c:v>-7.5166374297248789E-2</c:v>
                </c:pt>
                <c:pt idx="15">
                  <c:v>2.1323278614120462</c:v>
                </c:pt>
                <c:pt idx="16">
                  <c:v>0.11912609612475658</c:v>
                </c:pt>
                <c:pt idx="17">
                  <c:v>2.24362949906735</c:v>
                </c:pt>
                <c:pt idx="18">
                  <c:v>-1.7766438782548981</c:v>
                </c:pt>
                <c:pt idx="19">
                  <c:v>-7.054413975966746E-2</c:v>
                </c:pt>
                <c:pt idx="20">
                  <c:v>0.70544324010128767</c:v>
                </c:pt>
                <c:pt idx="21">
                  <c:v>0.36336280488804568</c:v>
                </c:pt>
                <c:pt idx="22">
                  <c:v>0.24791848811146525</c:v>
                </c:pt>
                <c:pt idx="23">
                  <c:v>1.3124568367392666</c:v>
                </c:pt>
                <c:pt idx="24">
                  <c:v>-2.400079263678268</c:v>
                </c:pt>
                <c:pt idx="25">
                  <c:v>0.1255772447380368</c:v>
                </c:pt>
                <c:pt idx="26">
                  <c:v>-0.93003289522712362</c:v>
                </c:pt>
                <c:pt idx="27">
                  <c:v>-0.85113976344350484</c:v>
                </c:pt>
                <c:pt idx="28">
                  <c:v>-0.18075237459106591</c:v>
                </c:pt>
                <c:pt idx="29">
                  <c:v>1.0315619557447315</c:v>
                </c:pt>
                <c:pt idx="30">
                  <c:v>2.4821822262750302</c:v>
                </c:pt>
                <c:pt idx="31">
                  <c:v>-0.11433447142509939</c:v>
                </c:pt>
                <c:pt idx="32">
                  <c:v>0.40636949319049376</c:v>
                </c:pt>
                <c:pt idx="33">
                  <c:v>1.4431761336965989</c:v>
                </c:pt>
                <c:pt idx="34">
                  <c:v>-1.1097733665764791</c:v>
                </c:pt>
                <c:pt idx="35">
                  <c:v>-0.12628249896144214</c:v>
                </c:pt>
                <c:pt idx="36">
                  <c:v>2.6419698875984916</c:v>
                </c:pt>
                <c:pt idx="37">
                  <c:v>-1.508043505223515</c:v>
                </c:pt>
                <c:pt idx="38">
                  <c:v>-0.57698336700738428</c:v>
                </c:pt>
                <c:pt idx="39">
                  <c:v>-6.5113248707160218E-2</c:v>
                </c:pt>
                <c:pt idx="40">
                  <c:v>6.0896696846417436E-2</c:v>
                </c:pt>
                <c:pt idx="41">
                  <c:v>0.38227423663499738</c:v>
                </c:pt>
                <c:pt idx="42">
                  <c:v>-0.52185150863204721</c:v>
                </c:pt>
                <c:pt idx="43">
                  <c:v>1.1466057501764235</c:v>
                </c:pt>
                <c:pt idx="44">
                  <c:v>-0.61064411890683512</c:v>
                </c:pt>
                <c:pt idx="45">
                  <c:v>2.2442797704536575</c:v>
                </c:pt>
                <c:pt idx="46">
                  <c:v>1.2286373970355982</c:v>
                </c:pt>
                <c:pt idx="47">
                  <c:v>1.3654231756849395E-2</c:v>
                </c:pt>
                <c:pt idx="48">
                  <c:v>-0.42890844634367831</c:v>
                </c:pt>
                <c:pt idx="49">
                  <c:v>1.1043179582384277</c:v>
                </c:pt>
                <c:pt idx="50">
                  <c:v>-7.2481182221805232E-2</c:v>
                </c:pt>
                <c:pt idx="51">
                  <c:v>-0.92419464082928204</c:v>
                </c:pt>
                <c:pt idx="52">
                  <c:v>-1.5569912938173405</c:v>
                </c:pt>
                <c:pt idx="53">
                  <c:v>-0.13286151569743282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0528"/>
        <c:axId val="101598336"/>
      </c:scatterChart>
      <c:valAx>
        <c:axId val="10151052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01598336"/>
        <c:crosses val="autoZero"/>
        <c:crossBetween val="midCat"/>
      </c:valAx>
      <c:valAx>
        <c:axId val="101598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10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Dataset!$E$22:$BF$22</c:f>
              <c:numCache>
                <c:formatCode>General</c:formatCode>
                <c:ptCount val="54"/>
                <c:pt idx="0">
                  <c:v>-2.9354523075534154</c:v>
                </c:pt>
                <c:pt idx="1">
                  <c:v>-8.6853280622076916</c:v>
                </c:pt>
                <c:pt idx="2">
                  <c:v>-11.552612807747249</c:v>
                </c:pt>
                <c:pt idx="3">
                  <c:v>-8.6963820890301111</c:v>
                </c:pt>
                <c:pt idx="4">
                  <c:v>-2.9466079592170917</c:v>
                </c:pt>
                <c:pt idx="5">
                  <c:v>-2.0418396722421406E-4</c:v>
                </c:pt>
                <c:pt idx="6">
                  <c:v>-2.776486869869311</c:v>
                </c:pt>
                <c:pt idx="7">
                  <c:v>-8.5246969969006265</c:v>
                </c:pt>
                <c:pt idx="8">
                  <c:v>-11.549470423574393</c:v>
                </c:pt>
                <c:pt idx="9">
                  <c:v>-8.8538418807561516</c:v>
                </c:pt>
                <c:pt idx="10">
                  <c:v>-3.1086577366638544</c:v>
                </c:pt>
                <c:pt idx="11">
                  <c:v>-6.2839691224221284E-3</c:v>
                </c:pt>
                <c:pt idx="12">
                  <c:v>-2.6205727718876846</c:v>
                </c:pt>
                <c:pt idx="13">
                  <c:v>-8.3612697225018291</c:v>
                </c:pt>
                <c:pt idx="14">
                  <c:v>-11.540454783748682</c:v>
                </c:pt>
                <c:pt idx="15">
                  <c:v>-9.0081706303334972</c:v>
                </c:pt>
                <c:pt idx="16">
                  <c:v>-3.2734209424791567</c:v>
                </c:pt>
                <c:pt idx="17">
                  <c:v>-1.8233170611555938E-2</c:v>
                </c:pt>
                <c:pt idx="18">
                  <c:v>-2.4678686221623578</c:v>
                </c:pt>
                <c:pt idx="19">
                  <c:v>-8.1952124905817687</c:v>
                </c:pt>
                <c:pt idx="20">
                  <c:v>-11.525575059715223</c:v>
                </c:pt>
                <c:pt idx="21">
                  <c:v>-9.1592113419541477</c:v>
                </c:pt>
                <c:pt idx="22">
                  <c:v>-3.4407299660739374</c:v>
                </c:pt>
                <c:pt idx="23">
                  <c:v>-3.6039632731030391E-2</c:v>
                </c:pt>
                <c:pt idx="24">
                  <c:v>-2.3185297638257634</c:v>
                </c:pt>
                <c:pt idx="25">
                  <c:v>-8.0266942281186235</c:v>
                </c:pt>
                <c:pt idx="26">
                  <c:v>-11.504846388344571</c:v>
                </c:pt>
                <c:pt idx="27">
                  <c:v>-9.3068103646708487</c:v>
                </c:pt>
                <c:pt idx="28">
                  <c:v>-3.6104146070453833</c:v>
                </c:pt>
                <c:pt idx="29">
                  <c:v>-5.9685241293335523E-2</c:v>
                </c:pt>
                <c:pt idx="30">
                  <c:v>-2.1727081165609632</c:v>
                </c:pt>
                <c:pt idx="31">
                  <c:v>-7.8558863656517079</c:v>
                </c:pt>
                <c:pt idx="32">
                  <c:v>-11.478289856534076</c:v>
                </c:pt>
                <c:pt idx="33">
                  <c:v>-9.4508175487033359</c:v>
                </c:pt>
                <c:pt idx="34">
                  <c:v>-3.7823022483186133</c:v>
                </c:pt>
                <c:pt idx="35">
                  <c:v>-8.9145942054249527E-2</c:v>
                </c:pt>
                <c:pt idx="36">
                  <c:v>-2.0305520220567326</c:v>
                </c:pt>
                <c:pt idx="37">
                  <c:v>-7.6829626628884995</c:v>
                </c:pt>
                <c:pt idx="38">
                  <c:v>-11.445932479756799</c:v>
                </c:pt>
                <c:pt idx="39">
                  <c:v>-9.5910863981830392</c:v>
                </c:pt>
                <c:pt idx="40">
                  <c:v>-3.9562180317469666</c:v>
                </c:pt>
                <c:pt idx="41">
                  <c:v>-0.12439176518304906</c:v>
                </c:pt>
                <c:pt idx="42">
                  <c:v>-1.8922060931023752</c:v>
                </c:pt>
                <c:pt idx="43">
                  <c:v>-7.5080990319422378</c:v>
                </c:pt>
                <c:pt idx="44">
                  <c:v>-11.407807174579027</c:v>
                </c:pt>
                <c:pt idx="45">
                  <c:v>-9.7274742201805129</c:v>
                </c:pt>
                <c:pt idx="46">
                  <c:v>-4.1319850359918453</c:v>
                </c:pt>
                <c:pt idx="47">
                  <c:v>-0.16538685574978329</c:v>
                </c:pt>
                <c:pt idx="48">
                  <c:v>-1.7578110664753004</c:v>
                </c:pt>
                <c:pt idx="49">
                  <c:v>-7.331473358379152</c:v>
                </c:pt>
                <c:pt idx="50">
                  <c:v>-11.363952725174872</c:v>
                </c:pt>
                <c:pt idx="51">
                  <c:v>-9.8598422698645951</c:v>
                </c:pt>
                <c:pt idx="52">
                  <c:v>-4.3094244565018345</c:v>
                </c:pt>
                <c:pt idx="53">
                  <c:v>-0.21208951020034128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82368"/>
        <c:axId val="122283904"/>
      </c:scatterChart>
      <c:valAx>
        <c:axId val="12228236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22283904"/>
        <c:crosses val="autoZero"/>
        <c:crossBetween val="midCat"/>
      </c:valAx>
      <c:valAx>
        <c:axId val="12228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282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'Dataset&amp;Errors'!$A$6</c:f>
              <c:strCache>
                <c:ptCount val="1"/>
                <c:pt idx="0">
                  <c:v>Epsilon</c:v>
                </c:pt>
              </c:strCache>
            </c:strRef>
          </c:tx>
          <c:marker>
            <c:symbol val="none"/>
          </c:marker>
          <c:xVal>
            <c:numRef>
              <c:f>'Dataset&amp;Errors'!$E$1:$BK$1</c:f>
              <c:numCache>
                <c:formatCode>General</c:formatCode>
                <c:ptCount val="59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  <c:pt idx="54">
                  <c:v>22.780000000000026</c:v>
                </c:pt>
                <c:pt idx="55">
                  <c:v>23.200000000000028</c:v>
                </c:pt>
                <c:pt idx="56">
                  <c:v>23.620000000000029</c:v>
                </c:pt>
                <c:pt idx="57">
                  <c:v>24.040000000000031</c:v>
                </c:pt>
                <c:pt idx="58">
                  <c:v>24.460000000000033</c:v>
                </c:pt>
              </c:numCache>
            </c:numRef>
          </c:xVal>
          <c:yVal>
            <c:numRef>
              <c:f>'Dataset&amp;Errors'!$E$6:$BK$6</c:f>
              <c:numCache>
                <c:formatCode>General</c:formatCode>
                <c:ptCount val="59"/>
                <c:pt idx="0">
                  <c:v>-1.6082041022656128</c:v>
                </c:pt>
                <c:pt idx="1">
                  <c:v>-0.96666770879268393</c:v>
                </c:pt>
                <c:pt idx="2">
                  <c:v>-0.33785012141900184</c:v>
                </c:pt>
                <c:pt idx="3">
                  <c:v>-3.0135079409943391</c:v>
                </c:pt>
                <c:pt idx="4">
                  <c:v>-1.4526292150255742</c:v>
                </c:pt>
                <c:pt idx="5">
                  <c:v>-6.5018487844623815E-2</c:v>
                </c:pt>
                <c:pt idx="6">
                  <c:v>-0.68313334929203062</c:v>
                </c:pt>
                <c:pt idx="7">
                  <c:v>-2.9569773022176888</c:v>
                </c:pt>
                <c:pt idx="8">
                  <c:v>3.0874075860789367</c:v>
                </c:pt>
                <c:pt idx="9">
                  <c:v>-1.6859165589756224</c:v>
                </c:pt>
                <c:pt idx="10">
                  <c:v>-0.7077558406972092</c:v>
                </c:pt>
                <c:pt idx="11">
                  <c:v>9.5117483376337769E-2</c:v>
                </c:pt>
                <c:pt idx="12">
                  <c:v>-1.5171745110264747</c:v>
                </c:pt>
                <c:pt idx="13">
                  <c:v>-1.6766601182000949</c:v>
                </c:pt>
                <c:pt idx="14">
                  <c:v>0.58718859603306173</c:v>
                </c:pt>
                <c:pt idx="15">
                  <c:v>0.37134729252051352</c:v>
                </c:pt>
                <c:pt idx="16">
                  <c:v>-0.45248211140770078</c:v>
                </c:pt>
                <c:pt idx="17">
                  <c:v>-0.36576074500606914</c:v>
                </c:pt>
                <c:pt idx="18">
                  <c:v>0.87281442427058753</c:v>
                </c:pt>
                <c:pt idx="19">
                  <c:v>-2.5508091515891542</c:v>
                </c:pt>
                <c:pt idx="20">
                  <c:v>6.2438745610569037E-2</c:v>
                </c:pt>
                <c:pt idx="21">
                  <c:v>0.5054609764362229</c:v>
                </c:pt>
                <c:pt idx="22">
                  <c:v>-2.2383987450815219</c:v>
                </c:pt>
                <c:pt idx="23">
                  <c:v>-0.28571540032195392</c:v>
                </c:pt>
                <c:pt idx="24">
                  <c:v>-0.47327665684303794</c:v>
                </c:pt>
                <c:pt idx="25">
                  <c:v>-0.38764996024381837</c:v>
                </c:pt>
                <c:pt idx="26">
                  <c:v>-2.7380799858062361</c:v>
                </c:pt>
                <c:pt idx="27">
                  <c:v>3.2948123600900594</c:v>
                </c:pt>
                <c:pt idx="28">
                  <c:v>1.2681122391861752</c:v>
                </c:pt>
                <c:pt idx="29">
                  <c:v>0.69323334500851952</c:v>
                </c:pt>
                <c:pt idx="30">
                  <c:v>7.6353166365401334E-2</c:v>
                </c:pt>
                <c:pt idx="31">
                  <c:v>0.84918738551650308</c:v>
                </c:pt>
                <c:pt idx="32">
                  <c:v>-0.94891350790196938</c:v>
                </c:pt>
                <c:pt idx="33">
                  <c:v>1.1675589995472453</c:v>
                </c:pt>
                <c:pt idx="34">
                  <c:v>0.309135851671615</c:v>
                </c:pt>
                <c:pt idx="35">
                  <c:v>0.82323351826991531</c:v>
                </c:pt>
                <c:pt idx="36">
                  <c:v>0.15267466037216784</c:v>
                </c:pt>
                <c:pt idx="37">
                  <c:v>1.0156085448757599</c:v>
                </c:pt>
                <c:pt idx="38">
                  <c:v>-3.4170051192228001</c:v>
                </c:pt>
                <c:pt idx="39">
                  <c:v>6.0888032554435687E-2</c:v>
                </c:pt>
                <c:pt idx="40">
                  <c:v>-1.0700628387548965</c:v>
                </c:pt>
                <c:pt idx="41">
                  <c:v>-1.0120724657384874</c:v>
                </c:pt>
                <c:pt idx="42">
                  <c:v>0.127221058480185</c:v>
                </c:pt>
                <c:pt idx="43">
                  <c:v>0.93915646780946593</c:v>
                </c:pt>
                <c:pt idx="44">
                  <c:v>-0.47983276666190555</c:v>
                </c:pt>
                <c:pt idx="45">
                  <c:v>-2.1946078932838229</c:v>
                </c:pt>
                <c:pt idx="46">
                  <c:v>-0.35215450918398356</c:v>
                </c:pt>
                <c:pt idx="47">
                  <c:v>4.7364704375425414E-2</c:v>
                </c:pt>
                <c:pt idx="48">
                  <c:v>6.456654725239086E-2</c:v>
                </c:pt>
                <c:pt idx="49">
                  <c:v>0.50010224895770072</c:v>
                </c:pt>
                <c:pt idx="50">
                  <c:v>-1.2400347783751084</c:v>
                </c:pt>
                <c:pt idx="51">
                  <c:v>-3.0108202050504023</c:v>
                </c:pt>
                <c:pt idx="52">
                  <c:v>0.9145464426891069</c:v>
                </c:pt>
                <c:pt idx="53">
                  <c:v>-1.1228565817961913</c:v>
                </c:pt>
                <c:pt idx="54">
                  <c:v>-0.16129115604834762</c:v>
                </c:pt>
                <c:pt idx="55">
                  <c:v>-8.2896291704901773E-2</c:v>
                </c:pt>
                <c:pt idx="56">
                  <c:v>0.57128264145183294</c:v>
                </c:pt>
                <c:pt idx="57">
                  <c:v>2.1768669283606816</c:v>
                </c:pt>
                <c:pt idx="58">
                  <c:v>-2.3917448585759331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20960"/>
        <c:axId val="124922496"/>
      </c:scatterChart>
      <c:valAx>
        <c:axId val="1249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922496"/>
        <c:crosses val="autoZero"/>
        <c:crossBetween val="midCat"/>
      </c:valAx>
      <c:valAx>
        <c:axId val="124922496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920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Dataset!$E$24:$BF$24</c:f>
              <c:numCache>
                <c:formatCode>General</c:formatCode>
                <c:ptCount val="54"/>
                <c:pt idx="0">
                  <c:v>-6.2724926797808669</c:v>
                </c:pt>
                <c:pt idx="1">
                  <c:v>-13.642236565724691</c:v>
                </c:pt>
                <c:pt idx="2">
                  <c:v>-12.52592816273398</c:v>
                </c:pt>
                <c:pt idx="3">
                  <c:v>-4.3751677415306958</c:v>
                </c:pt>
                <c:pt idx="4">
                  <c:v>0.21114030702840392</c:v>
                </c:pt>
                <c:pt idx="5">
                  <c:v>-4.7308451805439296</c:v>
                </c:pt>
                <c:pt idx="6">
                  <c:v>-12.774775130421265</c:v>
                </c:pt>
                <c:pt idx="7">
                  <c:v>-13.460662981875721</c:v>
                </c:pt>
                <c:pt idx="8">
                  <c:v>-5.8966091593162009</c:v>
                </c:pt>
                <c:pt idx="9">
                  <c:v>8.1410412354885331E-2</c:v>
                </c:pt>
                <c:pt idx="10">
                  <c:v>-3.3001682796124059</c:v>
                </c:pt>
                <c:pt idx="11">
                  <c:v>-11.644083213740485</c:v>
                </c:pt>
                <c:pt idx="12">
                  <c:v>-14.100260033505741</c:v>
                </c:pt>
                <c:pt idx="13">
                  <c:v>-7.4747902034531064</c:v>
                </c:pt>
                <c:pt idx="14">
                  <c:v>-0.38315469031021365</c:v>
                </c:pt>
                <c:pt idx="15">
                  <c:v>-2.0470166143764361</c:v>
                </c:pt>
                <c:pt idx="16">
                  <c:v>-10.302760246389361</c:v>
                </c:pt>
                <c:pt idx="17">
                  <c:v>-14.414965464871326</c:v>
                </c:pt>
                <c:pt idx="18">
                  <c:v>-9.0362943904152289</c:v>
                </c:pt>
                <c:pt idx="19">
                  <c:v>-1.1609435791763651</c:v>
                </c:pt>
                <c:pt idx="20">
                  <c:v>-1.0296864043530309</c:v>
                </c:pt>
                <c:pt idx="21">
                  <c:v>-8.8132041490004234</c:v>
                </c:pt>
                <c:pt idx="22">
                  <c:v>-14.390139278740676</c:v>
                </c:pt>
                <c:pt idx="23">
                  <c:v>-10.508481038802875</c:v>
                </c:pt>
                <c:pt idx="24">
                  <c:v>-2.2157737608861332</c:v>
                </c:pt>
                <c:pt idx="25">
                  <c:v>-0.29550352947359215</c:v>
                </c:pt>
                <c:pt idx="26">
                  <c:v>-7.244708600579302</c:v>
                </c:pt>
                <c:pt idx="27">
                  <c:v>-14.026936381448397</c:v>
                </c:pt>
                <c:pt idx="28">
                  <c:v>-11.822864490889815</c:v>
                </c:pt>
                <c:pt idx="29">
                  <c:v>-3.4985748686738845</c:v>
                </c:pt>
                <c:pt idx="30">
                  <c:v>0.12137805489723119</c:v>
                </c:pt>
                <c:pt idx="31">
                  <c:v>-5.6702395184517478</c:v>
                </c:pt>
                <c:pt idx="32">
                  <c:v>-13.342252857017746</c:v>
                </c:pt>
                <c:pt idx="33">
                  <c:v>-12.918300043781676</c:v>
                </c:pt>
                <c:pt idx="34">
                  <c:v>-4.9496714003231874</c:v>
                </c:pt>
                <c:pt idx="35">
                  <c:v>0.20156514917368895</c:v>
                </c:pt>
                <c:pt idx="36">
                  <c:v>-4.1630407068442006</c:v>
                </c:pt>
                <c:pt idx="37">
                  <c:v>-12.367939966670619</c:v>
                </c:pt>
                <c:pt idx="38">
                  <c:v>-13.743828381675332</c:v>
                </c:pt>
                <c:pt idx="39">
                  <c:v>-6.5015588036748628</c:v>
                </c:pt>
                <c:pt idx="40">
                  <c:v>-5.8672524933829351E-2</c:v>
                </c:pt>
                <c:pt idx="41">
                  <c:v>-2.7932265782534027</c:v>
                </c:pt>
                <c:pt idx="42">
                  <c:v>-11.149322438219015</c:v>
                </c:pt>
                <c:pt idx="43">
                  <c:v>-14.261046187128322</c:v>
                </c:pt>
                <c:pt idx="44">
                  <c:v>-8.0820437670639365</c:v>
                </c:pt>
                <c:pt idx="45">
                  <c:v>-0.6472287930511369</c:v>
                </c:pt>
                <c:pt idx="46">
                  <c:v>-1.6245204531304398</c:v>
                </c:pt>
                <c:pt idx="47">
                  <c:v>-9.7430899740481802</c:v>
                </c:pt>
                <c:pt idx="48">
                  <c:v>-14.445892651252926</c:v>
                </c:pt>
                <c:pt idx="49">
                  <c:v>-9.6176026293688182</c:v>
                </c:pt>
                <c:pt idx="50">
                  <c:v>-1.5367242035476085</c:v>
                </c:pt>
                <c:pt idx="51">
                  <c:v>-0.71129017114786497</c:v>
                </c:pt>
                <c:pt idx="52">
                  <c:v>-8.214660064073616</c:v>
                </c:pt>
                <c:pt idx="53">
                  <c:v>-14.289768774942644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89056"/>
        <c:axId val="125403136"/>
      </c:scatterChart>
      <c:valAx>
        <c:axId val="125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03136"/>
        <c:crosses val="autoZero"/>
        <c:crossBetween val="midCat"/>
      </c:valAx>
      <c:valAx>
        <c:axId val="125403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89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Dataset!$E$24:$BF$24</c:f>
              <c:numCache>
                <c:formatCode>General</c:formatCode>
                <c:ptCount val="54"/>
                <c:pt idx="0">
                  <c:v>-6.2724926797808669</c:v>
                </c:pt>
                <c:pt idx="1">
                  <c:v>-13.642236565724691</c:v>
                </c:pt>
                <c:pt idx="2">
                  <c:v>-12.52592816273398</c:v>
                </c:pt>
                <c:pt idx="3">
                  <c:v>-4.3751677415306958</c:v>
                </c:pt>
                <c:pt idx="4">
                  <c:v>0.21114030702840392</c:v>
                </c:pt>
                <c:pt idx="5">
                  <c:v>-4.7308451805439296</c:v>
                </c:pt>
                <c:pt idx="6">
                  <c:v>-12.774775130421265</c:v>
                </c:pt>
                <c:pt idx="7">
                  <c:v>-13.460662981875721</c:v>
                </c:pt>
                <c:pt idx="8">
                  <c:v>-5.8966091593162009</c:v>
                </c:pt>
                <c:pt idx="9">
                  <c:v>8.1410412354885331E-2</c:v>
                </c:pt>
                <c:pt idx="10">
                  <c:v>-3.3001682796124059</c:v>
                </c:pt>
                <c:pt idx="11">
                  <c:v>-11.644083213740485</c:v>
                </c:pt>
                <c:pt idx="12">
                  <c:v>-14.100260033505741</c:v>
                </c:pt>
                <c:pt idx="13">
                  <c:v>-7.4747902034531064</c:v>
                </c:pt>
                <c:pt idx="14">
                  <c:v>-0.38315469031021365</c:v>
                </c:pt>
                <c:pt idx="15">
                  <c:v>-2.0470166143764361</c:v>
                </c:pt>
                <c:pt idx="16">
                  <c:v>-10.302760246389361</c:v>
                </c:pt>
                <c:pt idx="17">
                  <c:v>-14.414965464871326</c:v>
                </c:pt>
                <c:pt idx="18">
                  <c:v>-9.0362943904152289</c:v>
                </c:pt>
                <c:pt idx="19">
                  <c:v>-1.1609435791763651</c:v>
                </c:pt>
                <c:pt idx="20">
                  <c:v>-1.0296864043530309</c:v>
                </c:pt>
                <c:pt idx="21">
                  <c:v>-8.8132041490004234</c:v>
                </c:pt>
                <c:pt idx="22">
                  <c:v>-14.390139278740676</c:v>
                </c:pt>
                <c:pt idx="23">
                  <c:v>-10.508481038802875</c:v>
                </c:pt>
                <c:pt idx="24">
                  <c:v>-2.2157737608861332</c:v>
                </c:pt>
                <c:pt idx="25">
                  <c:v>-0.29550352947359215</c:v>
                </c:pt>
                <c:pt idx="26">
                  <c:v>-7.244708600579302</c:v>
                </c:pt>
                <c:pt idx="27">
                  <c:v>-14.026936381448397</c:v>
                </c:pt>
                <c:pt idx="28">
                  <c:v>-11.822864490889815</c:v>
                </c:pt>
                <c:pt idx="29">
                  <c:v>-3.4985748686738845</c:v>
                </c:pt>
                <c:pt idx="30">
                  <c:v>0.12137805489723119</c:v>
                </c:pt>
                <c:pt idx="31">
                  <c:v>-5.6702395184517478</c:v>
                </c:pt>
                <c:pt idx="32">
                  <c:v>-13.342252857017746</c:v>
                </c:pt>
                <c:pt idx="33">
                  <c:v>-12.918300043781676</c:v>
                </c:pt>
                <c:pt idx="34">
                  <c:v>-4.9496714003231874</c:v>
                </c:pt>
                <c:pt idx="35">
                  <c:v>0.20156514917368895</c:v>
                </c:pt>
                <c:pt idx="36">
                  <c:v>-4.1630407068442006</c:v>
                </c:pt>
                <c:pt idx="37">
                  <c:v>-12.367939966670619</c:v>
                </c:pt>
                <c:pt idx="38">
                  <c:v>-13.743828381675332</c:v>
                </c:pt>
                <c:pt idx="39">
                  <c:v>-6.5015588036748628</c:v>
                </c:pt>
                <c:pt idx="40">
                  <c:v>-5.8672524933829351E-2</c:v>
                </c:pt>
                <c:pt idx="41">
                  <c:v>-2.7932265782534027</c:v>
                </c:pt>
                <c:pt idx="42">
                  <c:v>-11.149322438219015</c:v>
                </c:pt>
                <c:pt idx="43">
                  <c:v>-14.261046187128322</c:v>
                </c:pt>
                <c:pt idx="44">
                  <c:v>-8.0820437670639365</c:v>
                </c:pt>
                <c:pt idx="45">
                  <c:v>-0.6472287930511369</c:v>
                </c:pt>
                <c:pt idx="46">
                  <c:v>-1.6245204531304398</c:v>
                </c:pt>
                <c:pt idx="47">
                  <c:v>-9.7430899740481802</c:v>
                </c:pt>
                <c:pt idx="48">
                  <c:v>-14.445892651252926</c:v>
                </c:pt>
                <c:pt idx="49">
                  <c:v>-9.6176026293688182</c:v>
                </c:pt>
                <c:pt idx="50">
                  <c:v>-1.5367242035476085</c:v>
                </c:pt>
                <c:pt idx="51">
                  <c:v>-0.71129017114786497</c:v>
                </c:pt>
                <c:pt idx="52">
                  <c:v>-8.214660064073616</c:v>
                </c:pt>
                <c:pt idx="53">
                  <c:v>-14.289768774942644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10688"/>
        <c:axId val="125424768"/>
      </c:scatterChart>
      <c:valAx>
        <c:axId val="1254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24768"/>
        <c:crosses val="autoZero"/>
        <c:crossBetween val="midCat"/>
      </c:valAx>
      <c:valAx>
        <c:axId val="12542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410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Dataset!$E$25:$BF$25</c:f>
              <c:numCache>
                <c:formatCode>General</c:formatCode>
                <c:ptCount val="54"/>
                <c:pt idx="0">
                  <c:v>2.670590934337433</c:v>
                </c:pt>
                <c:pt idx="1">
                  <c:v>4.1599981520807763</c:v>
                </c:pt>
                <c:pt idx="2">
                  <c:v>2.7423884623127077</c:v>
                </c:pt>
                <c:pt idx="3">
                  <c:v>6.0400510275333552E-2</c:v>
                </c:pt>
                <c:pt idx="4">
                  <c:v>-0.77824353770564547</c:v>
                </c:pt>
                <c:pt idx="5">
                  <c:v>1.1982252987590161</c:v>
                </c:pt>
                <c:pt idx="6">
                  <c:v>3.6995968755606627</c:v>
                </c:pt>
                <c:pt idx="7">
                  <c:v>3.8274361383813402</c:v>
                </c:pt>
                <c:pt idx="8">
                  <c:v>1.4336108368532714</c:v>
                </c:pt>
                <c:pt idx="9">
                  <c:v>-0.70806196313449377</c:v>
                </c:pt>
                <c:pt idx="10">
                  <c:v>-0.11594395724774409</c:v>
                </c:pt>
                <c:pt idx="11">
                  <c:v>2.5238550416126211</c:v>
                </c:pt>
                <c:pt idx="12">
                  <c:v>4.1524988231009328</c:v>
                </c:pt>
                <c:pt idx="13">
                  <c:v>2.8828154568083102</c:v>
                </c:pt>
                <c:pt idx="14">
                  <c:v>0.18603569104783491</c:v>
                </c:pt>
                <c:pt idx="15">
                  <c:v>-0.81297846673338148</c:v>
                </c:pt>
                <c:pt idx="16">
                  <c:v>1.0433689526230714</c:v>
                </c:pt>
                <c:pt idx="17">
                  <c:v>3.6040570919380555</c:v>
                </c:pt>
                <c:pt idx="18">
                  <c:v>3.9019185239487992</c:v>
                </c:pt>
                <c:pt idx="19">
                  <c:v>1.5918097986073203</c:v>
                </c:pt>
                <c:pt idx="20">
                  <c:v>-0.64945762156193121</c:v>
                </c:pt>
                <c:pt idx="21">
                  <c:v>-0.22484133111770505</c:v>
                </c:pt>
                <c:pt idx="22">
                  <c:v>2.3736395104228687</c:v>
                </c:pt>
                <c:pt idx="23">
                  <c:v>4.1350256241808916</c:v>
                </c:pt>
                <c:pt idx="24">
                  <c:v>3.018331455010288</c:v>
                </c:pt>
                <c:pt idx="25">
                  <c:v>0.31751330868113836</c:v>
                </c:pt>
                <c:pt idx="26">
                  <c:v>-0.83788738111527827</c:v>
                </c:pt>
                <c:pt idx="27">
                  <c:v>0.89093641938890955</c:v>
                </c:pt>
                <c:pt idx="28">
                  <c:v>3.5007303546262492</c:v>
                </c:pt>
                <c:pt idx="29">
                  <c:v>3.9674262307339401</c:v>
                </c:pt>
                <c:pt idx="30">
                  <c:v>1.750245660541788</c:v>
                </c:pt>
                <c:pt idx="31">
                  <c:v>-0.58167930615911168</c:v>
                </c:pt>
                <c:pt idx="32">
                  <c:v>-0.32625789236898461</c:v>
                </c:pt>
                <c:pt idx="33">
                  <c:v>2.2205433265266117</c:v>
                </c:pt>
                <c:pt idx="34">
                  <c:v>4.1076482298557924</c:v>
                </c:pt>
                <c:pt idx="35">
                  <c:v>3.1483960856779158</c:v>
                </c:pt>
                <c:pt idx="36">
                  <c:v>0.45430909501273531</c:v>
                </c:pt>
                <c:pt idx="37">
                  <c:v>-0.85287095633503696</c:v>
                </c:pt>
                <c:pt idx="38">
                  <c:v>0.741535525130262</c:v>
                </c:pt>
                <c:pt idx="39">
                  <c:v>3.3900286799036579</c:v>
                </c:pt>
                <c:pt idx="40">
                  <c:v>4.0236980461768921</c:v>
                </c:pt>
                <c:pt idx="41">
                  <c:v>1.9082866582566762</c:v>
                </c:pt>
                <c:pt idx="42">
                  <c:v>-0.50499728355783891</c:v>
                </c:pt>
                <c:pt idx="43">
                  <c:v>-0.41978924156704589</c:v>
                </c:pt>
                <c:pt idx="44">
                  <c:v>2.0651769623105549</c:v>
                </c:pt>
                <c:pt idx="45">
                  <c:v>4.0704758077275613</c:v>
                </c:pt>
                <c:pt idx="46">
                  <c:v>3.272490714946636</c:v>
                </c:pt>
                <c:pt idx="47">
                  <c:v>0.59587757563534405</c:v>
                </c:pt>
                <c:pt idx="48">
                  <c:v>-0.85786944525398701</c:v>
                </c:pt>
                <c:pt idx="49">
                  <c:v>0.59576200723377615</c:v>
                </c:pt>
                <c:pt idx="50">
                  <c:v>3.2723934916769322</c:v>
                </c:pt>
                <c:pt idx="51">
                  <c:v>4.0705095859162022</c:v>
                </c:pt>
                <c:pt idx="52">
                  <c:v>2.0653026018765797</c:v>
                </c:pt>
                <c:pt idx="53">
                  <c:v>-0.41971732400107387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18208"/>
        <c:axId val="125519744"/>
      </c:scatterChart>
      <c:valAx>
        <c:axId val="1255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519744"/>
        <c:crosses val="autoZero"/>
        <c:crossBetween val="midCat"/>
      </c:valAx>
      <c:valAx>
        <c:axId val="12551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18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Dataset!$A$2</c:f>
              <c:strCache>
                <c:ptCount val="1"/>
                <c:pt idx="0">
                  <c:v>Alpha</c:v>
                </c:pt>
              </c:strCache>
            </c:strRef>
          </c:tx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Dataset!$E$2:$BF$2</c:f>
              <c:numCache>
                <c:formatCode>General</c:formatCode>
                <c:ptCount val="54"/>
                <c:pt idx="0">
                  <c:v>-0.69300712861513392</c:v>
                </c:pt>
                <c:pt idx="1">
                  <c:v>1.8409714738611551</c:v>
                </c:pt>
                <c:pt idx="2">
                  <c:v>2.793456653171174</c:v>
                </c:pt>
                <c:pt idx="3">
                  <c:v>1.346212457194055</c:v>
                </c:pt>
                <c:pt idx="4">
                  <c:v>-1.2575005800799897</c:v>
                </c:pt>
                <c:pt idx="5">
                  <c:v>-2.7809530455521139</c:v>
                </c:pt>
                <c:pt idx="6">
                  <c:v>-1.9154174065803282</c:v>
                </c:pt>
                <c:pt idx="7">
                  <c:v>0.59556471221749208</c:v>
                </c:pt>
                <c:pt idx="8">
                  <c:v>2.5949247397362845</c:v>
                </c:pt>
                <c:pt idx="9">
                  <c:v>2.3651049739923562</c:v>
                </c:pt>
                <c:pt idx="10">
                  <c:v>0.10353294343911243</c:v>
                </c:pt>
                <c:pt idx="11">
                  <c:v>-2.2469794490126178</c:v>
                </c:pt>
                <c:pt idx="12">
                  <c:v>-2.6672157502492411</c:v>
                </c:pt>
                <c:pt idx="13">
                  <c:v>-0.79617039553620839</c:v>
                </c:pt>
                <c:pt idx="14">
                  <c:v>1.7588281122473348</c:v>
                </c:pt>
                <c:pt idx="15">
                  <c:v>2.80289875857674</c:v>
                </c:pt>
                <c:pt idx="16">
                  <c:v>1.4391287536911836</c:v>
                </c:pt>
                <c:pt idx="17">
                  <c:v>-1.1609301841665756</c:v>
                </c:pt>
                <c:pt idx="18">
                  <c:v>-2.7636877096543202</c:v>
                </c:pt>
                <c:pt idx="19">
                  <c:v>-1.9922889820107816</c:v>
                </c:pt>
                <c:pt idx="20">
                  <c:v>0.49059303955276867</c:v>
                </c:pt>
                <c:pt idx="21">
                  <c:v>2.5520292774526667</c:v>
                </c:pt>
                <c:pt idx="22">
                  <c:v>2.4211352292377888</c:v>
                </c:pt>
                <c:pt idx="23">
                  <c:v>0.21035591609539328</c:v>
                </c:pt>
                <c:pt idx="24">
                  <c:v>-2.1811304327357481</c:v>
                </c:pt>
                <c:pt idx="25">
                  <c:v>-2.6989085338205427</c:v>
                </c:pt>
                <c:pt idx="26">
                  <c:v>-0.89817917481286957</c:v>
                </c:pt>
                <c:pt idx="27">
                  <c:v>1.6741343602452046</c:v>
                </c:pt>
                <c:pt idx="28">
                  <c:v>2.8082765179535518</c:v>
                </c:pt>
                <c:pt idx="29">
                  <c:v>1.5299582401609979</c:v>
                </c:pt>
                <c:pt idx="30">
                  <c:v>-1.0626763803279868</c:v>
                </c:pt>
                <c:pt idx="31">
                  <c:v>-2.7424148857468089</c:v>
                </c:pt>
                <c:pt idx="32">
                  <c:v>-2.0662716368951881</c:v>
                </c:pt>
                <c:pt idx="33">
                  <c:v>0.38490998198128323</c:v>
                </c:pt>
                <c:pt idx="34">
                  <c:v>2.5054332426716046</c:v>
                </c:pt>
                <c:pt idx="35">
                  <c:v>2.4736547150257429</c:v>
                </c:pt>
                <c:pt idx="36">
                  <c:v>0.31687386195411138</c:v>
                </c:pt>
                <c:pt idx="37">
                  <c:v>-2.1121186661863764</c:v>
                </c:pt>
                <c:pt idx="38">
                  <c:v>-2.7266877624880741</c:v>
                </c:pt>
                <c:pt idx="39">
                  <c:v>-0.99888554851704392</c:v>
                </c:pt>
                <c:pt idx="40">
                  <c:v>1.5870130281109756</c:v>
                </c:pt>
                <c:pt idx="41">
                  <c:v>2.8095821332764754</c:v>
                </c:pt>
                <c:pt idx="42">
                  <c:v>1.61856920921965</c:v>
                </c:pt>
                <c:pt idx="43">
                  <c:v>-0.96288164158660772</c:v>
                </c:pt>
                <c:pt idx="44">
                  <c:v>-2.7171654205082709</c:v>
                </c:pt>
                <c:pt idx="45">
                  <c:v>-2.1372580926139304</c:v>
                </c:pt>
                <c:pt idx="46">
                  <c:v>0.27866878532192974</c:v>
                </c:pt>
                <c:pt idx="47">
                  <c:v>2.4552042020180234</c:v>
                </c:pt>
                <c:pt idx="48">
                  <c:v>2.5225872754255043</c:v>
                </c:pt>
                <c:pt idx="49">
                  <c:v>0.4229323245657759</c:v>
                </c:pt>
                <c:pt idx="50">
                  <c:v>-2.0400442199427578</c:v>
                </c:pt>
                <c:pt idx="51">
                  <c:v>-2.7505131549546706</c:v>
                </c:pt>
                <c:pt idx="52">
                  <c:v>-1.0981434872750111</c:v>
                </c:pt>
                <c:pt idx="53">
                  <c:v>1.4975904462158041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83264"/>
        <c:axId val="101484800"/>
      </c:scatterChart>
      <c:valAx>
        <c:axId val="101483264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01484800"/>
        <c:crosses val="autoZero"/>
        <c:crossBetween val="midCat"/>
      </c:valAx>
      <c:valAx>
        <c:axId val="101484800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483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5495406824148"/>
          <c:y val="8.2240934523729672E-2"/>
          <c:w val="0.84359087926509191"/>
          <c:h val="0.83551813095254068"/>
        </c:manualLayout>
      </c:layout>
      <c:scatterChart>
        <c:scatterStyle val="lineMarker"/>
        <c:varyColors val="0"/>
        <c:ser>
          <c:idx val="3"/>
          <c:order val="0"/>
          <c:tx>
            <c:strRef>
              <c:f>Dataset!$A$26</c:f>
              <c:strCache>
                <c:ptCount val="1"/>
                <c:pt idx="0">
                  <c:v>Kappa</c:v>
                </c:pt>
              </c:strCache>
            </c:strRef>
          </c:tx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Dataset!$E$26:$BF$26</c:f>
              <c:numCache>
                <c:formatCode>General</c:formatCode>
                <c:ptCount val="54"/>
                <c:pt idx="0">
                  <c:v>-2.2945766524485882</c:v>
                </c:pt>
                <c:pt idx="1">
                  <c:v>-6.1658338740458891</c:v>
                </c:pt>
                <c:pt idx="2">
                  <c:v>-7.6887843200603401</c:v>
                </c:pt>
                <c:pt idx="3">
                  <c:v>-5.3193401438069223</c:v>
                </c:pt>
                <c:pt idx="4">
                  <c:v>-1.4598316151418249</c:v>
                </c:pt>
                <c:pt idx="5">
                  <c:v>-2.333432288982773E-2</c:v>
                </c:pt>
                <c:pt idx="6">
                  <c:v>-2.4662830555674837</c:v>
                </c:pt>
                <c:pt idx="7">
                  <c:v>-6.3118227992288265</c:v>
                </c:pt>
                <c:pt idx="8">
                  <c:v>-7.661040626226729</c:v>
                </c:pt>
                <c:pt idx="9">
                  <c:v>-5.145992586283465</c:v>
                </c:pt>
                <c:pt idx="10">
                  <c:v>-1.3166336844803528</c:v>
                </c:pt>
                <c:pt idx="11">
                  <c:v>-5.5471428755822894E-2</c:v>
                </c:pt>
                <c:pt idx="12">
                  <c:v>-2.6411720533647705</c:v>
                </c:pt>
                <c:pt idx="13">
                  <c:v>-6.4521473641062563</c:v>
                </c:pt>
                <c:pt idx="14">
                  <c:v>-7.6245285944473746</c:v>
                </c:pt>
                <c:pt idx="15">
                  <c:v>-4.9696627490206282</c:v>
                </c:pt>
                <c:pt idx="16">
                  <c:v>-1.1792632038130915</c:v>
                </c:pt>
                <c:pt idx="17">
                  <c:v>-9.6337383755679129E-2</c:v>
                </c:pt>
                <c:pt idx="18">
                  <c:v>-2.8188413004757056</c:v>
                </c:pt>
                <c:pt idx="19">
                  <c:v>-6.5864847414051653</c:v>
                </c:pt>
                <c:pt idx="20">
                  <c:v>-7.5793322234124521</c:v>
                </c:pt>
                <c:pt idx="21">
                  <c:v>-4.7907562921432643</c:v>
                </c:pt>
                <c:pt idx="22">
                  <c:v>-1.0480362043189047</c:v>
                </c:pt>
                <c:pt idx="23">
                  <c:v>-0.14583817266961108</c:v>
                </c:pt>
                <c:pt idx="24">
                  <c:v>-2.9988820553618014</c:v>
                </c:pt>
                <c:pt idx="25">
                  <c:v>-6.7145258778303685</c:v>
                </c:pt>
                <c:pt idx="26">
                  <c:v>-7.5255554907913345</c:v>
                </c:pt>
                <c:pt idx="27">
                  <c:v>-4.6096848034845275</c:v>
                </c:pt>
                <c:pt idx="28">
                  <c:v>-0.92325458363366275</c:v>
                </c:pt>
                <c:pt idx="29">
                  <c:v>-0.20385991518941859</c:v>
                </c:pt>
                <c:pt idx="30">
                  <c:v>-3.1808801206515742</c:v>
                </c:pt>
                <c:pt idx="31">
                  <c:v>-6.8359762050649149</c:v>
                </c:pt>
                <c:pt idx="32">
                  <c:v>-7.4633221140240629</c:v>
                </c:pt>
                <c:pt idx="33">
                  <c:v>-4.4268648516968776</c:v>
                </c:pt>
                <c:pt idx="34">
                  <c:v>-0.80520541131185697</c:v>
                </c:pt>
                <c:pt idx="35">
                  <c:v>-0.27026912790877078</c:v>
                </c:pt>
                <c:pt idx="36">
                  <c:v>-3.3644167960329465</c:v>
                </c:pt>
                <c:pt idx="37">
                  <c:v>-6.9505563174468037</c:v>
                </c:pt>
                <c:pt idx="38">
                  <c:v>-7.3927752657000418</c:v>
                </c:pt>
                <c:pt idx="39">
                  <c:v>-4.2427170279044155</c:v>
                </c:pt>
                <c:pt idx="40">
                  <c:v>-0.69416026840141898</c:v>
                </c:pt>
                <c:pt idx="41">
                  <c:v>-0.34491303141193763</c:v>
                </c:pt>
                <c:pt idx="42">
                  <c:v>-3.5490698415050841</c:v>
                </c:pt>
                <c:pt idx="43">
                  <c:v>-7.0580026147628985</c:v>
                </c:pt>
                <c:pt idx="44">
                  <c:v>-7.3140772441786153</c:v>
                </c:pt>
                <c:pt idx="45">
                  <c:v>-4.0576649781011449</c:v>
                </c:pt>
                <c:pt idx="46">
                  <c:v>-0.59037462265087814</c:v>
                </c:pt>
                <c:pt idx="47">
                  <c:v>-0.42761990175418108</c:v>
                </c:pt>
                <c:pt idx="48">
                  <c:v>-3.7344144487731077</c:v>
                </c:pt>
                <c:pt idx="49">
                  <c:v>-7.1580679086809571</c:v>
                </c:pt>
                <c:pt idx="50">
                  <c:v>-7.2274091002095577</c:v>
                </c:pt>
                <c:pt idx="51">
                  <c:v>-3.8721344285215529</c:v>
                </c:pt>
                <c:pt idx="52">
                  <c:v>-0.49408724078675537</c:v>
                </c:pt>
                <c:pt idx="53">
                  <c:v>-0.51819946552594265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43552"/>
        <c:axId val="125545088"/>
      </c:scatterChart>
      <c:valAx>
        <c:axId val="1255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545088"/>
        <c:crosses val="autoZero"/>
        <c:crossBetween val="midCat"/>
      </c:valAx>
      <c:valAx>
        <c:axId val="12554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43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Dataset!$E$4:$BF$4</c:f>
              <c:numCache>
                <c:formatCode>General</c:formatCode>
                <c:ptCount val="54"/>
                <c:pt idx="0">
                  <c:v>2.6017838973210656</c:v>
                </c:pt>
                <c:pt idx="1">
                  <c:v>-3.3595185024435845</c:v>
                </c:pt>
                <c:pt idx="2">
                  <c:v>-6.6240863048029741</c:v>
                </c:pt>
                <c:pt idx="3">
                  <c:v>-4.5714032269045539</c:v>
                </c:pt>
                <c:pt idx="4">
                  <c:v>1.1508120270234881</c:v>
                </c:pt>
                <c:pt idx="5">
                  <c:v>5.9492536490673729</c:v>
                </c:pt>
                <c:pt idx="6">
                  <c:v>5.9721424255144813</c:v>
                </c:pt>
                <c:pt idx="7">
                  <c:v>1.2011052010176069</c:v>
                </c:pt>
                <c:pt idx="8">
                  <c:v>-4.5340767211053086</c:v>
                </c:pt>
                <c:pt idx="9">
                  <c:v>-6.6296889988875609</c:v>
                </c:pt>
                <c:pt idx="10">
                  <c:v>-3.4035530319933751</c:v>
                </c:pt>
                <c:pt idx="11">
                  <c:v>2.554664692689629</c:v>
                </c:pt>
                <c:pt idx="12">
                  <c:v>6.4622157350683542</c:v>
                </c:pt>
                <c:pt idx="13">
                  <c:v>5.1824517690672032</c:v>
                </c:pt>
                <c:pt idx="14">
                  <c:v>-0.25734196752822414</c:v>
                </c:pt>
                <c:pt idx="15">
                  <c:v>-5.4905635460322824</c:v>
                </c:pt>
                <c:pt idx="16">
                  <c:v>-6.3164295278734031</c:v>
                </c:pt>
                <c:pt idx="17">
                  <c:v>-2.0720052203475596</c:v>
                </c:pt>
                <c:pt idx="18">
                  <c:v>3.8356479575212581</c:v>
                </c:pt>
                <c:pt idx="19">
                  <c:v>6.6643704663103396</c:v>
                </c:pt>
                <c:pt idx="20">
                  <c:v>4.1435054096930131</c:v>
                </c:pt>
                <c:pt idx="21">
                  <c:v>-1.7034119918444484</c:v>
                </c:pt>
                <c:pt idx="22">
                  <c:v>-6.1829756941238934</c:v>
                </c:pt>
                <c:pt idx="23">
                  <c:v>-5.699374449661188</c:v>
                </c:pt>
                <c:pt idx="24">
                  <c:v>-0.64080204466175228</c:v>
                </c:pt>
                <c:pt idx="25">
                  <c:v>4.9321515261715385</c:v>
                </c:pt>
                <c:pt idx="26">
                  <c:v>6.5459949892326872</c:v>
                </c:pt>
                <c:pt idx="27">
                  <c:v>2.9052726122589236</c:v>
                </c:pt>
                <c:pt idx="28">
                  <c:v>-3.0675545477883293</c:v>
                </c:pt>
                <c:pt idx="29">
                  <c:v>-6.5780108435490448</c:v>
                </c:pt>
                <c:pt idx="30">
                  <c:v>-4.8082017051402905</c:v>
                </c:pt>
                <c:pt idx="31">
                  <c:v>0.82122120831496315</c:v>
                </c:pt>
                <c:pt idx="32">
                  <c:v>5.7914378566536007</c:v>
                </c:pt>
                <c:pt idx="33">
                  <c:v>6.1127827022620798</c:v>
                </c:pt>
                <c:pt idx="34">
                  <c:v>1.5273075414855763</c:v>
                </c:pt>
                <c:pt idx="35">
                  <c:v>-4.2841597026820786</c:v>
                </c:pt>
                <c:pt idx="36">
                  <c:v>-6.6566693454468373</c:v>
                </c:pt>
                <c:pt idx="37">
                  <c:v>-3.6857732250652799</c:v>
                </c:pt>
                <c:pt idx="38">
                  <c:v>2.2437469264069954</c:v>
                </c:pt>
                <c:pt idx="39">
                  <c:v>6.3721786302751457</c:v>
                </c:pt>
                <c:pt idx="40">
                  <c:v>5.3855694255695274</c:v>
                </c:pt>
                <c:pt idx="41">
                  <c:v>7.5884939064504317E-2</c:v>
                </c:pt>
                <c:pt idx="42">
                  <c:v>-5.2947134969985292</c:v>
                </c:pt>
                <c:pt idx="43">
                  <c:v>-6.4151680328809517</c:v>
                </c:pt>
                <c:pt idx="44">
                  <c:v>-2.3860734384772271</c:v>
                </c:pt>
                <c:pt idx="45">
                  <c:v>3.558357174707429</c:v>
                </c:pt>
                <c:pt idx="46">
                  <c:v>6.6464424824624535</c:v>
                </c:pt>
                <c:pt idx="47">
                  <c:v>4.3993312794425439</c:v>
                </c:pt>
                <c:pt idx="48">
                  <c:v>-1.3791874327458804</c:v>
                </c:pt>
                <c:pt idx="49">
                  <c:v>-6.0506122374332936</c:v>
                </c:pt>
                <c:pt idx="50">
                  <c:v>-5.8651221764034851</c:v>
                </c:pt>
                <c:pt idx="51">
                  <c:v>-0.97161283236879237</c:v>
                </c:pt>
                <c:pt idx="52">
                  <c:v>4.701824331210946</c:v>
                </c:pt>
                <c:pt idx="53">
                  <c:v>6.6010383923800058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6368"/>
        <c:axId val="123308672"/>
      </c:scatterChart>
      <c:valAx>
        <c:axId val="12330636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23308672"/>
        <c:crosses val="autoZero"/>
        <c:crossBetween val="midCat"/>
      </c:valAx>
      <c:valAx>
        <c:axId val="123308672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06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Dataset!$A$3</c:f>
              <c:strCache>
                <c:ptCount val="1"/>
                <c:pt idx="0">
                  <c:v>Beta</c:v>
                </c:pt>
              </c:strCache>
            </c:strRef>
          </c:tx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Dataset!$E$3:$BF$3</c:f>
              <c:numCache>
                <c:formatCode>General</c:formatCode>
                <c:ptCount val="54"/>
                <c:pt idx="0">
                  <c:v>0.30042407240502444</c:v>
                </c:pt>
                <c:pt idx="1">
                  <c:v>-0.74976380000712473</c:v>
                </c:pt>
                <c:pt idx="2">
                  <c:v>-1.3228017165559878</c:v>
                </c:pt>
                <c:pt idx="3">
                  <c:v>-1.0540081380865913</c:v>
                </c:pt>
                <c:pt idx="4">
                  <c:v>-0.1144433960016898</c:v>
                </c:pt>
                <c:pt idx="5">
                  <c:v>0.89795316505144118</c:v>
                </c:pt>
                <c:pt idx="6">
                  <c:v>1.3388920042626777</c:v>
                </c:pt>
                <c:pt idx="7">
                  <c:v>0.92775948348884507</c:v>
                </c:pt>
                <c:pt idx="8">
                  <c:v>-7.3799511054780637E-2</c:v>
                </c:pt>
                <c:pt idx="9">
                  <c:v>-1.0283924698386306</c:v>
                </c:pt>
                <c:pt idx="10">
                  <c:v>-1.3285160856254246</c:v>
                </c:pt>
                <c:pt idx="11">
                  <c:v>-0.78317157983337748</c:v>
                </c:pt>
                <c:pt idx="12">
                  <c:v>0.26058360509165196</c:v>
                </c:pt>
                <c:pt idx="13">
                  <c:v>1.1385032886667945</c:v>
                </c:pt>
                <c:pt idx="14">
                  <c:v>1.2918790639705513</c:v>
                </c:pt>
                <c:pt idx="15">
                  <c:v>0.62310253164303153</c:v>
                </c:pt>
                <c:pt idx="16">
                  <c:v>-0.44221667915062357</c:v>
                </c:pt>
                <c:pt idx="17">
                  <c:v>-1.2261090339974825</c:v>
                </c:pt>
                <c:pt idx="18">
                  <c:v>-1.2297051522830182</c:v>
                </c:pt>
                <c:pt idx="19">
                  <c:v>-0.45071646301833068</c:v>
                </c:pt>
                <c:pt idx="20">
                  <c:v>0.61510834774756684</c:v>
                </c:pt>
                <c:pt idx="21">
                  <c:v>1.289477981594944</c:v>
                </c:pt>
                <c:pt idx="22">
                  <c:v>1.1432233575108763</c:v>
                </c:pt>
                <c:pt idx="23">
                  <c:v>0.26942097162101319</c:v>
                </c:pt>
                <c:pt idx="24">
                  <c:v>-0.77584101890218859</c:v>
                </c:pt>
                <c:pt idx="25">
                  <c:v>-1.3273575019434494</c:v>
                </c:pt>
                <c:pt idx="26">
                  <c:v>-1.0341431864837642</c:v>
                </c:pt>
                <c:pt idx="27">
                  <c:v>-8.2799769856014477E-2</c:v>
                </c:pt>
                <c:pt idx="28">
                  <c:v>0.92123745051621708</c:v>
                </c:pt>
                <c:pt idx="29">
                  <c:v>1.3389988212818866</c:v>
                </c:pt>
                <c:pt idx="30">
                  <c:v>0.90462085367249567</c:v>
                </c:pt>
                <c:pt idx="31">
                  <c:v>-0.10545815524982617</c:v>
                </c:pt>
                <c:pt idx="32">
                  <c:v>-1.0484235556965187</c:v>
                </c:pt>
                <c:pt idx="33">
                  <c:v>-1.3241718227981865</c:v>
                </c:pt>
                <c:pt idx="34">
                  <c:v>-0.75721665876920352</c:v>
                </c:pt>
                <c:pt idx="35">
                  <c:v>0.29163146315830701</c:v>
                </c:pt>
                <c:pt idx="36">
                  <c:v>1.1548852155350202</c:v>
                </c:pt>
                <c:pt idx="37">
                  <c:v>1.2831695954047373</c:v>
                </c:pt>
                <c:pt idx="38">
                  <c:v>0.59484437661596667</c:v>
                </c:pt>
                <c:pt idx="39">
                  <c:v>-0.47204002047021359</c:v>
                </c:pt>
                <c:pt idx="40">
                  <c:v>-1.2385179763132526</c:v>
                </c:pt>
                <c:pt idx="41">
                  <c:v>-1.2168026401780148</c:v>
                </c:pt>
                <c:pt idx="42">
                  <c:v>-0.42071365990344189</c:v>
                </c:pt>
                <c:pt idx="43">
                  <c:v>0.64311764702400798</c:v>
                </c:pt>
                <c:pt idx="44">
                  <c:v>1.2976686487546882</c:v>
                </c:pt>
                <c:pt idx="45">
                  <c:v>1.1263828489852226</c:v>
                </c:pt>
                <c:pt idx="46">
                  <c:v>0.23826659317965979</c:v>
                </c:pt>
                <c:pt idx="47">
                  <c:v>-0.80148260945301109</c:v>
                </c:pt>
                <c:pt idx="48">
                  <c:v>-1.3311679870222906</c:v>
                </c:pt>
                <c:pt idx="49">
                  <c:v>-1.0136975719962518</c:v>
                </c:pt>
                <c:pt idx="50">
                  <c:v>-5.1109652321230638E-2</c:v>
                </c:pt>
                <c:pt idx="51">
                  <c:v>0.94400446873752164</c:v>
                </c:pt>
                <c:pt idx="52">
                  <c:v>1.3383538014875087</c:v>
                </c:pt>
                <c:pt idx="53">
                  <c:v>0.88097428669489508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52896"/>
        <c:axId val="127324160"/>
      </c:scatterChart>
      <c:valAx>
        <c:axId val="125552896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27324160"/>
        <c:crosses val="autoZero"/>
        <c:crossBetween val="midCat"/>
      </c:valAx>
      <c:valAx>
        <c:axId val="127324160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52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Dataset!$E$5:$BF$5</c:f>
              <c:numCache>
                <c:formatCode>General</c:formatCode>
                <c:ptCount val="54"/>
                <c:pt idx="0">
                  <c:v>-2.9354523075534154</c:v>
                </c:pt>
                <c:pt idx="1">
                  <c:v>-5.7498757546542754</c:v>
                </c:pt>
                <c:pt idx="2">
                  <c:v>-2.8672847455395574</c:v>
                </c:pt>
                <c:pt idx="3">
                  <c:v>2.8562307187171374</c:v>
                </c:pt>
                <c:pt idx="4">
                  <c:v>5.7497741298130194</c:v>
                </c:pt>
                <c:pt idx="5">
                  <c:v>2.9464037752498675</c:v>
                </c:pt>
                <c:pt idx="6">
                  <c:v>-2.7762826859020868</c:v>
                </c:pt>
                <c:pt idx="7">
                  <c:v>-5.7482101270313155</c:v>
                </c:pt>
                <c:pt idx="8">
                  <c:v>-3.0247734266737658</c:v>
                </c:pt>
                <c:pt idx="9">
                  <c:v>2.6956285428182416</c:v>
                </c:pt>
                <c:pt idx="10">
                  <c:v>5.7451841440922973</c:v>
                </c:pt>
                <c:pt idx="11">
                  <c:v>3.1023737675414322</c:v>
                </c:pt>
                <c:pt idx="12">
                  <c:v>-2.6142888027652624</c:v>
                </c:pt>
                <c:pt idx="13">
                  <c:v>-5.7406969506141445</c:v>
                </c:pt>
                <c:pt idx="14">
                  <c:v>-3.1791850612468542</c:v>
                </c:pt>
                <c:pt idx="15">
                  <c:v>2.5322841534151856</c:v>
                </c:pt>
                <c:pt idx="16">
                  <c:v>5.7347496878543405</c:v>
                </c:pt>
                <c:pt idx="17">
                  <c:v>3.2551877718676008</c:v>
                </c:pt>
                <c:pt idx="18">
                  <c:v>-2.4496354515508019</c:v>
                </c:pt>
                <c:pt idx="19">
                  <c:v>-5.7273438684194105</c:v>
                </c:pt>
                <c:pt idx="20">
                  <c:v>-3.3303625691334542</c:v>
                </c:pt>
                <c:pt idx="21">
                  <c:v>2.3663637177610761</c:v>
                </c:pt>
                <c:pt idx="22">
                  <c:v>5.7184813758802102</c:v>
                </c:pt>
                <c:pt idx="23">
                  <c:v>3.404690333342907</c:v>
                </c:pt>
                <c:pt idx="24">
                  <c:v>-2.282490131094733</c:v>
                </c:pt>
                <c:pt idx="25">
                  <c:v>-5.7081644642928602</c:v>
                </c:pt>
                <c:pt idx="26">
                  <c:v>-3.4781521602259478</c:v>
                </c:pt>
                <c:pt idx="27">
                  <c:v>2.1980360236737226</c:v>
                </c:pt>
                <c:pt idx="28">
                  <c:v>5.6963957576254654</c:v>
                </c:pt>
                <c:pt idx="29">
                  <c:v>3.5507293657520478</c:v>
                </c:pt>
                <c:pt idx="30">
                  <c:v>-2.1130228752676277</c:v>
                </c:pt>
                <c:pt idx="31">
                  <c:v>-5.6831782490907443</c:v>
                </c:pt>
                <c:pt idx="32">
                  <c:v>-3.6224034908823683</c:v>
                </c:pt>
                <c:pt idx="33">
                  <c:v>2.0274723078307395</c:v>
                </c:pt>
                <c:pt idx="34">
                  <c:v>5.6685153003847226</c:v>
                </c:pt>
                <c:pt idx="35">
                  <c:v>3.6931563062643638</c:v>
                </c:pt>
                <c:pt idx="36">
                  <c:v>-1.941406080002483</c:v>
                </c:pt>
                <c:pt idx="37">
                  <c:v>-5.6524106408317669</c:v>
                </c:pt>
                <c:pt idx="38">
                  <c:v>-3.7629698168682983</c:v>
                </c:pt>
                <c:pt idx="39">
                  <c:v>1.8548460815737597</c:v>
                </c:pt>
                <c:pt idx="40">
                  <c:v>5.6348683664360726</c:v>
                </c:pt>
                <c:pt idx="41">
                  <c:v>3.8318262665639176</c:v>
                </c:pt>
                <c:pt idx="42">
                  <c:v>-1.7678143279193261</c:v>
                </c:pt>
                <c:pt idx="43">
                  <c:v>-5.6158929388398624</c:v>
                </c:pt>
                <c:pt idx="44">
                  <c:v>-3.8997081426367899</c:v>
                </c:pt>
                <c:pt idx="45">
                  <c:v>1.6803329543985144</c:v>
                </c:pt>
                <c:pt idx="46">
                  <c:v>5.5954891841886676</c:v>
                </c:pt>
                <c:pt idx="47">
                  <c:v>3.966598180242062</c:v>
                </c:pt>
                <c:pt idx="48">
                  <c:v>-1.5924242107255171</c:v>
                </c:pt>
                <c:pt idx="49">
                  <c:v>-5.5736622919038519</c:v>
                </c:pt>
                <c:pt idx="50">
                  <c:v>-4.0324793667957213</c:v>
                </c:pt>
                <c:pt idx="51">
                  <c:v>1.5041104553102769</c:v>
                </c:pt>
                <c:pt idx="52">
                  <c:v>5.5504178133627606</c:v>
                </c:pt>
                <c:pt idx="53">
                  <c:v>4.0973349463014932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30688"/>
        <c:axId val="157440256"/>
      </c:scatterChart>
      <c:valAx>
        <c:axId val="15613068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57440256"/>
        <c:crosses val="autoZero"/>
        <c:crossBetween val="midCat"/>
      </c:valAx>
      <c:valAx>
        <c:axId val="157440256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30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Dataset!$E$6:$BF$6</c:f>
              <c:numCache>
                <c:formatCode>General</c:formatCode>
                <c:ptCount val="54"/>
                <c:pt idx="0">
                  <c:v>2.9204377781252671</c:v>
                </c:pt>
                <c:pt idx="1">
                  <c:v>1.5471541980491115</c:v>
                </c:pt>
                <c:pt idx="2">
                  <c:v>8.6150787074139132E-2</c:v>
                </c:pt>
                <c:pt idx="3">
                  <c:v>-1.3797371612555926</c:v>
                </c:pt>
                <c:pt idx="4">
                  <c:v>-2.7673974121633278</c:v>
                </c:pt>
                <c:pt idx="5">
                  <c:v>-3.9981530485659929</c:v>
                </c:pt>
                <c:pt idx="6">
                  <c:v>-5.0022232584157997</c:v>
                </c:pt>
                <c:pt idx="7">
                  <c:v>-5.7226797348060261</c:v>
                </c:pt>
                <c:pt idx="8">
                  <c:v>-6.1186743707033804</c:v>
                </c:pt>
                <c:pt idx="9">
                  <c:v>-6.167755245968582</c:v>
                </c:pt>
                <c:pt idx="10">
                  <c:v>-5.8671395959075507</c:v>
                </c:pt>
                <c:pt idx="11">
                  <c:v>-5.2338715871729322</c:v>
                </c:pt>
                <c:pt idx="12">
                  <c:v>-4.3038559555110938</c:v>
                </c:pt>
                <c:pt idx="13">
                  <c:v>-3.1298222957132356</c:v>
                </c:pt>
                <c:pt idx="14">
                  <c:v>-1.7783354235144992</c:v>
                </c:pt>
                <c:pt idx="15">
                  <c:v>-0.32602131455502165</c:v>
                </c:pt>
                <c:pt idx="16">
                  <c:v>1.1447773996352975</c:v>
                </c:pt>
                <c:pt idx="17">
                  <c:v>2.5506700559553517</c:v>
                </c:pt>
                <c:pt idx="18">
                  <c:v>3.81194600485916</c:v>
                </c:pt>
                <c:pt idx="19">
                  <c:v>4.8570940077810416</c:v>
                </c:pt>
                <c:pt idx="20">
                  <c:v>5.6268567481612362</c:v>
                </c:pt>
                <c:pt idx="21">
                  <c:v>6.0775905752870347</c:v>
                </c:pt>
                <c:pt idx="22">
                  <c:v>6.1837399917518399</c:v>
                </c:pt>
                <c:pt idx="23">
                  <c:v>5.9392865871903222</c:v>
                </c:pt>
                <c:pt idx="24">
                  <c:v>5.358090267316995</c:v>
                </c:pt>
                <c:pt idx="25">
                  <c:v>4.4731034314225004</c:v>
                </c:pt>
                <c:pt idx="26">
                  <c:v>3.3345026525273136</c:v>
                </c:pt>
                <c:pt idx="27">
                  <c:v>2.0068437893246927</c:v>
                </c:pt>
                <c:pt idx="28">
                  <c:v>0.56540182805603689</c:v>
                </c:pt>
                <c:pt idx="29">
                  <c:v>-0.90809702373426093</c:v>
                </c:pt>
                <c:pt idx="30">
                  <c:v>-2.3301090117962144</c:v>
                </c:pt>
                <c:pt idx="31">
                  <c:v>-3.6200095601915114</c:v>
                </c:pt>
                <c:pt idx="32">
                  <c:v>-4.7046644860932529</c:v>
                </c:pt>
                <c:pt idx="33">
                  <c:v>-5.5225765277523209</c:v>
                </c:pt>
                <c:pt idx="34">
                  <c:v>-6.0273720877115826</c:v>
                </c:pt>
                <c:pt idx="35">
                  <c:v>-6.1904305015188887</c:v>
                </c:pt>
                <c:pt idx="36">
                  <c:v>-6.0025067588812471</c:v>
                </c:pt>
                <c:pt idx="37">
                  <c:v>-5.4742556729690799</c:v>
                </c:pt>
                <c:pt idx="38">
                  <c:v>-4.6356277787625233</c:v>
                </c:pt>
                <c:pt idx="39">
                  <c:v>-3.5341712115150501</c:v>
                </c:pt>
                <c:pt idx="40">
                  <c:v>-2.2323358446414754</c:v>
                </c:pt>
                <c:pt idx="41">
                  <c:v>-0.80393253576945023</c:v>
                </c:pt>
                <c:pt idx="42">
                  <c:v>0.67005176702075075</c:v>
                </c:pt>
                <c:pt idx="43">
                  <c:v>2.1060457856035684</c:v>
                </c:pt>
                <c:pt idx="44">
                  <c:v>3.4226321973613825</c:v>
                </c:pt>
                <c:pt idx="45">
                  <c:v>4.5451637967675964</c:v>
                </c:pt>
                <c:pt idx="46">
                  <c:v>5.4099958080121242</c:v>
                </c:pt>
                <c:pt idx="47">
                  <c:v>5.9680943869713925</c:v>
                </c:pt>
                <c:pt idx="48">
                  <c:v>6.1878167193526101</c:v>
                </c:pt>
                <c:pt idx="49">
                  <c:v>6.0567050902974469</c:v>
                </c:pt>
                <c:pt idx="50">
                  <c:v>5.5821932061191379</c:v>
                </c:pt>
                <c:pt idx="51">
                  <c:v>4.7911847214708949</c:v>
                </c:pt>
                <c:pt idx="52">
                  <c:v>3.7285278684167271</c:v>
                </c:pt>
                <c:pt idx="53">
                  <c:v>2.454472672177721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51744"/>
        <c:axId val="163954048"/>
      </c:scatterChart>
      <c:valAx>
        <c:axId val="1639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954048"/>
        <c:crosses val="autoZero"/>
        <c:crossBetween val="midCat"/>
      </c:valAx>
      <c:valAx>
        <c:axId val="163954048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95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Dataset!$E$7:$BF$7</c:f>
              <c:numCache>
                <c:formatCode>General</c:formatCode>
                <c:ptCount val="54"/>
                <c:pt idx="0">
                  <c:v>-6.2724926797808669</c:v>
                </c:pt>
                <c:pt idx="1">
                  <c:v>-7.3697438859438229</c:v>
                </c:pt>
                <c:pt idx="2">
                  <c:v>1.1163084029907109</c:v>
                </c:pt>
                <c:pt idx="3">
                  <c:v>8.1507604212032838</c:v>
                </c:pt>
                <c:pt idx="4">
                  <c:v>4.5863080485590997</c:v>
                </c:pt>
                <c:pt idx="5">
                  <c:v>-4.9419854875723335</c:v>
                </c:pt>
                <c:pt idx="6">
                  <c:v>-8.0439299498773362</c:v>
                </c:pt>
                <c:pt idx="7">
                  <c:v>-0.68588785145445585</c:v>
                </c:pt>
                <c:pt idx="8">
                  <c:v>7.5640538225595204</c:v>
                </c:pt>
                <c:pt idx="9">
                  <c:v>5.9780195716710862</c:v>
                </c:pt>
                <c:pt idx="10">
                  <c:v>-3.3815786919672912</c:v>
                </c:pt>
                <c:pt idx="11">
                  <c:v>-8.3439149341280796</c:v>
                </c:pt>
                <c:pt idx="12">
                  <c:v>-2.4561768197652549</c:v>
                </c:pt>
                <c:pt idx="13">
                  <c:v>6.6254698300526345</c:v>
                </c:pt>
                <c:pt idx="14">
                  <c:v>7.0916355131428928</c:v>
                </c:pt>
                <c:pt idx="15">
                  <c:v>-1.6638619240662225</c:v>
                </c:pt>
                <c:pt idx="16">
                  <c:v>-8.2557436320129263</c:v>
                </c:pt>
                <c:pt idx="17">
                  <c:v>-4.1122052184819653</c:v>
                </c:pt>
                <c:pt idx="18">
                  <c:v>5.378671074456097</c:v>
                </c:pt>
                <c:pt idx="19">
                  <c:v>7.8753508112388637</c:v>
                </c:pt>
                <c:pt idx="20">
                  <c:v>0.1312571748233341</c:v>
                </c:pt>
                <c:pt idx="21">
                  <c:v>-7.7835177446473924</c:v>
                </c:pt>
                <c:pt idx="22">
                  <c:v>-5.5769351297402538</c:v>
                </c:pt>
                <c:pt idx="23">
                  <c:v>3.881658239937801</c:v>
                </c:pt>
                <c:pt idx="24">
                  <c:v>8.2927072779167421</c:v>
                </c:pt>
                <c:pt idx="25">
                  <c:v>1.9202702314125411</c:v>
                </c:pt>
                <c:pt idx="26">
                  <c:v>-6.9492050711057098</c:v>
                </c:pt>
                <c:pt idx="27">
                  <c:v>-6.7822277808690945</c:v>
                </c:pt>
                <c:pt idx="28">
                  <c:v>2.2040718905585823</c:v>
                </c:pt>
                <c:pt idx="29">
                  <c:v>8.3242896222159306</c:v>
                </c:pt>
                <c:pt idx="30">
                  <c:v>3.6199529235711156</c:v>
                </c:pt>
                <c:pt idx="31">
                  <c:v>-5.7916175733489785</c:v>
                </c:pt>
                <c:pt idx="32">
                  <c:v>-7.6720133385659981</c:v>
                </c:pt>
                <c:pt idx="33">
                  <c:v>0.42395281323607042</c:v>
                </c:pt>
                <c:pt idx="34">
                  <c:v>7.9686286434584881</c:v>
                </c:pt>
                <c:pt idx="35">
                  <c:v>5.1512365494968764</c:v>
                </c:pt>
                <c:pt idx="36">
                  <c:v>-4.3646058560178895</c:v>
                </c:pt>
                <c:pt idx="37">
                  <c:v>-8.2048992598264192</c:v>
                </c:pt>
                <c:pt idx="38">
                  <c:v>-1.3758884150047133</c:v>
                </c:pt>
                <c:pt idx="39">
                  <c:v>7.2422695780004691</c:v>
                </c:pt>
                <c:pt idx="40">
                  <c:v>6.4428862787410335</c:v>
                </c:pt>
                <c:pt idx="41">
                  <c:v>-2.7345540533195734</c:v>
                </c:pt>
                <c:pt idx="42">
                  <c:v>-8.3560958599656114</c:v>
                </c:pt>
                <c:pt idx="43">
                  <c:v>-3.1117237489093075</c:v>
                </c:pt>
                <c:pt idx="44">
                  <c:v>6.1790024200643865</c:v>
                </c:pt>
                <c:pt idx="45">
                  <c:v>7.4348149740127996</c:v>
                </c:pt>
                <c:pt idx="46">
                  <c:v>-0.97729166007930279</c:v>
                </c:pt>
                <c:pt idx="47">
                  <c:v>-8.11856952091774</c:v>
                </c:pt>
                <c:pt idx="48">
                  <c:v>-4.7028026772047449</c:v>
                </c:pt>
                <c:pt idx="49">
                  <c:v>4.8282900218841087</c:v>
                </c:pt>
                <c:pt idx="50">
                  <c:v>8.0808784258212096</c:v>
                </c:pt>
                <c:pt idx="51">
                  <c:v>0.82543403239974356</c:v>
                </c:pt>
                <c:pt idx="52">
                  <c:v>-7.5033698929257513</c:v>
                </c:pt>
                <c:pt idx="53">
                  <c:v>-6.0751087108690269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38912"/>
        <c:axId val="165640448"/>
      </c:scatterChart>
      <c:valAx>
        <c:axId val="165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640448"/>
        <c:crosses val="autoZero"/>
        <c:crossBetween val="midCat"/>
      </c:valAx>
      <c:valAx>
        <c:axId val="165640448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638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Dataset!$E$7:$BF$7</c:f>
              <c:numCache>
                <c:formatCode>General</c:formatCode>
                <c:ptCount val="54"/>
                <c:pt idx="0">
                  <c:v>-6.2724926797808669</c:v>
                </c:pt>
                <c:pt idx="1">
                  <c:v>-7.3697438859438229</c:v>
                </c:pt>
                <c:pt idx="2">
                  <c:v>1.1163084029907109</c:v>
                </c:pt>
                <c:pt idx="3">
                  <c:v>8.1507604212032838</c:v>
                </c:pt>
                <c:pt idx="4">
                  <c:v>4.5863080485590997</c:v>
                </c:pt>
                <c:pt idx="5">
                  <c:v>-4.9419854875723335</c:v>
                </c:pt>
                <c:pt idx="6">
                  <c:v>-8.0439299498773362</c:v>
                </c:pt>
                <c:pt idx="7">
                  <c:v>-0.68588785145445585</c:v>
                </c:pt>
                <c:pt idx="8">
                  <c:v>7.5640538225595204</c:v>
                </c:pt>
                <c:pt idx="9">
                  <c:v>5.9780195716710862</c:v>
                </c:pt>
                <c:pt idx="10">
                  <c:v>-3.3815786919672912</c:v>
                </c:pt>
                <c:pt idx="11">
                  <c:v>-8.3439149341280796</c:v>
                </c:pt>
                <c:pt idx="12">
                  <c:v>-2.4561768197652549</c:v>
                </c:pt>
                <c:pt idx="13">
                  <c:v>6.6254698300526345</c:v>
                </c:pt>
                <c:pt idx="14">
                  <c:v>7.0916355131428928</c:v>
                </c:pt>
                <c:pt idx="15">
                  <c:v>-1.6638619240662225</c:v>
                </c:pt>
                <c:pt idx="16">
                  <c:v>-8.2557436320129263</c:v>
                </c:pt>
                <c:pt idx="17">
                  <c:v>-4.1122052184819653</c:v>
                </c:pt>
                <c:pt idx="18">
                  <c:v>5.378671074456097</c:v>
                </c:pt>
                <c:pt idx="19">
                  <c:v>7.8753508112388637</c:v>
                </c:pt>
                <c:pt idx="20">
                  <c:v>0.1312571748233341</c:v>
                </c:pt>
                <c:pt idx="21">
                  <c:v>-7.7835177446473924</c:v>
                </c:pt>
                <c:pt idx="22">
                  <c:v>-5.5769351297402538</c:v>
                </c:pt>
                <c:pt idx="23">
                  <c:v>3.881658239937801</c:v>
                </c:pt>
                <c:pt idx="24">
                  <c:v>8.2927072779167421</c:v>
                </c:pt>
                <c:pt idx="25">
                  <c:v>1.9202702314125411</c:v>
                </c:pt>
                <c:pt idx="26">
                  <c:v>-6.9492050711057098</c:v>
                </c:pt>
                <c:pt idx="27">
                  <c:v>-6.7822277808690945</c:v>
                </c:pt>
                <c:pt idx="28">
                  <c:v>2.2040718905585823</c:v>
                </c:pt>
                <c:pt idx="29">
                  <c:v>8.3242896222159306</c:v>
                </c:pt>
                <c:pt idx="30">
                  <c:v>3.6199529235711156</c:v>
                </c:pt>
                <c:pt idx="31">
                  <c:v>-5.7916175733489785</c:v>
                </c:pt>
                <c:pt idx="32">
                  <c:v>-7.6720133385659981</c:v>
                </c:pt>
                <c:pt idx="33">
                  <c:v>0.42395281323607042</c:v>
                </c:pt>
                <c:pt idx="34">
                  <c:v>7.9686286434584881</c:v>
                </c:pt>
                <c:pt idx="35">
                  <c:v>5.1512365494968764</c:v>
                </c:pt>
                <c:pt idx="36">
                  <c:v>-4.3646058560178895</c:v>
                </c:pt>
                <c:pt idx="37">
                  <c:v>-8.2048992598264192</c:v>
                </c:pt>
                <c:pt idx="38">
                  <c:v>-1.3758884150047133</c:v>
                </c:pt>
                <c:pt idx="39">
                  <c:v>7.2422695780004691</c:v>
                </c:pt>
                <c:pt idx="40">
                  <c:v>6.4428862787410335</c:v>
                </c:pt>
                <c:pt idx="41">
                  <c:v>-2.7345540533195734</c:v>
                </c:pt>
                <c:pt idx="42">
                  <c:v>-8.3560958599656114</c:v>
                </c:pt>
                <c:pt idx="43">
                  <c:v>-3.1117237489093075</c:v>
                </c:pt>
                <c:pt idx="44">
                  <c:v>6.1790024200643865</c:v>
                </c:pt>
                <c:pt idx="45">
                  <c:v>7.4348149740127996</c:v>
                </c:pt>
                <c:pt idx="46">
                  <c:v>-0.97729166007930279</c:v>
                </c:pt>
                <c:pt idx="47">
                  <c:v>-8.11856952091774</c:v>
                </c:pt>
                <c:pt idx="48">
                  <c:v>-4.7028026772047449</c:v>
                </c:pt>
                <c:pt idx="49">
                  <c:v>4.8282900218841087</c:v>
                </c:pt>
                <c:pt idx="50">
                  <c:v>8.0808784258212096</c:v>
                </c:pt>
                <c:pt idx="51">
                  <c:v>0.82543403239974356</c:v>
                </c:pt>
                <c:pt idx="52">
                  <c:v>-7.5033698929257513</c:v>
                </c:pt>
                <c:pt idx="53">
                  <c:v>-6.0751087108690269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56032"/>
        <c:axId val="40557568"/>
      </c:scatterChart>
      <c:valAx>
        <c:axId val="405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57568"/>
        <c:crosses val="autoZero"/>
        <c:crossBetween val="midCat"/>
      </c:valAx>
      <c:valAx>
        <c:axId val="40557568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556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marker>
            <c:symbol val="none"/>
          </c:marker>
          <c:xVal>
            <c:numRef>
              <c:f>Dataset!$E$1:$BF$1</c:f>
              <c:numCache>
                <c:formatCode>General</c:formatCode>
                <c:ptCount val="54"/>
                <c:pt idx="0">
                  <c:v>0.1</c:v>
                </c:pt>
                <c:pt idx="1">
                  <c:v>0.52</c:v>
                </c:pt>
                <c:pt idx="2">
                  <c:v>0.94</c:v>
                </c:pt>
                <c:pt idx="3">
                  <c:v>1.3599999999999999</c:v>
                </c:pt>
                <c:pt idx="4">
                  <c:v>1.7799999999999998</c:v>
                </c:pt>
                <c:pt idx="5">
                  <c:v>2.1999999999999997</c:v>
                </c:pt>
                <c:pt idx="6">
                  <c:v>2.6199999999999997</c:v>
                </c:pt>
                <c:pt idx="7">
                  <c:v>3.0399999999999996</c:v>
                </c:pt>
                <c:pt idx="8">
                  <c:v>3.4599999999999995</c:v>
                </c:pt>
                <c:pt idx="9">
                  <c:v>3.8799999999999994</c:v>
                </c:pt>
                <c:pt idx="10">
                  <c:v>4.3</c:v>
                </c:pt>
                <c:pt idx="11">
                  <c:v>4.72</c:v>
                </c:pt>
                <c:pt idx="12">
                  <c:v>5.14</c:v>
                </c:pt>
                <c:pt idx="13">
                  <c:v>5.56</c:v>
                </c:pt>
                <c:pt idx="14">
                  <c:v>5.9799999999999995</c:v>
                </c:pt>
                <c:pt idx="15">
                  <c:v>6.3999999999999995</c:v>
                </c:pt>
                <c:pt idx="16">
                  <c:v>6.8199999999999994</c:v>
                </c:pt>
                <c:pt idx="17">
                  <c:v>7.2399999999999993</c:v>
                </c:pt>
                <c:pt idx="18">
                  <c:v>7.6599999999999993</c:v>
                </c:pt>
                <c:pt idx="19">
                  <c:v>8.08</c:v>
                </c:pt>
                <c:pt idx="20">
                  <c:v>8.5</c:v>
                </c:pt>
                <c:pt idx="21">
                  <c:v>8.92</c:v>
                </c:pt>
                <c:pt idx="22">
                  <c:v>9.34</c:v>
                </c:pt>
                <c:pt idx="23">
                  <c:v>9.76</c:v>
                </c:pt>
                <c:pt idx="24">
                  <c:v>10.18</c:v>
                </c:pt>
                <c:pt idx="25">
                  <c:v>10.6</c:v>
                </c:pt>
                <c:pt idx="26">
                  <c:v>11.02</c:v>
                </c:pt>
                <c:pt idx="27">
                  <c:v>11.44</c:v>
                </c:pt>
                <c:pt idx="28">
                  <c:v>11.86</c:v>
                </c:pt>
                <c:pt idx="29">
                  <c:v>12.28</c:v>
                </c:pt>
                <c:pt idx="30">
                  <c:v>12.7</c:v>
                </c:pt>
                <c:pt idx="31">
                  <c:v>13.12</c:v>
                </c:pt>
                <c:pt idx="32">
                  <c:v>13.54</c:v>
                </c:pt>
                <c:pt idx="33">
                  <c:v>13.959999999999999</c:v>
                </c:pt>
                <c:pt idx="34">
                  <c:v>14.379999999999999</c:v>
                </c:pt>
                <c:pt idx="35">
                  <c:v>14.799999999999999</c:v>
                </c:pt>
                <c:pt idx="36">
                  <c:v>15.219999999999999</c:v>
                </c:pt>
                <c:pt idx="37">
                  <c:v>15.639999999999999</c:v>
                </c:pt>
                <c:pt idx="38">
                  <c:v>16.059999999999999</c:v>
                </c:pt>
                <c:pt idx="39">
                  <c:v>16.48</c:v>
                </c:pt>
                <c:pt idx="40">
                  <c:v>16.900000000000002</c:v>
                </c:pt>
                <c:pt idx="41">
                  <c:v>17.320000000000004</c:v>
                </c:pt>
                <c:pt idx="42">
                  <c:v>17.740000000000006</c:v>
                </c:pt>
                <c:pt idx="43">
                  <c:v>18.160000000000007</c:v>
                </c:pt>
                <c:pt idx="44">
                  <c:v>18.580000000000009</c:v>
                </c:pt>
                <c:pt idx="45">
                  <c:v>19.000000000000011</c:v>
                </c:pt>
                <c:pt idx="46">
                  <c:v>19.420000000000012</c:v>
                </c:pt>
                <c:pt idx="47">
                  <c:v>19.840000000000014</c:v>
                </c:pt>
                <c:pt idx="48">
                  <c:v>20.260000000000016</c:v>
                </c:pt>
                <c:pt idx="49">
                  <c:v>20.680000000000017</c:v>
                </c:pt>
                <c:pt idx="50">
                  <c:v>21.100000000000019</c:v>
                </c:pt>
                <c:pt idx="51">
                  <c:v>21.520000000000021</c:v>
                </c:pt>
                <c:pt idx="52">
                  <c:v>21.940000000000023</c:v>
                </c:pt>
                <c:pt idx="53">
                  <c:v>22.360000000000024</c:v>
                </c:pt>
              </c:numCache>
            </c:numRef>
          </c:xVal>
          <c:yVal>
            <c:numRef>
              <c:f>Dataset!$E$8:$BF$8</c:f>
              <c:numCache>
                <c:formatCode>General</c:formatCode>
                <c:ptCount val="54"/>
                <c:pt idx="0">
                  <c:v>2.670590934337433</c:v>
                </c:pt>
                <c:pt idx="1">
                  <c:v>1.4894072177433437</c:v>
                </c:pt>
                <c:pt idx="2">
                  <c:v>-1.4176096897680686</c:v>
                </c:pt>
                <c:pt idx="3">
                  <c:v>-2.6819879520373742</c:v>
                </c:pt>
                <c:pt idx="4">
                  <c:v>-0.83864404798097902</c:v>
                </c:pt>
                <c:pt idx="5">
                  <c:v>1.9764688364646614</c:v>
                </c:pt>
                <c:pt idx="6">
                  <c:v>2.5013715768016467</c:v>
                </c:pt>
                <c:pt idx="7">
                  <c:v>0.12783926282067759</c:v>
                </c:pt>
                <c:pt idx="8">
                  <c:v>-2.3938253015280688</c:v>
                </c:pt>
                <c:pt idx="9">
                  <c:v>-2.1416727999877652</c:v>
                </c:pt>
                <c:pt idx="10">
                  <c:v>0.59211800588674968</c:v>
                </c:pt>
                <c:pt idx="11">
                  <c:v>2.639798998860365</c:v>
                </c:pt>
                <c:pt idx="12">
                  <c:v>1.6286437814883115</c:v>
                </c:pt>
                <c:pt idx="13">
                  <c:v>-1.2696833662926228</c:v>
                </c:pt>
                <c:pt idx="14">
                  <c:v>-2.6967797657604753</c:v>
                </c:pt>
                <c:pt idx="15">
                  <c:v>-0.99901415778121638</c:v>
                </c:pt>
                <c:pt idx="16">
                  <c:v>1.8563474193564529</c:v>
                </c:pt>
                <c:pt idx="17">
                  <c:v>2.5606881393149838</c:v>
                </c:pt>
                <c:pt idx="18">
                  <c:v>0.29786143201074383</c:v>
                </c:pt>
                <c:pt idx="19">
                  <c:v>-2.3101087253414789</c:v>
                </c:pt>
                <c:pt idx="20">
                  <c:v>-2.2412674201692515</c:v>
                </c:pt>
                <c:pt idx="21">
                  <c:v>0.42461629044422616</c:v>
                </c:pt>
                <c:pt idx="22">
                  <c:v>2.5984808415405736</c:v>
                </c:pt>
                <c:pt idx="23">
                  <c:v>1.7613861137580227</c:v>
                </c:pt>
                <c:pt idx="24">
                  <c:v>-1.1166941691706034</c:v>
                </c:pt>
                <c:pt idx="25">
                  <c:v>-2.7008181463291496</c:v>
                </c:pt>
                <c:pt idx="26">
                  <c:v>-1.1554006897964166</c:v>
                </c:pt>
                <c:pt idx="27">
                  <c:v>1.7288238005041878</c:v>
                </c:pt>
                <c:pt idx="28">
                  <c:v>2.6097939352373398</c:v>
                </c:pt>
                <c:pt idx="29">
                  <c:v>0.46669587610769103</c:v>
                </c:pt>
                <c:pt idx="30">
                  <c:v>-2.2171805701921521</c:v>
                </c:pt>
                <c:pt idx="31">
                  <c:v>-2.3319249667008997</c:v>
                </c:pt>
                <c:pt idx="32">
                  <c:v>0.25542141379012706</c:v>
                </c:pt>
                <c:pt idx="33">
                  <c:v>2.5468012188955962</c:v>
                </c:pt>
                <c:pt idx="34">
                  <c:v>1.8871049033291802</c:v>
                </c:pt>
                <c:pt idx="35">
                  <c:v>-0.95925214417787641</c:v>
                </c:pt>
                <c:pt idx="36">
                  <c:v>-2.6940869906651805</c:v>
                </c:pt>
                <c:pt idx="37">
                  <c:v>-1.3071800513477723</c:v>
                </c:pt>
                <c:pt idx="38">
                  <c:v>1.594406481465299</c:v>
                </c:pt>
                <c:pt idx="39">
                  <c:v>2.6484931547733961</c:v>
                </c:pt>
                <c:pt idx="40">
                  <c:v>0.63366936627323456</c:v>
                </c:pt>
                <c:pt idx="41">
                  <c:v>-2.1154113879202159</c:v>
                </c:pt>
                <c:pt idx="42">
                  <c:v>-2.4132839418145151</c:v>
                </c:pt>
                <c:pt idx="43">
                  <c:v>8.5208041990793029E-2</c:v>
                </c:pt>
                <c:pt idx="44">
                  <c:v>2.4849662038776006</c:v>
                </c:pt>
                <c:pt idx="45">
                  <c:v>2.0052988454170069</c:v>
                </c:pt>
                <c:pt idx="46">
                  <c:v>-0.79798509278092533</c:v>
                </c:pt>
                <c:pt idx="47">
                  <c:v>-2.676613139311292</c:v>
                </c:pt>
                <c:pt idx="48">
                  <c:v>-1.4537470208893311</c:v>
                </c:pt>
                <c:pt idx="49">
                  <c:v>1.4536314524877632</c:v>
                </c:pt>
                <c:pt idx="50">
                  <c:v>2.6766314844431562</c:v>
                </c:pt>
                <c:pt idx="51">
                  <c:v>0.79811609423926966</c:v>
                </c:pt>
                <c:pt idx="52">
                  <c:v>-2.0052069840396225</c:v>
                </c:pt>
                <c:pt idx="53">
                  <c:v>-2.4850199258776535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584"/>
        <c:axId val="40685568"/>
      </c:scatterChart>
      <c:valAx>
        <c:axId val="406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685568"/>
        <c:crosses val="autoZero"/>
        <c:crossBetween val="midCat"/>
      </c:valAx>
      <c:valAx>
        <c:axId val="40685568"/>
        <c:scaling>
          <c:orientation val="minMax"/>
          <c:max val="15"/>
          <c:min val="-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675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3657600" cy="1714499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4250" y="0"/>
    <xdr:ext cx="3657600" cy="1714499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3667125" y="0"/>
    <xdr:ext cx="3657600" cy="1714499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724025"/>
    <xdr:ext cx="3657600" cy="1714499"/>
    <xdr:graphicFrame macro="">
      <xdr:nvGraphicFramePr>
        <xdr:cNvPr id="13" name="Chart 1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3657600" y="1714500"/>
    <xdr:ext cx="3657600" cy="1714499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7324725" y="1724025"/>
    <xdr:ext cx="3657600" cy="1714499"/>
    <xdr:graphicFrame macro="">
      <xdr:nvGraphicFramePr>
        <xdr:cNvPr id="15" name="Chart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3409950"/>
    <xdr:ext cx="3657600" cy="1714499"/>
    <xdr:graphicFrame macro="">
      <xdr:nvGraphicFramePr>
        <xdr:cNvPr id="19" name="Chart 1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3657600" y="3429000"/>
    <xdr:ext cx="3657600" cy="1714499"/>
    <xdr:graphicFrame macro="">
      <xdr:nvGraphicFramePr>
        <xdr:cNvPr id="20" name="Chart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7324725" y="3400425"/>
    <xdr:ext cx="3657600" cy="1714499"/>
    <xdr:graphicFrame macro="">
      <xdr:nvGraphicFramePr>
        <xdr:cNvPr id="21" name="Chart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3657600" cy="17144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4250" y="0"/>
    <xdr:ext cx="3657600" cy="1714499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3705225" y="0"/>
    <xdr:ext cx="3657600" cy="1714499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724025"/>
    <xdr:ext cx="3657600" cy="1714499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3657600" y="1714500"/>
    <xdr:ext cx="3657600" cy="1714499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7324725" y="1724025"/>
    <xdr:ext cx="3657600" cy="1714499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3409950"/>
    <xdr:ext cx="3657600" cy="1714499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3657600" y="3429000"/>
    <xdr:ext cx="3657600" cy="1714499"/>
    <xdr:graphicFrame macro="">
      <xdr:nvGraphicFramePr>
        <xdr:cNvPr id="9" name="Chart 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7324725" y="3400425"/>
    <xdr:ext cx="3657600" cy="1714499"/>
    <xdr:graphicFrame macro="">
      <xdr:nvGraphicFramePr>
        <xdr:cNvPr id="10" name="Chart 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7"/>
  <sheetViews>
    <sheetView topLeftCell="E13" workbookViewId="0">
      <selection activeCell="A34" sqref="A34:BS39"/>
    </sheetView>
  </sheetViews>
  <sheetFormatPr defaultRowHeight="15" x14ac:dyDescent="0.25"/>
  <sheetData>
    <row r="1" spans="1:63" x14ac:dyDescent="0.25">
      <c r="A1">
        <v>0.42</v>
      </c>
      <c r="B1" t="s">
        <v>0</v>
      </c>
      <c r="C1" t="s">
        <v>2</v>
      </c>
      <c r="D1" t="s">
        <v>1</v>
      </c>
      <c r="E1">
        <v>0.1</v>
      </c>
      <c r="F1">
        <f>+E1+$A$1</f>
        <v>0.52</v>
      </c>
      <c r="G1">
        <f t="shared" ref="G1:BF1" si="0">+F1+$A$1</f>
        <v>0.94</v>
      </c>
      <c r="H1">
        <f t="shared" si="0"/>
        <v>1.3599999999999999</v>
      </c>
      <c r="I1">
        <f t="shared" si="0"/>
        <v>1.7799999999999998</v>
      </c>
      <c r="J1">
        <f t="shared" si="0"/>
        <v>2.1999999999999997</v>
      </c>
      <c r="K1">
        <f t="shared" si="0"/>
        <v>2.6199999999999997</v>
      </c>
      <c r="L1">
        <f t="shared" si="0"/>
        <v>3.0399999999999996</v>
      </c>
      <c r="M1">
        <f t="shared" si="0"/>
        <v>3.4599999999999995</v>
      </c>
      <c r="N1">
        <f t="shared" si="0"/>
        <v>3.8799999999999994</v>
      </c>
      <c r="O1">
        <f t="shared" si="0"/>
        <v>4.3</v>
      </c>
      <c r="P1">
        <f t="shared" si="0"/>
        <v>4.72</v>
      </c>
      <c r="Q1">
        <f t="shared" si="0"/>
        <v>5.14</v>
      </c>
      <c r="R1">
        <f t="shared" si="0"/>
        <v>5.56</v>
      </c>
      <c r="S1">
        <f t="shared" si="0"/>
        <v>5.9799999999999995</v>
      </c>
      <c r="T1">
        <f t="shared" si="0"/>
        <v>6.3999999999999995</v>
      </c>
      <c r="U1">
        <f t="shared" si="0"/>
        <v>6.8199999999999994</v>
      </c>
      <c r="V1">
        <f t="shared" si="0"/>
        <v>7.2399999999999993</v>
      </c>
      <c r="W1">
        <f t="shared" si="0"/>
        <v>7.6599999999999993</v>
      </c>
      <c r="X1">
        <f t="shared" si="0"/>
        <v>8.08</v>
      </c>
      <c r="Y1">
        <f t="shared" si="0"/>
        <v>8.5</v>
      </c>
      <c r="Z1">
        <f t="shared" si="0"/>
        <v>8.92</v>
      </c>
      <c r="AA1">
        <f t="shared" si="0"/>
        <v>9.34</v>
      </c>
      <c r="AB1">
        <f t="shared" si="0"/>
        <v>9.76</v>
      </c>
      <c r="AC1">
        <f t="shared" si="0"/>
        <v>10.18</v>
      </c>
      <c r="AD1">
        <f t="shared" si="0"/>
        <v>10.6</v>
      </c>
      <c r="AE1">
        <f t="shared" si="0"/>
        <v>11.02</v>
      </c>
      <c r="AF1">
        <f t="shared" si="0"/>
        <v>11.44</v>
      </c>
      <c r="AG1">
        <f t="shared" si="0"/>
        <v>11.86</v>
      </c>
      <c r="AH1">
        <f t="shared" si="0"/>
        <v>12.28</v>
      </c>
      <c r="AI1">
        <f t="shared" si="0"/>
        <v>12.7</v>
      </c>
      <c r="AJ1">
        <f t="shared" si="0"/>
        <v>13.12</v>
      </c>
      <c r="AK1">
        <f t="shared" si="0"/>
        <v>13.54</v>
      </c>
      <c r="AL1">
        <f t="shared" si="0"/>
        <v>13.959999999999999</v>
      </c>
      <c r="AM1">
        <f t="shared" si="0"/>
        <v>14.379999999999999</v>
      </c>
      <c r="AN1">
        <f t="shared" si="0"/>
        <v>14.799999999999999</v>
      </c>
      <c r="AO1">
        <f t="shared" si="0"/>
        <v>15.219999999999999</v>
      </c>
      <c r="AP1">
        <f t="shared" si="0"/>
        <v>15.639999999999999</v>
      </c>
      <c r="AQ1">
        <f t="shared" si="0"/>
        <v>16.059999999999999</v>
      </c>
      <c r="AR1">
        <f t="shared" si="0"/>
        <v>16.48</v>
      </c>
      <c r="AS1">
        <f t="shared" si="0"/>
        <v>16.900000000000002</v>
      </c>
      <c r="AT1">
        <f t="shared" si="0"/>
        <v>17.320000000000004</v>
      </c>
      <c r="AU1">
        <f t="shared" si="0"/>
        <v>17.740000000000006</v>
      </c>
      <c r="AV1">
        <f t="shared" si="0"/>
        <v>18.160000000000007</v>
      </c>
      <c r="AW1">
        <f t="shared" si="0"/>
        <v>18.580000000000009</v>
      </c>
      <c r="AX1">
        <f t="shared" si="0"/>
        <v>19.000000000000011</v>
      </c>
      <c r="AY1">
        <f t="shared" si="0"/>
        <v>19.420000000000012</v>
      </c>
      <c r="AZ1">
        <f t="shared" si="0"/>
        <v>19.840000000000014</v>
      </c>
      <c r="BA1">
        <f t="shared" si="0"/>
        <v>20.260000000000016</v>
      </c>
      <c r="BB1">
        <f t="shared" si="0"/>
        <v>20.680000000000017</v>
      </c>
      <c r="BC1">
        <f t="shared" si="0"/>
        <v>21.100000000000019</v>
      </c>
      <c r="BD1">
        <f t="shared" si="0"/>
        <v>21.520000000000021</v>
      </c>
      <c r="BE1">
        <f t="shared" si="0"/>
        <v>21.940000000000023</v>
      </c>
      <c r="BF1">
        <f t="shared" si="0"/>
        <v>22.360000000000024</v>
      </c>
      <c r="BG1">
        <f t="shared" ref="BG1" si="1">+BF1+$A$1</f>
        <v>22.780000000000026</v>
      </c>
      <c r="BH1">
        <f t="shared" ref="BH1" si="2">+BG1+$A$1</f>
        <v>23.200000000000028</v>
      </c>
      <c r="BI1">
        <f t="shared" ref="BI1" si="3">+BH1+$A$1</f>
        <v>23.620000000000029</v>
      </c>
      <c r="BJ1">
        <f t="shared" ref="BJ1" si="4">+BI1+$A$1</f>
        <v>24.040000000000031</v>
      </c>
      <c r="BK1">
        <f t="shared" ref="BK1" si="5">+BJ1+$A$1</f>
        <v>24.460000000000033</v>
      </c>
    </row>
    <row r="2" spans="1:63" x14ac:dyDescent="0.25">
      <c r="A2" t="s">
        <v>3</v>
      </c>
      <c r="B2">
        <f ca="1">RAND()*10</f>
        <v>2.8096478099636468</v>
      </c>
      <c r="C2">
        <f ca="1">RAND()*3</f>
        <v>2.2945583843655104</v>
      </c>
      <c r="D2">
        <f ca="1">(3*((3.14)*(0.5-RAND())))</f>
        <v>-0.4786805187061699</v>
      </c>
      <c r="E2">
        <f ca="1">$B2*SIN($C2*E$1+$D2)</f>
        <v>-0.69300712861513392</v>
      </c>
      <c r="F2">
        <f t="shared" ref="F2:BK2" ca="1" si="6">$B2*SIN($C2*F$1+$D2)</f>
        <v>1.8409714738611551</v>
      </c>
      <c r="G2">
        <f t="shared" ca="1" si="6"/>
        <v>2.793456653171174</v>
      </c>
      <c r="H2">
        <f t="shared" ca="1" si="6"/>
        <v>1.346212457194055</v>
      </c>
      <c r="I2">
        <f t="shared" ca="1" si="6"/>
        <v>-1.2575005800799897</v>
      </c>
      <c r="J2">
        <f t="shared" ca="1" si="6"/>
        <v>-2.7809530455521139</v>
      </c>
      <c r="K2">
        <f t="shared" ca="1" si="6"/>
        <v>-1.9154174065803282</v>
      </c>
      <c r="L2">
        <f t="shared" ca="1" si="6"/>
        <v>0.59556471221749208</v>
      </c>
      <c r="M2">
        <f t="shared" ca="1" si="6"/>
        <v>2.5949247397362845</v>
      </c>
      <c r="N2">
        <f t="shared" ca="1" si="6"/>
        <v>2.3651049739923562</v>
      </c>
      <c r="O2">
        <f t="shared" ca="1" si="6"/>
        <v>0.10353294343911243</v>
      </c>
      <c r="P2">
        <f t="shared" ca="1" si="6"/>
        <v>-2.2469794490126178</v>
      </c>
      <c r="Q2">
        <f t="shared" ca="1" si="6"/>
        <v>-2.6672157502492411</v>
      </c>
      <c r="R2">
        <f t="shared" ca="1" si="6"/>
        <v>-0.79617039553620839</v>
      </c>
      <c r="S2">
        <f t="shared" ca="1" si="6"/>
        <v>1.7588281122473348</v>
      </c>
      <c r="T2">
        <f t="shared" ca="1" si="6"/>
        <v>2.80289875857674</v>
      </c>
      <c r="U2">
        <f t="shared" ca="1" si="6"/>
        <v>1.4391287536911836</v>
      </c>
      <c r="V2">
        <f t="shared" ca="1" si="6"/>
        <v>-1.1609301841665756</v>
      </c>
      <c r="W2">
        <f t="shared" ca="1" si="6"/>
        <v>-2.7636877096543202</v>
      </c>
      <c r="X2">
        <f t="shared" ca="1" si="6"/>
        <v>-1.9922889820107816</v>
      </c>
      <c r="Y2">
        <f t="shared" ca="1" si="6"/>
        <v>0.49059303955276867</v>
      </c>
      <c r="Z2">
        <f t="shared" ca="1" si="6"/>
        <v>2.5520292774526667</v>
      </c>
      <c r="AA2">
        <f t="shared" ca="1" si="6"/>
        <v>2.4211352292377888</v>
      </c>
      <c r="AB2">
        <f t="shared" ca="1" si="6"/>
        <v>0.21035591609539328</v>
      </c>
      <c r="AC2">
        <f t="shared" ca="1" si="6"/>
        <v>-2.1811304327357481</v>
      </c>
      <c r="AD2">
        <f t="shared" ca="1" si="6"/>
        <v>-2.6989085338205427</v>
      </c>
      <c r="AE2">
        <f t="shared" ca="1" si="6"/>
        <v>-0.89817917481286957</v>
      </c>
      <c r="AF2">
        <f t="shared" ca="1" si="6"/>
        <v>1.6741343602452046</v>
      </c>
      <c r="AG2">
        <f t="shared" ca="1" si="6"/>
        <v>2.8082765179535518</v>
      </c>
      <c r="AH2">
        <f t="shared" ca="1" si="6"/>
        <v>1.5299582401609979</v>
      </c>
      <c r="AI2">
        <f t="shared" ca="1" si="6"/>
        <v>-1.0626763803279868</v>
      </c>
      <c r="AJ2">
        <f t="shared" ca="1" si="6"/>
        <v>-2.7424148857468089</v>
      </c>
      <c r="AK2">
        <f t="shared" ca="1" si="6"/>
        <v>-2.0662716368951881</v>
      </c>
      <c r="AL2">
        <f t="shared" ca="1" si="6"/>
        <v>0.38490998198128323</v>
      </c>
      <c r="AM2">
        <f t="shared" ca="1" si="6"/>
        <v>2.5054332426716046</v>
      </c>
      <c r="AN2">
        <f t="shared" ca="1" si="6"/>
        <v>2.4736547150257429</v>
      </c>
      <c r="AO2">
        <f t="shared" ca="1" si="6"/>
        <v>0.31687386195411138</v>
      </c>
      <c r="AP2">
        <f t="shared" ca="1" si="6"/>
        <v>-2.1121186661863764</v>
      </c>
      <c r="AQ2">
        <f t="shared" ca="1" si="6"/>
        <v>-2.7266877624880741</v>
      </c>
      <c r="AR2">
        <f t="shared" ca="1" si="6"/>
        <v>-0.99888554851704392</v>
      </c>
      <c r="AS2">
        <f t="shared" ca="1" si="6"/>
        <v>1.5870130281109756</v>
      </c>
      <c r="AT2">
        <f t="shared" ca="1" si="6"/>
        <v>2.8095821332764754</v>
      </c>
      <c r="AU2">
        <f t="shared" ca="1" si="6"/>
        <v>1.61856920921965</v>
      </c>
      <c r="AV2">
        <f t="shared" ca="1" si="6"/>
        <v>-0.96288164158660772</v>
      </c>
      <c r="AW2">
        <f t="shared" ca="1" si="6"/>
        <v>-2.7171654205082709</v>
      </c>
      <c r="AX2">
        <f t="shared" ca="1" si="6"/>
        <v>-2.1372580926139304</v>
      </c>
      <c r="AY2">
        <f t="shared" ca="1" si="6"/>
        <v>0.27866878532192974</v>
      </c>
      <c r="AZ2">
        <f t="shared" ca="1" si="6"/>
        <v>2.4552042020180234</v>
      </c>
      <c r="BA2">
        <f t="shared" ca="1" si="6"/>
        <v>2.5225872754255043</v>
      </c>
      <c r="BB2">
        <f t="shared" ca="1" si="6"/>
        <v>0.4229323245657759</v>
      </c>
      <c r="BC2">
        <f t="shared" ca="1" si="6"/>
        <v>-2.0400442199427578</v>
      </c>
      <c r="BD2">
        <f t="shared" ca="1" si="6"/>
        <v>-2.7505131549546706</v>
      </c>
      <c r="BE2">
        <f t="shared" ca="1" si="6"/>
        <v>-1.0981434872750111</v>
      </c>
      <c r="BF2">
        <f t="shared" ca="1" si="6"/>
        <v>1.4975904462158041</v>
      </c>
      <c r="BG2">
        <f t="shared" ca="1" si="6"/>
        <v>2.8068137113367695</v>
      </c>
      <c r="BH2">
        <f t="shared" ca="1" si="6"/>
        <v>1.7048331704465389</v>
      </c>
      <c r="BI2">
        <f t="shared" ca="1" si="6"/>
        <v>-0.86169067539891908</v>
      </c>
      <c r="BJ2">
        <f t="shared" ca="1" si="6"/>
        <v>-2.6879759269499632</v>
      </c>
      <c r="BK2">
        <f t="shared" ca="1" si="6"/>
        <v>-2.2051454151889285</v>
      </c>
    </row>
    <row r="3" spans="1:63" x14ac:dyDescent="0.25">
      <c r="A3" t="s">
        <v>4</v>
      </c>
      <c r="B3">
        <f t="shared" ref="B3:B15" ca="1" si="7">RAND()*10</f>
        <v>1.3390469862689669</v>
      </c>
      <c r="C3">
        <f t="shared" ref="C3:C15" ca="1" si="8">RAND()*3</f>
        <v>1.9537528254078604</v>
      </c>
      <c r="D3">
        <f t="shared" ref="D3:D15" ca="1" si="9">(3*((3.14)*(0.5-RAND())))</f>
        <v>-3.5632507240786513</v>
      </c>
      <c r="E3">
        <f t="shared" ref="E3:T15" ca="1" si="10">$B3*SIN($C3*E$1+$D3)</f>
        <v>0.30042407240502444</v>
      </c>
      <c r="F3">
        <f t="shared" ca="1" si="10"/>
        <v>-0.74976380000712473</v>
      </c>
      <c r="G3">
        <f t="shared" ca="1" si="10"/>
        <v>-1.3228017165559878</v>
      </c>
      <c r="H3">
        <f t="shared" ca="1" si="10"/>
        <v>-1.0540081380865913</v>
      </c>
      <c r="I3">
        <f t="shared" ca="1" si="10"/>
        <v>-0.1144433960016898</v>
      </c>
      <c r="J3">
        <f t="shared" ca="1" si="10"/>
        <v>0.89795316505144118</v>
      </c>
      <c r="K3">
        <f t="shared" ca="1" si="10"/>
        <v>1.3388920042626777</v>
      </c>
      <c r="L3">
        <f t="shared" ca="1" si="10"/>
        <v>0.92775948348884507</v>
      </c>
      <c r="M3">
        <f t="shared" ca="1" si="10"/>
        <v>-7.3799511054780637E-2</v>
      </c>
      <c r="N3">
        <f t="shared" ca="1" si="10"/>
        <v>-1.0283924698386306</v>
      </c>
      <c r="O3">
        <f t="shared" ca="1" si="10"/>
        <v>-1.3285160856254246</v>
      </c>
      <c r="P3">
        <f t="shared" ca="1" si="10"/>
        <v>-0.78317157983337748</v>
      </c>
      <c r="Q3">
        <f t="shared" ca="1" si="10"/>
        <v>0.26058360509165196</v>
      </c>
      <c r="R3">
        <f t="shared" ca="1" si="10"/>
        <v>1.1385032886667945</v>
      </c>
      <c r="S3">
        <f t="shared" ca="1" si="10"/>
        <v>1.2918790639705513</v>
      </c>
      <c r="T3">
        <f t="shared" ca="1" si="10"/>
        <v>0.62310253164303153</v>
      </c>
      <c r="U3">
        <f t="shared" ref="U3:AJ15" ca="1" si="11">$B3*SIN($C3*U$1+$D3)</f>
        <v>-0.44221667915062357</v>
      </c>
      <c r="V3">
        <f t="shared" ca="1" si="11"/>
        <v>-1.2261090339974825</v>
      </c>
      <c r="W3">
        <f t="shared" ca="1" si="11"/>
        <v>-1.2297051522830182</v>
      </c>
      <c r="X3">
        <f t="shared" ca="1" si="11"/>
        <v>-0.45071646301833068</v>
      </c>
      <c r="Y3">
        <f t="shared" ca="1" si="11"/>
        <v>0.61510834774756684</v>
      </c>
      <c r="Z3">
        <f t="shared" ca="1" si="11"/>
        <v>1.289477981594944</v>
      </c>
      <c r="AA3">
        <f t="shared" ca="1" si="11"/>
        <v>1.1432233575108763</v>
      </c>
      <c r="AB3">
        <f t="shared" ca="1" si="11"/>
        <v>0.26942097162101319</v>
      </c>
      <c r="AC3">
        <f t="shared" ca="1" si="11"/>
        <v>-0.77584101890218859</v>
      </c>
      <c r="AD3">
        <f t="shared" ca="1" si="11"/>
        <v>-1.3273575019434494</v>
      </c>
      <c r="AE3">
        <f t="shared" ca="1" si="11"/>
        <v>-1.0341431864837642</v>
      </c>
      <c r="AF3">
        <f t="shared" ca="1" si="11"/>
        <v>-8.2799769856014477E-2</v>
      </c>
      <c r="AG3">
        <f t="shared" ca="1" si="11"/>
        <v>0.92123745051621708</v>
      </c>
      <c r="AH3">
        <f t="shared" ca="1" si="11"/>
        <v>1.3389988212818866</v>
      </c>
      <c r="AI3">
        <f t="shared" ca="1" si="11"/>
        <v>0.90462085367249567</v>
      </c>
      <c r="AJ3">
        <f t="shared" ca="1" si="11"/>
        <v>-0.10545815524982617</v>
      </c>
      <c r="AK3">
        <f t="shared" ref="AK3:AZ15" ca="1" si="12">$B3*SIN($C3*AK$1+$D3)</f>
        <v>-1.0484235556965187</v>
      </c>
      <c r="AL3">
        <f t="shared" ca="1" si="12"/>
        <v>-1.3241718227981865</v>
      </c>
      <c r="AM3">
        <f t="shared" ca="1" si="12"/>
        <v>-0.75721665876920352</v>
      </c>
      <c r="AN3">
        <f t="shared" ca="1" si="12"/>
        <v>0.29163146315830701</v>
      </c>
      <c r="AO3">
        <f t="shared" ca="1" si="12"/>
        <v>1.1548852155350202</v>
      </c>
      <c r="AP3">
        <f t="shared" ca="1" si="12"/>
        <v>1.2831695954047373</v>
      </c>
      <c r="AQ3">
        <f t="shared" ca="1" si="12"/>
        <v>0.59484437661596667</v>
      </c>
      <c r="AR3">
        <f t="shared" ca="1" si="12"/>
        <v>-0.47204002047021359</v>
      </c>
      <c r="AS3">
        <f t="shared" ca="1" si="12"/>
        <v>-1.2385179763132526</v>
      </c>
      <c r="AT3">
        <f t="shared" ca="1" si="12"/>
        <v>-1.2168026401780148</v>
      </c>
      <c r="AU3">
        <f t="shared" ca="1" si="12"/>
        <v>-0.42071365990344189</v>
      </c>
      <c r="AV3">
        <f t="shared" ca="1" si="12"/>
        <v>0.64311764702400798</v>
      </c>
      <c r="AW3">
        <f t="shared" ca="1" si="12"/>
        <v>1.2976686487546882</v>
      </c>
      <c r="AX3">
        <f t="shared" ca="1" si="12"/>
        <v>1.1263828489852226</v>
      </c>
      <c r="AY3">
        <f t="shared" ca="1" si="12"/>
        <v>0.23826659317965979</v>
      </c>
      <c r="AZ3">
        <f t="shared" ca="1" si="12"/>
        <v>-0.80148260945301109</v>
      </c>
      <c r="BA3">
        <f t="shared" ref="BA3:BK15" ca="1" si="13">$B3*SIN($C3*BA$1+$D3)</f>
        <v>-1.3311679870222906</v>
      </c>
      <c r="BB3">
        <f t="shared" ca="1" si="13"/>
        <v>-1.0136975719962518</v>
      </c>
      <c r="BC3">
        <f t="shared" ca="1" si="13"/>
        <v>-5.1109652321230638E-2</v>
      </c>
      <c r="BD3">
        <f t="shared" ca="1" si="13"/>
        <v>0.94400446873752164</v>
      </c>
      <c r="BE3">
        <f t="shared" ca="1" si="13"/>
        <v>1.3383538014875087</v>
      </c>
      <c r="BF3">
        <f t="shared" ca="1" si="13"/>
        <v>0.88097428669489508</v>
      </c>
      <c r="BG3">
        <f t="shared" ca="1" si="13"/>
        <v>-0.13705758555906031</v>
      </c>
      <c r="BH3">
        <f t="shared" ca="1" si="13"/>
        <v>-1.06786596036006</v>
      </c>
      <c r="BI3">
        <f t="shared" ca="1" si="13"/>
        <v>-1.319084048394922</v>
      </c>
      <c r="BJ3">
        <f t="shared" ca="1" si="13"/>
        <v>-0.73083656678555198</v>
      </c>
      <c r="BK3">
        <f t="shared" ca="1" si="13"/>
        <v>0.32251557255961399</v>
      </c>
    </row>
    <row r="4" spans="1:63" x14ac:dyDescent="0.25">
      <c r="A4" t="s">
        <v>5</v>
      </c>
      <c r="B4">
        <f t="shared" ca="1" si="7"/>
        <v>6.6671404511793284</v>
      </c>
      <c r="C4">
        <f t="shared" ca="1" si="8"/>
        <v>2.2118827961374059</v>
      </c>
      <c r="D4">
        <f t="shared" ca="1" si="9"/>
        <v>2.5195122898290911</v>
      </c>
      <c r="E4">
        <f t="shared" ca="1" si="10"/>
        <v>2.6017838973210656</v>
      </c>
      <c r="F4">
        <f t="shared" ca="1" si="10"/>
        <v>-3.3595185024435845</v>
      </c>
      <c r="G4">
        <f t="shared" ca="1" si="10"/>
        <v>-6.6240863048029741</v>
      </c>
      <c r="H4">
        <f t="shared" ca="1" si="10"/>
        <v>-4.5714032269045539</v>
      </c>
      <c r="I4">
        <f t="shared" ca="1" si="10"/>
        <v>1.1508120270234881</v>
      </c>
      <c r="J4">
        <f t="shared" ca="1" si="10"/>
        <v>5.9492536490673729</v>
      </c>
      <c r="K4">
        <f t="shared" ca="1" si="10"/>
        <v>5.9721424255144813</v>
      </c>
      <c r="L4">
        <f t="shared" ca="1" si="10"/>
        <v>1.2011052010176069</v>
      </c>
      <c r="M4">
        <f t="shared" ca="1" si="10"/>
        <v>-4.5340767211053086</v>
      </c>
      <c r="N4">
        <f t="shared" ca="1" si="10"/>
        <v>-6.6296889988875609</v>
      </c>
      <c r="O4">
        <f t="shared" ca="1" si="10"/>
        <v>-3.4035530319933751</v>
      </c>
      <c r="P4">
        <f t="shared" ca="1" si="10"/>
        <v>2.554664692689629</v>
      </c>
      <c r="Q4">
        <f t="shared" ca="1" si="10"/>
        <v>6.4622157350683542</v>
      </c>
      <c r="R4">
        <f t="shared" ca="1" si="10"/>
        <v>5.1824517690672032</v>
      </c>
      <c r="S4">
        <f t="shared" ca="1" si="10"/>
        <v>-0.25734196752822414</v>
      </c>
      <c r="T4">
        <f t="shared" ca="1" si="10"/>
        <v>-5.4905635460322824</v>
      </c>
      <c r="U4">
        <f t="shared" ca="1" si="11"/>
        <v>-6.3164295278734031</v>
      </c>
      <c r="V4">
        <f t="shared" ca="1" si="11"/>
        <v>-2.0720052203475596</v>
      </c>
      <c r="W4">
        <f t="shared" ca="1" si="11"/>
        <v>3.8356479575212581</v>
      </c>
      <c r="X4">
        <f t="shared" ca="1" si="11"/>
        <v>6.6643704663103396</v>
      </c>
      <c r="Y4">
        <f t="shared" ca="1" si="11"/>
        <v>4.1435054096930131</v>
      </c>
      <c r="Z4">
        <f t="shared" ca="1" si="11"/>
        <v>-1.7034119918444484</v>
      </c>
      <c r="AA4">
        <f t="shared" ca="1" si="11"/>
        <v>-6.1829756941238934</v>
      </c>
      <c r="AB4">
        <f t="shared" ca="1" si="11"/>
        <v>-5.699374449661188</v>
      </c>
      <c r="AC4">
        <f t="shared" ca="1" si="11"/>
        <v>-0.64080204466175228</v>
      </c>
      <c r="AD4">
        <f t="shared" ca="1" si="11"/>
        <v>4.9321515261715385</v>
      </c>
      <c r="AE4">
        <f t="shared" ca="1" si="11"/>
        <v>6.5459949892326872</v>
      </c>
      <c r="AF4">
        <f t="shared" ca="1" si="11"/>
        <v>2.9052726122589236</v>
      </c>
      <c r="AG4">
        <f t="shared" ca="1" si="11"/>
        <v>-3.0675545477883293</v>
      </c>
      <c r="AH4">
        <f t="shared" ca="1" si="11"/>
        <v>-6.5780108435490448</v>
      </c>
      <c r="AI4">
        <f t="shared" ca="1" si="11"/>
        <v>-4.8082017051402905</v>
      </c>
      <c r="AJ4">
        <f t="shared" ca="1" si="11"/>
        <v>0.82122120831496315</v>
      </c>
      <c r="AK4">
        <f t="shared" ca="1" si="12"/>
        <v>5.7914378566536007</v>
      </c>
      <c r="AL4">
        <f t="shared" ca="1" si="12"/>
        <v>6.1127827022620798</v>
      </c>
      <c r="AM4">
        <f t="shared" ca="1" si="12"/>
        <v>1.5273075414855763</v>
      </c>
      <c r="AN4">
        <f t="shared" ca="1" si="12"/>
        <v>-4.2841597026820786</v>
      </c>
      <c r="AO4">
        <f t="shared" ca="1" si="12"/>
        <v>-6.6566693454468373</v>
      </c>
      <c r="AP4">
        <f t="shared" ca="1" si="12"/>
        <v>-3.6857732250652799</v>
      </c>
      <c r="AQ4">
        <f t="shared" ca="1" si="12"/>
        <v>2.2437469264069954</v>
      </c>
      <c r="AR4">
        <f t="shared" ca="1" si="12"/>
        <v>6.3721786302751457</v>
      </c>
      <c r="AS4">
        <f t="shared" ca="1" si="12"/>
        <v>5.3855694255695274</v>
      </c>
      <c r="AT4">
        <f t="shared" ca="1" si="12"/>
        <v>7.5884939064504317E-2</v>
      </c>
      <c r="AU4">
        <f t="shared" ca="1" si="12"/>
        <v>-5.2947134969985292</v>
      </c>
      <c r="AV4">
        <f t="shared" ca="1" si="12"/>
        <v>-6.4151680328809517</v>
      </c>
      <c r="AW4">
        <f t="shared" ca="1" si="12"/>
        <v>-2.3860734384772271</v>
      </c>
      <c r="AX4">
        <f t="shared" ca="1" si="12"/>
        <v>3.558357174707429</v>
      </c>
      <c r="AY4">
        <f t="shared" ca="1" si="12"/>
        <v>6.6464424824624535</v>
      </c>
      <c r="AZ4">
        <f t="shared" ca="1" si="12"/>
        <v>4.3993312794425439</v>
      </c>
      <c r="BA4">
        <f t="shared" ca="1" si="13"/>
        <v>-1.3791874327458804</v>
      </c>
      <c r="BB4">
        <f t="shared" ca="1" si="13"/>
        <v>-6.0506122374332936</v>
      </c>
      <c r="BC4">
        <f t="shared" ca="1" si="13"/>
        <v>-5.8651221764034851</v>
      </c>
      <c r="BD4">
        <f t="shared" ca="1" si="13"/>
        <v>-0.97161283236879237</v>
      </c>
      <c r="BE4">
        <f t="shared" ca="1" si="13"/>
        <v>4.701824331210946</v>
      </c>
      <c r="BF4">
        <f t="shared" ca="1" si="13"/>
        <v>6.6010383923800058</v>
      </c>
      <c r="BG4">
        <f t="shared" ca="1" si="13"/>
        <v>3.2015024694118779</v>
      </c>
      <c r="BH4">
        <f t="shared" ca="1" si="13"/>
        <v>-2.7679262720247046</v>
      </c>
      <c r="BI4">
        <f t="shared" ca="1" si="13"/>
        <v>-6.5155001448522993</v>
      </c>
      <c r="BJ4">
        <f t="shared" ca="1" si="13"/>
        <v>-5.0329868348761702</v>
      </c>
      <c r="BK4">
        <f t="shared" ca="1" si="13"/>
        <v>0.48957855876130846</v>
      </c>
    </row>
    <row r="5" spans="1:63" x14ac:dyDescent="0.25">
      <c r="A5" t="s">
        <v>6</v>
      </c>
      <c r="B5">
        <f t="shared" ca="1" si="7"/>
        <v>5.7500112807658592</v>
      </c>
      <c r="C5">
        <f t="shared" ca="1" si="8"/>
        <v>2.480670278479602</v>
      </c>
      <c r="D5">
        <f t="shared" ca="1" si="9"/>
        <v>3.4293062647145547</v>
      </c>
      <c r="E5">
        <f t="shared" ca="1" si="10"/>
        <v>-2.9354523075534154</v>
      </c>
      <c r="F5">
        <f t="shared" ca="1" si="10"/>
        <v>-5.7498757546542754</v>
      </c>
      <c r="G5">
        <f t="shared" ca="1" si="10"/>
        <v>-2.8672847455395574</v>
      </c>
      <c r="H5">
        <f t="shared" ca="1" si="10"/>
        <v>2.8562307187171374</v>
      </c>
      <c r="I5">
        <f t="shared" ca="1" si="10"/>
        <v>5.7497741298130194</v>
      </c>
      <c r="J5">
        <f t="shared" ca="1" si="10"/>
        <v>2.9464037752498675</v>
      </c>
      <c r="K5">
        <f t="shared" ca="1" si="10"/>
        <v>-2.7762826859020868</v>
      </c>
      <c r="L5">
        <f t="shared" ca="1" si="10"/>
        <v>-5.7482101270313155</v>
      </c>
      <c r="M5">
        <f t="shared" ca="1" si="10"/>
        <v>-3.0247734266737658</v>
      </c>
      <c r="N5">
        <f t="shared" ca="1" si="10"/>
        <v>2.6956285428182416</v>
      </c>
      <c r="O5">
        <f t="shared" ca="1" si="10"/>
        <v>5.7451841440922973</v>
      </c>
      <c r="P5">
        <f t="shared" ca="1" si="10"/>
        <v>3.1023737675414322</v>
      </c>
      <c r="Q5">
        <f t="shared" ca="1" si="10"/>
        <v>-2.6142888027652624</v>
      </c>
      <c r="R5">
        <f t="shared" ca="1" si="10"/>
        <v>-5.7406969506141445</v>
      </c>
      <c r="S5">
        <f t="shared" ca="1" si="10"/>
        <v>-3.1791850612468542</v>
      </c>
      <c r="T5">
        <f t="shared" ca="1" si="10"/>
        <v>2.5322841534151856</v>
      </c>
      <c r="U5">
        <f t="shared" ca="1" si="11"/>
        <v>5.7347496878543405</v>
      </c>
      <c r="V5">
        <f t="shared" ca="1" si="11"/>
        <v>3.2551877718676008</v>
      </c>
      <c r="W5">
        <f t="shared" ca="1" si="11"/>
        <v>-2.4496354515508019</v>
      </c>
      <c r="X5">
        <f t="shared" ca="1" si="11"/>
        <v>-5.7273438684194105</v>
      </c>
      <c r="Y5">
        <f t="shared" ca="1" si="11"/>
        <v>-3.3303625691334542</v>
      </c>
      <c r="Z5">
        <f t="shared" ca="1" si="11"/>
        <v>2.3663637177610761</v>
      </c>
      <c r="AA5">
        <f t="shared" ca="1" si="11"/>
        <v>5.7184813758802102</v>
      </c>
      <c r="AB5">
        <f t="shared" ca="1" si="11"/>
        <v>3.404690333342907</v>
      </c>
      <c r="AC5">
        <f t="shared" ca="1" si="11"/>
        <v>-2.282490131094733</v>
      </c>
      <c r="AD5">
        <f t="shared" ca="1" si="11"/>
        <v>-5.7081644642928602</v>
      </c>
      <c r="AE5">
        <f t="shared" ca="1" si="11"/>
        <v>-3.4781521602259478</v>
      </c>
      <c r="AF5">
        <f t="shared" ca="1" si="11"/>
        <v>2.1980360236737226</v>
      </c>
      <c r="AG5">
        <f t="shared" ca="1" si="11"/>
        <v>5.6963957576254654</v>
      </c>
      <c r="AH5">
        <f t="shared" ca="1" si="11"/>
        <v>3.5507293657520478</v>
      </c>
      <c r="AI5">
        <f t="shared" ca="1" si="11"/>
        <v>-2.1130228752676277</v>
      </c>
      <c r="AJ5">
        <f t="shared" ca="1" si="11"/>
        <v>-5.6831782490907443</v>
      </c>
      <c r="AK5">
        <f t="shared" ca="1" si="12"/>
        <v>-3.6224034908823683</v>
      </c>
      <c r="AL5">
        <f t="shared" ca="1" si="12"/>
        <v>2.0274723078307395</v>
      </c>
      <c r="AM5">
        <f t="shared" ca="1" si="12"/>
        <v>5.6685153003847226</v>
      </c>
      <c r="AN5">
        <f t="shared" ca="1" si="12"/>
        <v>3.6931563062643638</v>
      </c>
      <c r="AO5">
        <f t="shared" ca="1" si="12"/>
        <v>-1.941406080002483</v>
      </c>
      <c r="AP5">
        <f t="shared" ca="1" si="12"/>
        <v>-5.6524106408317669</v>
      </c>
      <c r="AQ5">
        <f t="shared" ca="1" si="12"/>
        <v>-3.7629698168682983</v>
      </c>
      <c r="AR5">
        <f t="shared" ca="1" si="12"/>
        <v>1.8548460815737597</v>
      </c>
      <c r="AS5">
        <f t="shared" ca="1" si="12"/>
        <v>5.6348683664360726</v>
      </c>
      <c r="AT5">
        <f t="shared" ca="1" si="12"/>
        <v>3.8318262665639176</v>
      </c>
      <c r="AU5">
        <f t="shared" ca="1" si="12"/>
        <v>-1.7678143279193261</v>
      </c>
      <c r="AV5">
        <f t="shared" ca="1" si="12"/>
        <v>-5.6158929388398624</v>
      </c>
      <c r="AW5">
        <f t="shared" ca="1" si="12"/>
        <v>-3.8997081426367899</v>
      </c>
      <c r="AX5">
        <f t="shared" ca="1" si="12"/>
        <v>1.6803329543985144</v>
      </c>
      <c r="AY5">
        <f t="shared" ca="1" si="12"/>
        <v>5.5954891841886676</v>
      </c>
      <c r="AZ5">
        <f t="shared" ca="1" si="12"/>
        <v>3.966598180242062</v>
      </c>
      <c r="BA5">
        <f t="shared" ca="1" si="13"/>
        <v>-1.5924242107255171</v>
      </c>
      <c r="BB5">
        <f t="shared" ca="1" si="13"/>
        <v>-5.5736622919038519</v>
      </c>
      <c r="BC5">
        <f t="shared" ca="1" si="13"/>
        <v>-4.0324793667957213</v>
      </c>
      <c r="BD5">
        <f t="shared" ca="1" si="13"/>
        <v>1.5041104553102769</v>
      </c>
      <c r="BE5">
        <f t="shared" ca="1" si="13"/>
        <v>5.5504178133627606</v>
      </c>
      <c r="BF5">
        <f t="shared" ca="1" si="13"/>
        <v>4.0973349463014932</v>
      </c>
      <c r="BG5">
        <f t="shared" ca="1" si="13"/>
        <v>-1.4154141495721577</v>
      </c>
      <c r="BH5">
        <f t="shared" ca="1" si="13"/>
        <v>-5.5257616604867614</v>
      </c>
      <c r="BI5">
        <f t="shared" ca="1" si="13"/>
        <v>-4.1611484236124978</v>
      </c>
      <c r="BJ5">
        <f t="shared" ca="1" si="13"/>
        <v>1.3263578522270301</v>
      </c>
      <c r="BK5">
        <f t="shared" ca="1" si="13"/>
        <v>5.4997001042376885</v>
      </c>
    </row>
    <row r="6" spans="1:63" x14ac:dyDescent="0.25">
      <c r="A6" t="s">
        <v>7</v>
      </c>
      <c r="B6">
        <f t="shared" ca="1" si="7"/>
        <v>6.1906538615467612</v>
      </c>
      <c r="C6">
        <f t="shared" ca="1" si="8"/>
        <v>0.56828233064035594</v>
      </c>
      <c r="D6">
        <f t="shared" ca="1" si="9"/>
        <v>-3.6896947598048238</v>
      </c>
      <c r="E6">
        <f t="shared" ca="1" si="10"/>
        <v>2.9204377781252671</v>
      </c>
      <c r="F6">
        <f t="shared" ca="1" si="10"/>
        <v>1.5471541980491115</v>
      </c>
      <c r="G6">
        <f t="shared" ca="1" si="10"/>
        <v>8.6150787074139132E-2</v>
      </c>
      <c r="H6">
        <f t="shared" ca="1" si="10"/>
        <v>-1.3797371612555926</v>
      </c>
      <c r="I6">
        <f t="shared" ca="1" si="10"/>
        <v>-2.7673974121633278</v>
      </c>
      <c r="J6">
        <f t="shared" ca="1" si="10"/>
        <v>-3.9981530485659929</v>
      </c>
      <c r="K6">
        <f t="shared" ca="1" si="10"/>
        <v>-5.0022232584157997</v>
      </c>
      <c r="L6">
        <f t="shared" ca="1" si="10"/>
        <v>-5.7226797348060261</v>
      </c>
      <c r="M6">
        <f t="shared" ca="1" si="10"/>
        <v>-6.1186743707033804</v>
      </c>
      <c r="N6">
        <f t="shared" ca="1" si="10"/>
        <v>-6.167755245968582</v>
      </c>
      <c r="O6">
        <f t="shared" ca="1" si="10"/>
        <v>-5.8671395959075507</v>
      </c>
      <c r="P6">
        <f t="shared" ca="1" si="10"/>
        <v>-5.2338715871729322</v>
      </c>
      <c r="Q6">
        <f t="shared" ca="1" si="10"/>
        <v>-4.3038559555110938</v>
      </c>
      <c r="R6">
        <f t="shared" ca="1" si="10"/>
        <v>-3.1298222957132356</v>
      </c>
      <c r="S6">
        <f t="shared" ca="1" si="10"/>
        <v>-1.7783354235144992</v>
      </c>
      <c r="T6">
        <f t="shared" ca="1" si="10"/>
        <v>-0.32602131455502165</v>
      </c>
      <c r="U6">
        <f t="shared" ca="1" si="11"/>
        <v>1.1447773996352975</v>
      </c>
      <c r="V6">
        <f t="shared" ca="1" si="11"/>
        <v>2.5506700559553517</v>
      </c>
      <c r="W6">
        <f t="shared" ca="1" si="11"/>
        <v>3.81194600485916</v>
      </c>
      <c r="X6">
        <f t="shared" ca="1" si="11"/>
        <v>4.8570940077810416</v>
      </c>
      <c r="Y6">
        <f t="shared" ca="1" si="11"/>
        <v>5.6268567481612362</v>
      </c>
      <c r="Z6">
        <f t="shared" ca="1" si="11"/>
        <v>6.0775905752870347</v>
      </c>
      <c r="AA6">
        <f t="shared" ca="1" si="11"/>
        <v>6.1837399917518399</v>
      </c>
      <c r="AB6">
        <f t="shared" ca="1" si="11"/>
        <v>5.9392865871903222</v>
      </c>
      <c r="AC6">
        <f t="shared" ca="1" si="11"/>
        <v>5.358090267316995</v>
      </c>
      <c r="AD6">
        <f t="shared" ca="1" si="11"/>
        <v>4.4731034314225004</v>
      </c>
      <c r="AE6">
        <f t="shared" ca="1" si="11"/>
        <v>3.3345026525273136</v>
      </c>
      <c r="AF6">
        <f t="shared" ca="1" si="11"/>
        <v>2.0068437893246927</v>
      </c>
      <c r="AG6">
        <f t="shared" ca="1" si="11"/>
        <v>0.56540182805603689</v>
      </c>
      <c r="AH6">
        <f t="shared" ca="1" si="11"/>
        <v>-0.90809702373426093</v>
      </c>
      <c r="AI6">
        <f t="shared" ca="1" si="11"/>
        <v>-2.3301090117962144</v>
      </c>
      <c r="AJ6">
        <f t="shared" ca="1" si="11"/>
        <v>-3.6200095601915114</v>
      </c>
      <c r="AK6">
        <f t="shared" ca="1" si="12"/>
        <v>-4.7046644860932529</v>
      </c>
      <c r="AL6">
        <f t="shared" ca="1" si="12"/>
        <v>-5.5225765277523209</v>
      </c>
      <c r="AM6">
        <f t="shared" ca="1" si="12"/>
        <v>-6.0273720877115826</v>
      </c>
      <c r="AN6">
        <f t="shared" ca="1" si="12"/>
        <v>-6.1904305015188887</v>
      </c>
      <c r="AO6">
        <f t="shared" ca="1" si="12"/>
        <v>-6.0025067588812471</v>
      </c>
      <c r="AP6">
        <f t="shared" ca="1" si="12"/>
        <v>-5.4742556729690799</v>
      </c>
      <c r="AQ6">
        <f t="shared" ca="1" si="12"/>
        <v>-4.6356277787625233</v>
      </c>
      <c r="AR6">
        <f t="shared" ca="1" si="12"/>
        <v>-3.5341712115150501</v>
      </c>
      <c r="AS6">
        <f t="shared" ca="1" si="12"/>
        <v>-2.2323358446414754</v>
      </c>
      <c r="AT6">
        <f t="shared" ca="1" si="12"/>
        <v>-0.80393253576945023</v>
      </c>
      <c r="AU6">
        <f t="shared" ca="1" si="12"/>
        <v>0.67005176702075075</v>
      </c>
      <c r="AV6">
        <f t="shared" ca="1" si="12"/>
        <v>2.1060457856035684</v>
      </c>
      <c r="AW6">
        <f t="shared" ca="1" si="12"/>
        <v>3.4226321973613825</v>
      </c>
      <c r="AX6">
        <f t="shared" ca="1" si="12"/>
        <v>4.5451637967675964</v>
      </c>
      <c r="AY6">
        <f t="shared" ca="1" si="12"/>
        <v>5.4099958080121242</v>
      </c>
      <c r="AZ6">
        <f t="shared" ca="1" si="12"/>
        <v>5.9680943869713925</v>
      </c>
      <c r="BA6">
        <f t="shared" ca="1" si="13"/>
        <v>6.1878167193526101</v>
      </c>
      <c r="BB6">
        <f t="shared" ca="1" si="13"/>
        <v>6.0567050902974469</v>
      </c>
      <c r="BC6">
        <f t="shared" ca="1" si="13"/>
        <v>5.5821932061191379</v>
      </c>
      <c r="BD6">
        <f t="shared" ca="1" si="13"/>
        <v>4.7911847214708949</v>
      </c>
      <c r="BE6">
        <f t="shared" ca="1" si="13"/>
        <v>3.7285278684167271</v>
      </c>
      <c r="BF6">
        <f t="shared" ca="1" si="13"/>
        <v>2.454472672177721</v>
      </c>
      <c r="BG6">
        <f t="shared" ca="1" si="13"/>
        <v>1.0412549231558523</v>
      </c>
      <c r="BH6">
        <f t="shared" ca="1" si="13"/>
        <v>-0.43099941439541878</v>
      </c>
      <c r="BI6">
        <f t="shared" ca="1" si="13"/>
        <v>-1.8788171471170427</v>
      </c>
      <c r="BJ6">
        <f t="shared" ca="1" si="13"/>
        <v>-3.2201105769329206</v>
      </c>
      <c r="BK6">
        <f t="shared" ca="1" si="13"/>
        <v>-4.3788316712697188</v>
      </c>
    </row>
    <row r="7" spans="1:63" x14ac:dyDescent="0.25">
      <c r="A7" t="s">
        <v>8</v>
      </c>
      <c r="B7">
        <f t="shared" ca="1" si="7"/>
        <v>8.3585202813749842</v>
      </c>
      <c r="C7">
        <f t="shared" ca="1" si="8"/>
        <v>2.8890861028274273</v>
      </c>
      <c r="D7">
        <f t="shared" ca="1" si="9"/>
        <v>3.7013979643053148</v>
      </c>
      <c r="E7">
        <f t="shared" ca="1" si="10"/>
        <v>-6.2724926797808669</v>
      </c>
      <c r="F7">
        <f t="shared" ca="1" si="10"/>
        <v>-7.3697438859438229</v>
      </c>
      <c r="G7">
        <f t="shared" ca="1" si="10"/>
        <v>1.1163084029907109</v>
      </c>
      <c r="H7">
        <f t="shared" ca="1" si="10"/>
        <v>8.1507604212032838</v>
      </c>
      <c r="I7">
        <f t="shared" ca="1" si="10"/>
        <v>4.5863080485590997</v>
      </c>
      <c r="J7">
        <f t="shared" ca="1" si="10"/>
        <v>-4.9419854875723335</v>
      </c>
      <c r="K7">
        <f t="shared" ca="1" si="10"/>
        <v>-8.0439299498773362</v>
      </c>
      <c r="L7">
        <f t="shared" ca="1" si="10"/>
        <v>-0.68588785145445585</v>
      </c>
      <c r="M7">
        <f t="shared" ca="1" si="10"/>
        <v>7.5640538225595204</v>
      </c>
      <c r="N7">
        <f t="shared" ca="1" si="10"/>
        <v>5.9780195716710862</v>
      </c>
      <c r="O7">
        <f t="shared" ca="1" si="10"/>
        <v>-3.3815786919672912</v>
      </c>
      <c r="P7">
        <f t="shared" ca="1" si="10"/>
        <v>-8.3439149341280796</v>
      </c>
      <c r="Q7">
        <f t="shared" ca="1" si="10"/>
        <v>-2.4561768197652549</v>
      </c>
      <c r="R7">
        <f t="shared" ca="1" si="10"/>
        <v>6.6254698300526345</v>
      </c>
      <c r="S7">
        <f t="shared" ca="1" si="10"/>
        <v>7.0916355131428928</v>
      </c>
      <c r="T7">
        <f t="shared" ca="1" si="10"/>
        <v>-1.6638619240662225</v>
      </c>
      <c r="U7">
        <f t="shared" ca="1" si="11"/>
        <v>-8.2557436320129263</v>
      </c>
      <c r="V7">
        <f t="shared" ca="1" si="11"/>
        <v>-4.1122052184819653</v>
      </c>
      <c r="W7">
        <f t="shared" ca="1" si="11"/>
        <v>5.378671074456097</v>
      </c>
      <c r="X7">
        <f t="shared" ca="1" si="11"/>
        <v>7.8753508112388637</v>
      </c>
      <c r="Y7">
        <f t="shared" ca="1" si="11"/>
        <v>0.1312571748233341</v>
      </c>
      <c r="Z7">
        <f t="shared" ca="1" si="11"/>
        <v>-7.7835177446473924</v>
      </c>
      <c r="AA7">
        <f t="shared" ca="1" si="11"/>
        <v>-5.5769351297402538</v>
      </c>
      <c r="AB7">
        <f t="shared" ca="1" si="11"/>
        <v>3.881658239937801</v>
      </c>
      <c r="AC7">
        <f t="shared" ca="1" si="11"/>
        <v>8.2927072779167421</v>
      </c>
      <c r="AD7">
        <f t="shared" ca="1" si="11"/>
        <v>1.9202702314125411</v>
      </c>
      <c r="AE7">
        <f t="shared" ca="1" si="11"/>
        <v>-6.9492050711057098</v>
      </c>
      <c r="AF7">
        <f t="shared" ca="1" si="11"/>
        <v>-6.7822277808690945</v>
      </c>
      <c r="AG7">
        <f t="shared" ca="1" si="11"/>
        <v>2.2040718905585823</v>
      </c>
      <c r="AH7">
        <f t="shared" ca="1" si="11"/>
        <v>8.3242896222159306</v>
      </c>
      <c r="AI7">
        <f t="shared" ca="1" si="11"/>
        <v>3.6199529235711156</v>
      </c>
      <c r="AJ7">
        <f t="shared" ca="1" si="11"/>
        <v>-5.7916175733489785</v>
      </c>
      <c r="AK7">
        <f t="shared" ca="1" si="12"/>
        <v>-7.6720133385659981</v>
      </c>
      <c r="AL7">
        <f t="shared" ca="1" si="12"/>
        <v>0.42395281323607042</v>
      </c>
      <c r="AM7">
        <f t="shared" ca="1" si="12"/>
        <v>7.9686286434584881</v>
      </c>
      <c r="AN7">
        <f t="shared" ca="1" si="12"/>
        <v>5.1512365494968764</v>
      </c>
      <c r="AO7">
        <f t="shared" ca="1" si="12"/>
        <v>-4.3646058560178895</v>
      </c>
      <c r="AP7">
        <f t="shared" ca="1" si="12"/>
        <v>-8.2048992598264192</v>
      </c>
      <c r="AQ7">
        <f t="shared" ca="1" si="12"/>
        <v>-1.3758884150047133</v>
      </c>
      <c r="AR7">
        <f t="shared" ca="1" si="12"/>
        <v>7.2422695780004691</v>
      </c>
      <c r="AS7">
        <f t="shared" ca="1" si="12"/>
        <v>6.4428862787410335</v>
      </c>
      <c r="AT7">
        <f t="shared" ca="1" si="12"/>
        <v>-2.7345540533195734</v>
      </c>
      <c r="AU7">
        <f t="shared" ca="1" si="12"/>
        <v>-8.3560958599656114</v>
      </c>
      <c r="AV7">
        <f t="shared" ca="1" si="12"/>
        <v>-3.1117237489093075</v>
      </c>
      <c r="AW7">
        <f t="shared" ca="1" si="12"/>
        <v>6.1790024200643865</v>
      </c>
      <c r="AX7">
        <f t="shared" ca="1" si="12"/>
        <v>7.4348149740127996</v>
      </c>
      <c r="AY7">
        <f t="shared" ca="1" si="12"/>
        <v>-0.97729166007930279</v>
      </c>
      <c r="AZ7">
        <f t="shared" ca="1" si="12"/>
        <v>-8.11856952091774</v>
      </c>
      <c r="BA7">
        <f t="shared" ca="1" si="13"/>
        <v>-4.7028026772047449</v>
      </c>
      <c r="BB7">
        <f t="shared" ca="1" si="13"/>
        <v>4.8282900218841087</v>
      </c>
      <c r="BC7">
        <f t="shared" ca="1" si="13"/>
        <v>8.0808784258212096</v>
      </c>
      <c r="BD7">
        <f t="shared" ca="1" si="13"/>
        <v>0.82543403239974356</v>
      </c>
      <c r="BE7">
        <f t="shared" ca="1" si="13"/>
        <v>-7.5033698929257513</v>
      </c>
      <c r="BF7">
        <f t="shared" ca="1" si="13"/>
        <v>-6.0751087108690269</v>
      </c>
      <c r="BG7">
        <f t="shared" ca="1" si="13"/>
        <v>3.2529670974476121</v>
      </c>
      <c r="BH7">
        <f t="shared" ca="1" si="13"/>
        <v>8.3510219665203884</v>
      </c>
      <c r="BI7">
        <f t="shared" ca="1" si="13"/>
        <v>2.5897607944981931</v>
      </c>
      <c r="BJ7">
        <f t="shared" ca="1" si="13"/>
        <v>-6.5391158683034414</v>
      </c>
      <c r="BK7">
        <f t="shared" ca="1" si="13"/>
        <v>-7.1648026068143764</v>
      </c>
    </row>
    <row r="8" spans="1:63" x14ac:dyDescent="0.25">
      <c r="A8" t="s">
        <v>9</v>
      </c>
      <c r="B8">
        <f t="shared" ca="1" si="7"/>
        <v>2.7009023904410334</v>
      </c>
      <c r="C8">
        <f t="shared" ca="1" si="8"/>
        <v>2.7063232453175936</v>
      </c>
      <c r="D8">
        <f t="shared" ca="1" si="9"/>
        <v>1.1502055481152365</v>
      </c>
      <c r="E8">
        <f t="shared" ca="1" si="10"/>
        <v>2.670590934337433</v>
      </c>
      <c r="F8">
        <f t="shared" ca="1" si="10"/>
        <v>1.4894072177433437</v>
      </c>
      <c r="G8">
        <f t="shared" ca="1" si="10"/>
        <v>-1.4176096897680686</v>
      </c>
      <c r="H8">
        <f t="shared" ca="1" si="10"/>
        <v>-2.6819879520373742</v>
      </c>
      <c r="I8">
        <f t="shared" ca="1" si="10"/>
        <v>-0.83864404798097902</v>
      </c>
      <c r="J8">
        <f t="shared" ca="1" si="10"/>
        <v>1.9764688364646614</v>
      </c>
      <c r="K8">
        <f t="shared" ca="1" si="10"/>
        <v>2.5013715768016467</v>
      </c>
      <c r="L8">
        <f t="shared" ca="1" si="10"/>
        <v>0.12783926282067759</v>
      </c>
      <c r="M8">
        <f t="shared" ca="1" si="10"/>
        <v>-2.3938253015280688</v>
      </c>
      <c r="N8">
        <f t="shared" ca="1" si="10"/>
        <v>-2.1416727999877652</v>
      </c>
      <c r="O8">
        <f t="shared" ca="1" si="10"/>
        <v>0.59211800588674968</v>
      </c>
      <c r="P8">
        <f t="shared" ca="1" si="10"/>
        <v>2.639798998860365</v>
      </c>
      <c r="Q8">
        <f t="shared" ca="1" si="10"/>
        <v>1.6286437814883115</v>
      </c>
      <c r="R8">
        <f t="shared" ca="1" si="10"/>
        <v>-1.2696833662926228</v>
      </c>
      <c r="S8">
        <f t="shared" ca="1" si="10"/>
        <v>-2.6967797657604753</v>
      </c>
      <c r="T8">
        <f t="shared" ca="1" si="10"/>
        <v>-0.99901415778121638</v>
      </c>
      <c r="U8">
        <f t="shared" ca="1" si="11"/>
        <v>1.8563474193564529</v>
      </c>
      <c r="V8">
        <f t="shared" ca="1" si="11"/>
        <v>2.5606881393149838</v>
      </c>
      <c r="W8">
        <f t="shared" ca="1" si="11"/>
        <v>0.29786143201074383</v>
      </c>
      <c r="X8">
        <f t="shared" ca="1" si="11"/>
        <v>-2.3101087253414789</v>
      </c>
      <c r="Y8">
        <f t="shared" ca="1" si="11"/>
        <v>-2.2412674201692515</v>
      </c>
      <c r="Z8">
        <f t="shared" ca="1" si="11"/>
        <v>0.42461629044422616</v>
      </c>
      <c r="AA8">
        <f t="shared" ca="1" si="11"/>
        <v>2.5984808415405736</v>
      </c>
      <c r="AB8">
        <f t="shared" ca="1" si="11"/>
        <v>1.7613861137580227</v>
      </c>
      <c r="AC8">
        <f t="shared" ca="1" si="11"/>
        <v>-1.1166941691706034</v>
      </c>
      <c r="AD8">
        <f t="shared" ca="1" si="11"/>
        <v>-2.7008181463291496</v>
      </c>
      <c r="AE8">
        <f t="shared" ca="1" si="11"/>
        <v>-1.1554006897964166</v>
      </c>
      <c r="AF8">
        <f t="shared" ca="1" si="11"/>
        <v>1.7288238005041878</v>
      </c>
      <c r="AG8">
        <f t="shared" ca="1" si="11"/>
        <v>2.6097939352373398</v>
      </c>
      <c r="AH8">
        <f t="shared" ca="1" si="11"/>
        <v>0.46669587610769103</v>
      </c>
      <c r="AI8">
        <f t="shared" ca="1" si="11"/>
        <v>-2.2171805701921521</v>
      </c>
      <c r="AJ8">
        <f t="shared" ca="1" si="11"/>
        <v>-2.3319249667008997</v>
      </c>
      <c r="AK8">
        <f t="shared" ca="1" si="12"/>
        <v>0.25542141379012706</v>
      </c>
      <c r="AL8">
        <f t="shared" ca="1" si="12"/>
        <v>2.5468012188955962</v>
      </c>
      <c r="AM8">
        <f t="shared" ca="1" si="12"/>
        <v>1.8871049033291802</v>
      </c>
      <c r="AN8">
        <f t="shared" ca="1" si="12"/>
        <v>-0.95925214417787641</v>
      </c>
      <c r="AO8">
        <f t="shared" ca="1" si="12"/>
        <v>-2.6940869906651805</v>
      </c>
      <c r="AP8">
        <f t="shared" ca="1" si="12"/>
        <v>-1.3071800513477723</v>
      </c>
      <c r="AQ8">
        <f t="shared" ca="1" si="12"/>
        <v>1.594406481465299</v>
      </c>
      <c r="AR8">
        <f t="shared" ca="1" si="12"/>
        <v>2.6484931547733961</v>
      </c>
      <c r="AS8">
        <f t="shared" ca="1" si="12"/>
        <v>0.63366936627323456</v>
      </c>
      <c r="AT8">
        <f t="shared" ca="1" si="12"/>
        <v>-2.1154113879202159</v>
      </c>
      <c r="AU8">
        <f t="shared" ca="1" si="12"/>
        <v>-2.4132839418145151</v>
      </c>
      <c r="AV8">
        <f t="shared" ca="1" si="12"/>
        <v>8.5208041990793029E-2</v>
      </c>
      <c r="AW8">
        <f t="shared" ca="1" si="12"/>
        <v>2.4849662038776006</v>
      </c>
      <c r="AX8">
        <f t="shared" ca="1" si="12"/>
        <v>2.0052988454170069</v>
      </c>
      <c r="AY8">
        <f t="shared" ca="1" si="12"/>
        <v>-0.79798509278092533</v>
      </c>
      <c r="AZ8">
        <f t="shared" ca="1" si="12"/>
        <v>-2.676613139311292</v>
      </c>
      <c r="BA8">
        <f t="shared" ca="1" si="13"/>
        <v>-1.4537470208893311</v>
      </c>
      <c r="BB8">
        <f t="shared" ca="1" si="13"/>
        <v>1.4536314524877632</v>
      </c>
      <c r="BC8">
        <f t="shared" ca="1" si="13"/>
        <v>2.6766314844431562</v>
      </c>
      <c r="BD8">
        <f t="shared" ca="1" si="13"/>
        <v>0.79811609423926966</v>
      </c>
      <c r="BE8">
        <f t="shared" ca="1" si="13"/>
        <v>-2.0052069840396225</v>
      </c>
      <c r="BF8">
        <f t="shared" ca="1" si="13"/>
        <v>-2.4850199258776535</v>
      </c>
      <c r="BG8">
        <f t="shared" ca="1" si="13"/>
        <v>-8.5345097629126537E-2</v>
      </c>
      <c r="BH8">
        <f t="shared" ca="1" si="13"/>
        <v>2.4132223641555677</v>
      </c>
      <c r="BI8">
        <f t="shared" ca="1" si="13"/>
        <v>2.1154966406326619</v>
      </c>
      <c r="BJ8">
        <f t="shared" ca="1" si="13"/>
        <v>-0.63353606877266233</v>
      </c>
      <c r="BK8">
        <f t="shared" ca="1" si="13"/>
        <v>-2.6484662694042305</v>
      </c>
    </row>
    <row r="9" spans="1:63" x14ac:dyDescent="0.25">
      <c r="A9" t="s">
        <v>10</v>
      </c>
      <c r="B9">
        <f t="shared" ca="1" si="7"/>
        <v>3.8965747041519583</v>
      </c>
      <c r="C9">
        <f t="shared" ca="1" si="8"/>
        <v>2.5123627865961211</v>
      </c>
      <c r="D9">
        <f t="shared" ca="1" si="9"/>
        <v>-2.7631687011895085</v>
      </c>
      <c r="E9">
        <f t="shared" ca="1" si="10"/>
        <v>-2.2945766524485882</v>
      </c>
      <c r="F9">
        <f t="shared" ca="1" si="10"/>
        <v>-3.8712572215973005</v>
      </c>
      <c r="G9">
        <f t="shared" ca="1" si="10"/>
        <v>-1.522950446014451</v>
      </c>
      <c r="H9">
        <f t="shared" ca="1" si="10"/>
        <v>2.3694441762534177</v>
      </c>
      <c r="I9">
        <f t="shared" ca="1" si="10"/>
        <v>3.8595085286650974</v>
      </c>
      <c r="J9">
        <f t="shared" ca="1" si="10"/>
        <v>1.4364972922519972</v>
      </c>
      <c r="K9">
        <f t="shared" ca="1" si="10"/>
        <v>-2.4429487326776562</v>
      </c>
      <c r="L9">
        <f t="shared" ca="1" si="10"/>
        <v>-3.8455397436613428</v>
      </c>
      <c r="M9">
        <f t="shared" ca="1" si="10"/>
        <v>-1.3492178269979025</v>
      </c>
      <c r="N9">
        <f t="shared" ca="1" si="10"/>
        <v>2.515048039943264</v>
      </c>
      <c r="O9">
        <f t="shared" ca="1" si="10"/>
        <v>3.8293589018031122</v>
      </c>
      <c r="P9">
        <f t="shared" ca="1" si="10"/>
        <v>1.2611622557245299</v>
      </c>
      <c r="Q9">
        <f t="shared" ca="1" si="10"/>
        <v>-2.5857006246089478</v>
      </c>
      <c r="R9">
        <f t="shared" ca="1" si="10"/>
        <v>-3.8109753107414854</v>
      </c>
      <c r="S9">
        <f t="shared" ca="1" si="10"/>
        <v>-1.1723812303411185</v>
      </c>
      <c r="T9">
        <f t="shared" ca="1" si="10"/>
        <v>2.6548658454267464</v>
      </c>
      <c r="U9">
        <f t="shared" ca="1" si="11"/>
        <v>3.7903995452075367</v>
      </c>
      <c r="V9">
        <f t="shared" ca="1" si="11"/>
        <v>1.0829258200574123</v>
      </c>
      <c r="W9">
        <f t="shared" ca="1" si="11"/>
        <v>-2.7225039167200267</v>
      </c>
      <c r="X9">
        <f t="shared" ca="1" si="11"/>
        <v>-3.7676434409294597</v>
      </c>
      <c r="Y9">
        <f t="shared" ca="1" si="11"/>
        <v>-0.99284748200728656</v>
      </c>
      <c r="Z9">
        <f t="shared" ca="1" si="11"/>
        <v>2.7885759312691882</v>
      </c>
      <c r="AA9">
        <f t="shared" ca="1" si="11"/>
        <v>3.7427200878243596</v>
      </c>
      <c r="AB9">
        <f t="shared" ca="1" si="11"/>
        <v>0.90219803164929357</v>
      </c>
      <c r="AC9">
        <f t="shared" ca="1" si="11"/>
        <v>-2.8530438826921904</v>
      </c>
      <c r="AD9">
        <f t="shared" ca="1" si="11"/>
        <v>-3.7156438224685671</v>
      </c>
      <c r="AE9">
        <f t="shared" ca="1" si="11"/>
        <v>-0.81102961296096576</v>
      </c>
      <c r="AF9">
        <f t="shared" ca="1" si="11"/>
        <v>2.915870687306807</v>
      </c>
      <c r="AG9">
        <f t="shared" ca="1" si="11"/>
        <v>3.6864302198508647</v>
      </c>
      <c r="AH9">
        <f t="shared" ca="1" si="11"/>
        <v>0.71939466844424416</v>
      </c>
      <c r="AI9">
        <f t="shared" ca="1" si="11"/>
        <v>-2.9770202054621557</v>
      </c>
      <c r="AJ9">
        <f t="shared" ca="1" si="11"/>
        <v>-3.6550960844133407</v>
      </c>
      <c r="AK9">
        <f t="shared" ca="1" si="12"/>
        <v>-0.62734590895914832</v>
      </c>
      <c r="AL9">
        <f t="shared" ca="1" si="12"/>
        <v>3.0364572623271853</v>
      </c>
      <c r="AM9">
        <f t="shared" ca="1" si="12"/>
        <v>3.6216594403850206</v>
      </c>
      <c r="AN9">
        <f t="shared" ca="1" si="12"/>
        <v>0.53493628340308619</v>
      </c>
      <c r="AO9">
        <f t="shared" ca="1" si="12"/>
        <v>-3.094147668124176</v>
      </c>
      <c r="AP9">
        <f t="shared" ca="1" si="12"/>
        <v>-3.5861395214138572</v>
      </c>
      <c r="AQ9">
        <f t="shared" ca="1" si="12"/>
        <v>-0.44221894825323815</v>
      </c>
      <c r="AR9">
        <f t="shared" ca="1" si="12"/>
        <v>3.1500582377956259</v>
      </c>
      <c r="AS9">
        <f t="shared" ca="1" si="12"/>
        <v>3.5485567595029965</v>
      </c>
      <c r="AT9">
        <f t="shared" ca="1" si="12"/>
        <v>0.34924723698948135</v>
      </c>
      <c r="AU9">
        <f t="shared" ca="1" si="12"/>
        <v>-3.2041568100931466</v>
      </c>
      <c r="AV9">
        <f t="shared" ca="1" si="12"/>
        <v>-3.5089327732578144</v>
      </c>
      <c r="AW9">
        <f t="shared" ca="1" si="12"/>
        <v>-0.25607462941571674</v>
      </c>
      <c r="AX9">
        <f t="shared" ca="1" si="12"/>
        <v>3.2564122660774704</v>
      </c>
      <c r="AY9">
        <f t="shared" ca="1" si="12"/>
        <v>3.4672903554502668</v>
      </c>
      <c r="AZ9">
        <f t="shared" ca="1" si="12"/>
        <v>0.16275472089669704</v>
      </c>
      <c r="BA9">
        <f t="shared" ca="1" si="13"/>
        <v>-3.3067945470189266</v>
      </c>
      <c r="BB9">
        <f t="shared" ca="1" si="13"/>
        <v>-3.4236534599078494</v>
      </c>
      <c r="BC9">
        <f t="shared" ca="1" si="13"/>
        <v>-6.9341191528601076E-2</v>
      </c>
      <c r="BD9">
        <f t="shared" ca="1" si="13"/>
        <v>3.3552746716880049</v>
      </c>
      <c r="BE9">
        <f t="shared" ca="1" si="13"/>
        <v>3.3780471877347975</v>
      </c>
      <c r="BF9">
        <f t="shared" ca="1" si="13"/>
        <v>-2.4112224739187251E-2</v>
      </c>
      <c r="BG9">
        <f t="shared" ca="1" si="13"/>
        <v>-3.4018247530261179</v>
      </c>
      <c r="BH9">
        <f t="shared" ca="1" si="13"/>
        <v>-3.330497772873207</v>
      </c>
      <c r="BI9">
        <f t="shared" ca="1" si="13"/>
        <v>0.11755177101327731</v>
      </c>
      <c r="BJ9">
        <f t="shared" ca="1" si="13"/>
        <v>3.4464180141870338</v>
      </c>
      <c r="BK9">
        <f t="shared" ca="1" si="13"/>
        <v>3.2810325670125899</v>
      </c>
    </row>
    <row r="10" spans="1:63" x14ac:dyDescent="0.25">
      <c r="A10" t="s">
        <v>11</v>
      </c>
      <c r="B10">
        <f t="shared" ca="1" si="7"/>
        <v>1.8305298270383319</v>
      </c>
      <c r="C10">
        <f t="shared" ca="1" si="8"/>
        <v>2.4817775749500233</v>
      </c>
      <c r="D10">
        <f t="shared" ca="1" si="9"/>
        <v>2.2001616872664278</v>
      </c>
      <c r="E10">
        <f t="shared" ca="1" si="10"/>
        <v>1.1697869680087813</v>
      </c>
      <c r="F10">
        <f t="shared" ca="1" si="10"/>
        <v>-0.62612541556720402</v>
      </c>
      <c r="G10">
        <f t="shared" ca="1" si="10"/>
        <v>-1.8011657806390939</v>
      </c>
      <c r="H10">
        <f t="shared" ca="1" si="10"/>
        <v>-1.1901527351928365</v>
      </c>
      <c r="I10">
        <f t="shared" ca="1" si="10"/>
        <v>0.60102727465934525</v>
      </c>
      <c r="J10">
        <f t="shared" ca="1" si="10"/>
        <v>1.7962228253026362</v>
      </c>
      <c r="K10">
        <f t="shared" ca="1" si="10"/>
        <v>1.2102664477519576</v>
      </c>
      <c r="L10">
        <f t="shared" ca="1" si="10"/>
        <v>-0.57580184613552943</v>
      </c>
      <c r="M10">
        <f t="shared" ca="1" si="10"/>
        <v>-1.7908994597405479</v>
      </c>
      <c r="N10">
        <f t="shared" ca="1" si="10"/>
        <v>-1.2301238459351689</v>
      </c>
      <c r="O10">
        <f t="shared" ca="1" si="10"/>
        <v>0.55045447232345579</v>
      </c>
      <c r="P10">
        <f t="shared" ca="1" si="10"/>
        <v>1.7851968113534316</v>
      </c>
      <c r="Q10">
        <f t="shared" ca="1" si="10"/>
        <v>1.2497207242746313</v>
      </c>
      <c r="R10">
        <f t="shared" ca="1" si="10"/>
        <v>-0.52499052137681601</v>
      </c>
      <c r="S10">
        <f t="shared" ca="1" si="10"/>
        <v>-1.7791160878677041</v>
      </c>
      <c r="T10">
        <f t="shared" ca="1" si="10"/>
        <v>-1.2690529324762938</v>
      </c>
      <c r="U10">
        <f t="shared" ca="1" si="11"/>
        <v>0.49941538613840386</v>
      </c>
      <c r="V10">
        <f t="shared" ca="1" si="11"/>
        <v>1.7726585770798244</v>
      </c>
      <c r="W10">
        <f t="shared" ca="1" si="11"/>
        <v>1.2881163762988492</v>
      </c>
      <c r="X10">
        <f t="shared" ca="1" si="11"/>
        <v>-0.47373448299801613</v>
      </c>
      <c r="Y10">
        <f t="shared" ca="1" si="11"/>
        <v>-1.7658256465835598</v>
      </c>
      <c r="Z10">
        <f t="shared" ca="1" si="11"/>
        <v>-1.3069070184208291</v>
      </c>
      <c r="AA10">
        <f t="shared" ca="1" si="11"/>
        <v>0.44795325074531611</v>
      </c>
      <c r="AB10">
        <f t="shared" ca="1" si="11"/>
        <v>1.7586187434803437</v>
      </c>
      <c r="AC10">
        <f t="shared" ca="1" si="11"/>
        <v>1.3254208792956541</v>
      </c>
      <c r="AD10">
        <f t="shared" ca="1" si="11"/>
        <v>-0.4220771494180357</v>
      </c>
      <c r="AE10">
        <f t="shared" ca="1" si="11"/>
        <v>-1.7510393940728166</v>
      </c>
      <c r="AF10">
        <f t="shared" ca="1" si="11"/>
        <v>-1.3436540379944251</v>
      </c>
      <c r="AG10">
        <f t="shared" ca="1" si="11"/>
        <v>0.39611165914557916</v>
      </c>
      <c r="AH10">
        <f t="shared" ca="1" si="11"/>
        <v>1.7430892035415675</v>
      </c>
      <c r="AI10">
        <f t="shared" ca="1" si="11"/>
        <v>1.3616026330363029</v>
      </c>
      <c r="AJ10">
        <f t="shared" ca="1" si="11"/>
        <v>-0.37006227898847971</v>
      </c>
      <c r="AK10">
        <f t="shared" ca="1" si="12"/>
        <v>-1.7347698556051983</v>
      </c>
      <c r="AL10">
        <f t="shared" ca="1" si="12"/>
        <v>-1.3792628632063109</v>
      </c>
      <c r="AM10">
        <f t="shared" ca="1" si="12"/>
        <v>0.34393452577371325</v>
      </c>
      <c r="AN10">
        <f t="shared" ca="1" si="12"/>
        <v>1.726083112163717</v>
      </c>
      <c r="AO10">
        <f t="shared" ca="1" si="12"/>
        <v>1.3966309883603987</v>
      </c>
      <c r="AP10">
        <f t="shared" ca="1" si="12"/>
        <v>-0.31773393292640856</v>
      </c>
      <c r="AQ10">
        <f t="shared" ca="1" si="12"/>
        <v>-1.7170308129254239</v>
      </c>
      <c r="AR10">
        <f t="shared" ca="1" si="12"/>
        <v>-1.4137033302174837</v>
      </c>
      <c r="AS10">
        <f t="shared" ca="1" si="12"/>
        <v>0.29146604929793446</v>
      </c>
      <c r="AT10">
        <f t="shared" ca="1" si="12"/>
        <v>1.7076148750172828</v>
      </c>
      <c r="AU10">
        <f t="shared" ca="1" si="12"/>
        <v>1.4304762731385006</v>
      </c>
      <c r="AV10">
        <f t="shared" ca="1" si="12"/>
        <v>-0.26513643799068076</v>
      </c>
      <c r="AW10">
        <f t="shared" ca="1" si="12"/>
        <v>-1.6978372925788845</v>
      </c>
      <c r="AX10">
        <f t="shared" ca="1" si="12"/>
        <v>-1.4469462648921245</v>
      </c>
      <c r="AY10">
        <f t="shared" ca="1" si="12"/>
        <v>0.23875067517996212</v>
      </c>
      <c r="AZ10">
        <f t="shared" ca="1" si="12"/>
        <v>1.6877001363401454</v>
      </c>
      <c r="BA10">
        <f t="shared" ca="1" si="13"/>
        <v>1.4631098174070591</v>
      </c>
      <c r="BB10">
        <f t="shared" ca="1" si="13"/>
        <v>-0.21231434893305107</v>
      </c>
      <c r="BC10">
        <f t="shared" ca="1" si="13"/>
        <v>-1.6772055531827537</v>
      </c>
      <c r="BD10">
        <f t="shared" ca="1" si="13"/>
        <v>-1.4789635075107601</v>
      </c>
      <c r="BE10">
        <f t="shared" ca="1" si="13"/>
        <v>0.18583305802571792</v>
      </c>
      <c r="BF10">
        <f t="shared" ca="1" si="13"/>
        <v>1.6663557656854959</v>
      </c>
      <c r="BG10">
        <f t="shared" ca="1" si="13"/>
        <v>1.4945039776544065</v>
      </c>
      <c r="BH10">
        <f t="shared" ca="1" si="13"/>
        <v>-0.15931241075650296</v>
      </c>
      <c r="BI10">
        <f t="shared" ca="1" si="13"/>
        <v>-1.6551530716535507</v>
      </c>
      <c r="BJ10">
        <f t="shared" ca="1" si="13"/>
        <v>-1.5097279366239738</v>
      </c>
      <c r="BK10">
        <f t="shared" ca="1" si="13"/>
        <v>0.13275802375897153</v>
      </c>
    </row>
    <row r="11" spans="1:63" x14ac:dyDescent="0.25">
      <c r="A11" t="s">
        <v>12</v>
      </c>
      <c r="B11">
        <f t="shared" ca="1" si="7"/>
        <v>5.017841380056586</v>
      </c>
      <c r="C11">
        <f t="shared" ca="1" si="8"/>
        <v>2.1699953350644039</v>
      </c>
      <c r="D11">
        <f t="shared" ca="1" si="9"/>
        <v>-0.67342272280404258</v>
      </c>
      <c r="E11">
        <f t="shared" ca="1" si="10"/>
        <v>-2.2115647335414019</v>
      </c>
      <c r="F11">
        <f t="shared" ca="1" si="10"/>
        <v>2.2050388295524677</v>
      </c>
      <c r="G11">
        <f t="shared" ca="1" si="10"/>
        <v>4.9133608480221751</v>
      </c>
      <c r="H11">
        <f t="shared" ca="1" si="10"/>
        <v>3.8152176259415764</v>
      </c>
      <c r="I11">
        <f t="shared" ca="1" si="10"/>
        <v>-0.2386403762019115</v>
      </c>
      <c r="J11">
        <f t="shared" ca="1" si="10"/>
        <v>-4.1076195703152329</v>
      </c>
      <c r="K11">
        <f t="shared" ca="1" si="10"/>
        <v>-4.7943551638790378</v>
      </c>
      <c r="L11">
        <f t="shared" ca="1" si="10"/>
        <v>-1.7668212692767942</v>
      </c>
      <c r="M11">
        <f t="shared" ca="1" si="10"/>
        <v>2.6294994813680512</v>
      </c>
      <c r="N11">
        <f t="shared" ca="1" si="10"/>
        <v>4.9887017126390134</v>
      </c>
      <c r="O11">
        <f t="shared" ca="1" si="10"/>
        <v>3.4830708384241116</v>
      </c>
      <c r="P11">
        <f t="shared" ca="1" si="10"/>
        <v>-0.72095498111069767</v>
      </c>
      <c r="Q11">
        <f t="shared" ca="1" si="10"/>
        <v>-4.3664445643533707</v>
      </c>
      <c r="R11">
        <f t="shared" ca="1" si="10"/>
        <v>-4.6291743680672379</v>
      </c>
      <c r="S11">
        <f t="shared" ca="1" si="10"/>
        <v>-1.3056030899895181</v>
      </c>
      <c r="T11">
        <f t="shared" ca="1" si="10"/>
        <v>3.0294413800074791</v>
      </c>
      <c r="U11">
        <f t="shared" ca="1" si="11"/>
        <v>5.0175254560970926</v>
      </c>
      <c r="V11">
        <f t="shared" ca="1" si="11"/>
        <v>3.1184461763957247</v>
      </c>
      <c r="W11">
        <f t="shared" ca="1" si="11"/>
        <v>-1.1965470453389484</v>
      </c>
      <c r="X11">
        <f t="shared" ca="1" si="11"/>
        <v>-4.5845546705243096</v>
      </c>
      <c r="Y11">
        <f t="shared" ca="1" si="11"/>
        <v>-4.4208288618060481</v>
      </c>
      <c r="Z11">
        <f t="shared" ca="1" si="11"/>
        <v>-0.8322108220072878</v>
      </c>
      <c r="AA11">
        <f t="shared" ca="1" si="11"/>
        <v>3.4011352694784849</v>
      </c>
      <c r="AB11">
        <f t="shared" ca="1" si="11"/>
        <v>4.9995633115620892</v>
      </c>
      <c r="AC11">
        <f t="shared" ca="1" si="11"/>
        <v>2.7247435804738309</v>
      </c>
      <c r="AD11">
        <f t="shared" ca="1" si="11"/>
        <v>-1.6609819133493509</v>
      </c>
      <c r="AE11">
        <f t="shared" ca="1" si="11"/>
        <v>-4.7599161223655093</v>
      </c>
      <c r="AF11">
        <f t="shared" ca="1" si="11"/>
        <v>-4.171261361600882</v>
      </c>
      <c r="AG11">
        <f t="shared" ca="1" si="11"/>
        <v>-0.35105860887963691</v>
      </c>
      <c r="AH11">
        <f t="shared" ca="1" si="11"/>
        <v>3.7411152921919557</v>
      </c>
      <c r="AI11">
        <f t="shared" ca="1" si="11"/>
        <v>4.9349827669500481</v>
      </c>
      <c r="AJ11">
        <f t="shared" ca="1" si="11"/>
        <v>2.3056341283075108</v>
      </c>
      <c r="AK11">
        <f t="shared" ca="1" si="12"/>
        <v>-2.1099289648182298</v>
      </c>
      <c r="AL11">
        <f t="shared" ca="1" si="12"/>
        <v>-4.8908937630021603</v>
      </c>
      <c r="AM11">
        <f t="shared" ca="1" si="12"/>
        <v>-3.8827989582086126</v>
      </c>
      <c r="AN11">
        <f t="shared" ca="1" si="12"/>
        <v>0.13336704827889417</v>
      </c>
      <c r="AO11">
        <f t="shared" ca="1" si="12"/>
        <v>4.0462113063316378</v>
      </c>
      <c r="AP11">
        <f t="shared" ca="1" si="12"/>
        <v>4.8243860031872412</v>
      </c>
      <c r="AQ11">
        <f t="shared" ca="1" si="12"/>
        <v>1.8650258036344383</v>
      </c>
      <c r="AR11">
        <f t="shared" ca="1" si="12"/>
        <v>-2.5392019954804343</v>
      </c>
      <c r="AS11">
        <f t="shared" ca="1" si="12"/>
        <v>-4.9762662921582459</v>
      </c>
      <c r="AT11">
        <f t="shared" ca="1" si="12"/>
        <v>-3.5581314176928562</v>
      </c>
      <c r="AU11">
        <f t="shared" ca="1" si="12"/>
        <v>0.61654912514329918</v>
      </c>
      <c r="AV11">
        <f t="shared" ca="1" si="12"/>
        <v>4.3135784458237465</v>
      </c>
      <c r="AW11">
        <f t="shared" ca="1" si="12"/>
        <v>4.6688042791774498</v>
      </c>
      <c r="AX11">
        <f t="shared" ca="1" si="12"/>
        <v>1.4070270563083622</v>
      </c>
      <c r="AY11">
        <f t="shared" ca="1" si="12"/>
        <v>-2.9447982513676196</v>
      </c>
      <c r="AZ11">
        <f t="shared" ca="1" si="12"/>
        <v>-5.0152376541641468</v>
      </c>
      <c r="BA11">
        <f t="shared" ca="1" si="13"/>
        <v>-3.2002861007154113</v>
      </c>
      <c r="BB11">
        <f t="shared" ca="1" si="13"/>
        <v>1.0939821931460165</v>
      </c>
      <c r="BC11">
        <f t="shared" ca="1" si="13"/>
        <v>4.5407236472745751</v>
      </c>
      <c r="BD11">
        <f t="shared" ca="1" si="13"/>
        <v>4.4696883158342215</v>
      </c>
      <c r="BE11">
        <f t="shared" ca="1" si="13"/>
        <v>0.93590849308185597</v>
      </c>
      <c r="BF11">
        <f t="shared" ca="1" si="13"/>
        <v>-3.3229357524649585</v>
      </c>
      <c r="BG11">
        <f t="shared" ca="1" si="13"/>
        <v>-5.0074444607732405</v>
      </c>
      <c r="BH11">
        <f t="shared" ca="1" si="13"/>
        <v>-2.8125997339288364</v>
      </c>
      <c r="BI11">
        <f t="shared" ca="1" si="13"/>
        <v>1.5612144303203046</v>
      </c>
      <c r="BJ11">
        <f t="shared" ca="1" si="13"/>
        <v>4.7255288965262787</v>
      </c>
      <c r="BK11">
        <f t="shared" ca="1" si="13"/>
        <v>4.2288947688417462</v>
      </c>
    </row>
    <row r="12" spans="1:63" x14ac:dyDescent="0.25">
      <c r="A12" t="s">
        <v>13</v>
      </c>
      <c r="B12">
        <f t="shared" ca="1" si="7"/>
        <v>4.7971893067971898</v>
      </c>
      <c r="C12">
        <f t="shared" ca="1" si="8"/>
        <v>1.6151066385013637</v>
      </c>
      <c r="D12">
        <f t="shared" ca="1" si="9"/>
        <v>2.5955140386720137</v>
      </c>
      <c r="E12">
        <f t="shared" ca="1" si="10"/>
        <v>1.7997072053353349</v>
      </c>
      <c r="F12">
        <f t="shared" ca="1" si="10"/>
        <v>-1.3891187881216556</v>
      </c>
      <c r="G12">
        <f t="shared" ca="1" si="10"/>
        <v>-3.9628775400270562</v>
      </c>
      <c r="H12">
        <f t="shared" ca="1" si="10"/>
        <v>-4.7819727037687292</v>
      </c>
      <c r="I12">
        <f t="shared" ca="1" si="10"/>
        <v>-3.4837293178971436</v>
      </c>
      <c r="J12">
        <f t="shared" ca="1" si="10"/>
        <v>-0.6429772566020826</v>
      </c>
      <c r="K12">
        <f t="shared" ca="1" si="10"/>
        <v>2.4824691382376356</v>
      </c>
      <c r="L12">
        <f t="shared" ca="1" si="10"/>
        <v>4.5087399563382249</v>
      </c>
      <c r="M12">
        <f t="shared" ca="1" si="10"/>
        <v>4.5386528880349912</v>
      </c>
      <c r="N12">
        <f t="shared" ca="1" si="10"/>
        <v>2.5589632313321218</v>
      </c>
      <c r="O12">
        <f t="shared" ca="1" si="10"/>
        <v>-0.55377168354888029</v>
      </c>
      <c r="P12">
        <f t="shared" ca="1" si="10"/>
        <v>-3.4213102734198708</v>
      </c>
      <c r="Q12">
        <f t="shared" ca="1" si="10"/>
        <v>-4.7739777879309679</v>
      </c>
      <c r="R12">
        <f t="shared" ca="1" si="10"/>
        <v>-4.0128467026681074</v>
      </c>
      <c r="S12">
        <f t="shared" ca="1" si="10"/>
        <v>-1.4749269271328382</v>
      </c>
      <c r="T12">
        <f t="shared" ca="1" si="10"/>
        <v>1.7160537992145888</v>
      </c>
      <c r="U12">
        <f t="shared" ca="1" si="11"/>
        <v>4.147208594430337</v>
      </c>
      <c r="V12">
        <f t="shared" ca="1" si="11"/>
        <v>4.7420825962918407</v>
      </c>
      <c r="W12">
        <f t="shared" ca="1" si="11"/>
        <v>3.2372803957639653</v>
      </c>
      <c r="X12">
        <f t="shared" ca="1" si="11"/>
        <v>0.29909097149548475</v>
      </c>
      <c r="Y12">
        <f t="shared" ca="1" si="11"/>
        <v>-2.7715284943099232</v>
      </c>
      <c r="Z12">
        <f t="shared" ca="1" si="11"/>
        <v>-4.6149840915869573</v>
      </c>
      <c r="AA12">
        <f t="shared" ca="1" si="11"/>
        <v>-4.4150395424624902</v>
      </c>
      <c r="AB12">
        <f t="shared" ca="1" si="11"/>
        <v>-2.2602253191645687</v>
      </c>
      <c r="AC12">
        <f t="shared" ca="1" si="11"/>
        <v>0.89536044666169934</v>
      </c>
      <c r="AD12">
        <f t="shared" ca="1" si="11"/>
        <v>3.654502881052454</v>
      </c>
      <c r="AE12">
        <f t="shared" ca="1" si="11"/>
        <v>4.7955223546770753</v>
      </c>
      <c r="AF12">
        <f t="shared" ca="1" si="11"/>
        <v>3.813203830347923</v>
      </c>
      <c r="AG12">
        <f t="shared" ca="1" si="11"/>
        <v>1.1424935129904439</v>
      </c>
      <c r="AH12">
        <f t="shared" ca="1" si="11"/>
        <v>-2.0340845095154294</v>
      </c>
      <c r="AI12">
        <f t="shared" ca="1" si="11"/>
        <v>-4.3100205141833658</v>
      </c>
      <c r="AJ12">
        <f t="shared" ca="1" si="11"/>
        <v>-4.6775866577870007</v>
      </c>
      <c r="AK12">
        <f t="shared" ca="1" si="12"/>
        <v>-2.9740337960722818</v>
      </c>
      <c r="AL12">
        <f t="shared" ca="1" si="12"/>
        <v>4.6347243961764949E-2</v>
      </c>
      <c r="AM12">
        <f t="shared" ca="1" si="12"/>
        <v>3.0462068773739723</v>
      </c>
      <c r="AN12">
        <f t="shared" ca="1" si="12"/>
        <v>4.6972818875536495</v>
      </c>
      <c r="AO12">
        <f t="shared" ca="1" si="12"/>
        <v>4.268517334642735</v>
      </c>
      <c r="AP12">
        <f t="shared" ca="1" si="12"/>
        <v>1.9497594960719986</v>
      </c>
      <c r="AQ12">
        <f t="shared" ca="1" si="12"/>
        <v>-1.2323033421810323</v>
      </c>
      <c r="AR12">
        <f t="shared" ca="1" si="12"/>
        <v>-3.8687329171657954</v>
      </c>
      <c r="AS12">
        <f t="shared" ca="1" si="12"/>
        <v>-4.7921838009051578</v>
      </c>
      <c r="AT12">
        <f t="shared" ca="1" si="12"/>
        <v>-3.593774915245997</v>
      </c>
      <c r="AU12">
        <f t="shared" ca="1" si="12"/>
        <v>-0.80413190131867829</v>
      </c>
      <c r="AV12">
        <f t="shared" ca="1" si="12"/>
        <v>2.341560713706099</v>
      </c>
      <c r="AW12">
        <f t="shared" ca="1" si="12"/>
        <v>4.4504684969223414</v>
      </c>
      <c r="AX12">
        <f t="shared" ca="1" si="12"/>
        <v>4.588819546314781</v>
      </c>
      <c r="AY12">
        <f t="shared" ca="1" si="12"/>
        <v>2.6953554590432529</v>
      </c>
      <c r="AZ12">
        <f t="shared" ca="1" si="12"/>
        <v>-0.39154497173670777</v>
      </c>
      <c r="BA12">
        <f t="shared" ca="1" si="13"/>
        <v>-3.3050790296990229</v>
      </c>
      <c r="BB12">
        <f t="shared" ca="1" si="13"/>
        <v>-4.7552063154760802</v>
      </c>
      <c r="BC12">
        <f t="shared" ca="1" si="13"/>
        <v>-4.0998465424945305</v>
      </c>
      <c r="BD12">
        <f t="shared" ca="1" si="13"/>
        <v>-1.6291767145055636</v>
      </c>
      <c r="BE12">
        <f t="shared" ca="1" si="13"/>
        <v>1.5628520327922355</v>
      </c>
      <c r="BF12">
        <f t="shared" ca="1" si="13"/>
        <v>4.0628887798503523</v>
      </c>
      <c r="BG12">
        <f t="shared" ca="1" si="13"/>
        <v>4.7639794497824566</v>
      </c>
      <c r="BH12">
        <f t="shared" ca="1" si="13"/>
        <v>3.3556985353389108</v>
      </c>
      <c r="BI12">
        <f t="shared" ca="1" si="13"/>
        <v>0.46159779090046027</v>
      </c>
      <c r="BJ12">
        <f t="shared" ca="1" si="13"/>
        <v>-2.6368869719410251</v>
      </c>
      <c r="BK12">
        <f t="shared" ca="1" si="13"/>
        <v>-4.5678237828120611</v>
      </c>
    </row>
    <row r="13" spans="1:63" x14ac:dyDescent="0.25">
      <c r="A13" t="s">
        <v>14</v>
      </c>
      <c r="B13">
        <f t="shared" ca="1" si="7"/>
        <v>3.5389867324041746</v>
      </c>
      <c r="C13">
        <f t="shared" ca="1" si="8"/>
        <v>8.9832346940199481E-2</v>
      </c>
      <c r="D13">
        <f t="shared" ca="1" si="9"/>
        <v>2.3574151391430309</v>
      </c>
      <c r="E13">
        <f t="shared" ca="1" si="10"/>
        <v>2.4767770630243202</v>
      </c>
      <c r="F13">
        <f t="shared" ca="1" si="10"/>
        <v>2.379662465131513</v>
      </c>
      <c r="G13">
        <f t="shared" ca="1" si="10"/>
        <v>2.2791607680572872</v>
      </c>
      <c r="H13">
        <f t="shared" ca="1" si="10"/>
        <v>2.1754150211714078</v>
      </c>
      <c r="I13">
        <f t="shared" ca="1" si="10"/>
        <v>2.068572891270954</v>
      </c>
      <c r="J13">
        <f t="shared" ca="1" si="10"/>
        <v>1.9587864523983685</v>
      </c>
      <c r="K13">
        <f t="shared" ca="1" si="10"/>
        <v>1.8462119693864536</v>
      </c>
      <c r="L13">
        <f t="shared" ca="1" si="10"/>
        <v>1.7310096754383819</v>
      </c>
      <c r="M13">
        <f t="shared" ca="1" si="10"/>
        <v>1.6133435440593233</v>
      </c>
      <c r="N13">
        <f t="shared" ca="1" si="10"/>
        <v>1.4933810556643008</v>
      </c>
      <c r="O13">
        <f t="shared" ca="1" si="10"/>
        <v>1.3712929591944765</v>
      </c>
      <c r="P13">
        <f t="shared" ca="1" si="10"/>
        <v>1.2472530290811707</v>
      </c>
      <c r="Q13">
        <f t="shared" ca="1" si="10"/>
        <v>1.1214378179035445</v>
      </c>
      <c r="R13">
        <f t="shared" ca="1" si="10"/>
        <v>0.99402640509199447</v>
      </c>
      <c r="S13">
        <f t="shared" ca="1" si="10"/>
        <v>0.86520014203494244</v>
      </c>
      <c r="T13">
        <f t="shared" ca="1" si="10"/>
        <v>0.7351423939518491</v>
      </c>
      <c r="U13">
        <f t="shared" ca="1" si="11"/>
        <v>0.604038278899797</v>
      </c>
      <c r="V13">
        <f t="shared" ca="1" si="11"/>
        <v>0.47207440428520797</v>
      </c>
      <c r="W13">
        <f t="shared" ca="1" si="11"/>
        <v>0.33943860125566416</v>
      </c>
      <c r="X13">
        <f t="shared" ca="1" si="11"/>
        <v>0.20631965734992408</v>
      </c>
      <c r="Y13">
        <f t="shared" ca="1" si="11"/>
        <v>7.2907047786654772E-2</v>
      </c>
      <c r="Z13">
        <f t="shared" ca="1" si="11"/>
        <v>-6.0609334225647224E-2</v>
      </c>
      <c r="AA13">
        <f t="shared" ca="1" si="11"/>
        <v>-0.19403944777368168</v>
      </c>
      <c r="AB13">
        <f t="shared" ca="1" si="11"/>
        <v>-0.32719337473460669</v>
      </c>
      <c r="AC13">
        <f t="shared" ca="1" si="11"/>
        <v>-0.45988159009652479</v>
      </c>
      <c r="AD13">
        <f t="shared" ca="1" si="11"/>
        <v>-0.59191523171944183</v>
      </c>
      <c r="AE13">
        <f t="shared" ca="1" si="11"/>
        <v>-0.72310636915270887</v>
      </c>
      <c r="AF13">
        <f t="shared" ca="1" si="11"/>
        <v>-0.85326827112635761</v>
      </c>
      <c r="AG13">
        <f t="shared" ca="1" si="11"/>
        <v>-0.98221567133557097</v>
      </c>
      <c r="AH13">
        <f t="shared" ca="1" si="11"/>
        <v>-1.1097650321399928</v>
      </c>
      <c r="AI13">
        <f t="shared" ca="1" si="11"/>
        <v>-1.2357348058025377</v>
      </c>
      <c r="AJ13">
        <f t="shared" ca="1" si="11"/>
        <v>-1.3599456928958666</v>
      </c>
      <c r="AK13">
        <f t="shared" ca="1" si="12"/>
        <v>-1.4822208975087308</v>
      </c>
      <c r="AL13">
        <f t="shared" ca="1" si="12"/>
        <v>-1.6023863788889081</v>
      </c>
      <c r="AM13">
        <f t="shared" ca="1" si="12"/>
        <v>-1.7202710991646117</v>
      </c>
      <c r="AN13">
        <f t="shared" ca="1" si="12"/>
        <v>-1.835707266791704</v>
      </c>
      <c r="AO13">
        <f t="shared" ca="1" si="12"/>
        <v>-1.9485305753802642</v>
      </c>
      <c r="AP13">
        <f t="shared" ca="1" si="12"/>
        <v>-2.058580437560543</v>
      </c>
      <c r="AQ13">
        <f t="shared" ca="1" si="12"/>
        <v>-2.1657002135554424</v>
      </c>
      <c r="AR13">
        <f t="shared" ca="1" si="12"/>
        <v>-2.2697374341341807</v>
      </c>
      <c r="AS13">
        <f t="shared" ca="1" si="12"/>
        <v>-2.3705440176297854</v>
      </c>
      <c r="AT13">
        <f t="shared" ca="1" si="12"/>
        <v>-2.4679764807115578</v>
      </c>
      <c r="AU13">
        <f t="shared" ca="1" si="12"/>
        <v>-2.5618961426124645</v>
      </c>
      <c r="AV13">
        <f t="shared" ca="1" si="12"/>
        <v>-2.652169322520789</v>
      </c>
      <c r="AW13">
        <f t="shared" ca="1" si="12"/>
        <v>-2.7386675298550944</v>
      </c>
      <c r="AX13">
        <f t="shared" ca="1" si="12"/>
        <v>-2.8212676471516454</v>
      </c>
      <c r="AY13">
        <f t="shared" ca="1" si="12"/>
        <v>-2.8998521053039874</v>
      </c>
      <c r="AZ13">
        <f t="shared" ca="1" si="12"/>
        <v>-2.9743090509052736</v>
      </c>
      <c r="BA13">
        <f t="shared" ca="1" si="13"/>
        <v>-3.0445325054551091</v>
      </c>
      <c r="BB13">
        <f t="shared" ca="1" si="13"/>
        <v>-3.1104225162043493</v>
      </c>
      <c r="BC13">
        <f t="shared" ca="1" si="13"/>
        <v>-3.1718852984231276</v>
      </c>
      <c r="BD13">
        <f t="shared" ca="1" si="13"/>
        <v>-3.2288333688896036</v>
      </c>
      <c r="BE13">
        <f t="shared" ca="1" si="13"/>
        <v>-3.2811856704094517</v>
      </c>
      <c r="BF13">
        <f t="shared" ca="1" si="13"/>
        <v>-3.3288676871888492</v>
      </c>
      <c r="BG13">
        <f t="shared" ca="1" si="13"/>
        <v>-3.371811550896735</v>
      </c>
      <c r="BH13">
        <f t="shared" ca="1" si="13"/>
        <v>-3.409956137265381</v>
      </c>
      <c r="BI13">
        <f t="shared" ca="1" si="13"/>
        <v>-3.4432471530917996</v>
      </c>
      <c r="BJ13">
        <f t="shared" ca="1" si="13"/>
        <v>-3.4716372135161198</v>
      </c>
      <c r="BK13">
        <f t="shared" ca="1" si="13"/>
        <v>-3.4950859094669564</v>
      </c>
    </row>
    <row r="14" spans="1:63" x14ac:dyDescent="0.25">
      <c r="A14" t="s">
        <v>15</v>
      </c>
      <c r="B14">
        <f t="shared" ca="1" si="7"/>
        <v>9.5716420547243679</v>
      </c>
      <c r="C14">
        <f t="shared" ca="1" si="8"/>
        <v>1.7984518695576397</v>
      </c>
      <c r="D14">
        <f t="shared" ca="1" si="9"/>
        <v>2.8253584514789858</v>
      </c>
      <c r="E14">
        <f t="shared" ca="1" si="10"/>
        <v>1.3014232216617843</v>
      </c>
      <c r="F14">
        <f t="shared" ca="1" si="10"/>
        <v>-5.5533618156294935</v>
      </c>
      <c r="G14">
        <f t="shared" ca="1" si="10"/>
        <v>-9.3874711611850259</v>
      </c>
      <c r="H14">
        <f t="shared" ca="1" si="10"/>
        <v>-8.1153931404402382</v>
      </c>
      <c r="I14">
        <f t="shared" ca="1" si="10"/>
        <v>-2.4290573057683535</v>
      </c>
      <c r="J14">
        <f t="shared" ca="1" si="10"/>
        <v>4.5785312404983429</v>
      </c>
      <c r="K14">
        <f t="shared" ca="1" si="10"/>
        <v>9.095689938830068</v>
      </c>
      <c r="L14">
        <f t="shared" ca="1" si="10"/>
        <v>8.6653717015760723</v>
      </c>
      <c r="M14">
        <f t="shared" ca="1" si="10"/>
        <v>3.5216422860449024</v>
      </c>
      <c r="N14">
        <f t="shared" ca="1" si="10"/>
        <v>-3.5376365933273215</v>
      </c>
      <c r="O14">
        <f t="shared" ca="1" si="10"/>
        <v>-8.6726661227681987</v>
      </c>
      <c r="P14">
        <f t="shared" ca="1" si="10"/>
        <v>-9.0903167726525922</v>
      </c>
      <c r="Q14">
        <f t="shared" ca="1" si="10"/>
        <v>-4.5634131476744049</v>
      </c>
      <c r="R14">
        <f t="shared" ca="1" si="10"/>
        <v>2.4456970440957524</v>
      </c>
      <c r="S14">
        <f t="shared" ca="1" si="10"/>
        <v>8.1245035647350363</v>
      </c>
      <c r="T14">
        <f t="shared" ca="1" si="10"/>
        <v>9.3840967799589414</v>
      </c>
      <c r="U14">
        <f t="shared" ca="1" si="11"/>
        <v>5.539338077694012</v>
      </c>
      <c r="V14">
        <f t="shared" ca="1" si="11"/>
        <v>-1.3184682946334052</v>
      </c>
      <c r="W14">
        <f t="shared" ca="1" si="11"/>
        <v>-7.4591117555304196</v>
      </c>
      <c r="X14">
        <f t="shared" ca="1" si="11"/>
        <v>-9.5424727432311212</v>
      </c>
      <c r="Y14">
        <f t="shared" ca="1" si="11"/>
        <v>-6.4353353604845154</v>
      </c>
      <c r="Z14">
        <f t="shared" ca="1" si="11"/>
        <v>0.17221523806832406</v>
      </c>
      <c r="AA14">
        <f t="shared" ca="1" si="11"/>
        <v>6.6860916982072878</v>
      </c>
      <c r="AB14">
        <f t="shared" ca="1" si="11"/>
        <v>9.563159440310022</v>
      </c>
      <c r="AC14">
        <f t="shared" ca="1" si="11"/>
        <v>7.2384765642129842</v>
      </c>
      <c r="AD14">
        <f t="shared" ca="1" si="11"/>
        <v>0.97652272889635905</v>
      </c>
      <c r="AE14">
        <f t="shared" ca="1" si="11"/>
        <v>-5.8165973742659549</v>
      </c>
      <c r="AF14">
        <f t="shared" ca="1" si="11"/>
        <v>-9.4458583808339274</v>
      </c>
      <c r="AG14">
        <f t="shared" ca="1" si="11"/>
        <v>-7.9371730864315655</v>
      </c>
      <c r="AH14">
        <f t="shared" ca="1" si="11"/>
        <v>-2.1111703545437788</v>
      </c>
      <c r="AI14">
        <f t="shared" ca="1" si="11"/>
        <v>4.8631748017716143</v>
      </c>
      <c r="AJ14">
        <f t="shared" ca="1" si="11"/>
        <v>9.1922621131849507</v>
      </c>
      <c r="AK14">
        <f t="shared" ca="1" si="12"/>
        <v>8.5213433671478853</v>
      </c>
      <c r="AL14">
        <f t="shared" ca="1" si="12"/>
        <v>3.2153556980607463</v>
      </c>
      <c r="AM14">
        <f t="shared" ca="1" si="12"/>
        <v>-3.8395810076407364</v>
      </c>
      <c r="AN14">
        <f t="shared" ca="1" si="12"/>
        <v>-8.8060298025440265</v>
      </c>
      <c r="AO14">
        <f t="shared" ca="1" si="12"/>
        <v>-8.9825583566336675</v>
      </c>
      <c r="AP14">
        <f t="shared" ca="1" si="12"/>
        <v>-4.2731463618622154</v>
      </c>
      <c r="AQ14">
        <f t="shared" ca="1" si="12"/>
        <v>2.7605855261635219</v>
      </c>
      <c r="AR14">
        <f t="shared" ca="1" si="12"/>
        <v>8.2927344324410246</v>
      </c>
      <c r="AS14">
        <f t="shared" ca="1" si="12"/>
        <v>9.314163139001943</v>
      </c>
      <c r="AT14">
        <f t="shared" ca="1" si="12"/>
        <v>5.269279381703476</v>
      </c>
      <c r="AU14">
        <f t="shared" ca="1" si="12"/>
        <v>-1.6417572879587696</v>
      </c>
      <c r="AV14">
        <f t="shared" ca="1" si="12"/>
        <v>-7.6597823916340788</v>
      </c>
      <c r="AW14">
        <f t="shared" ca="1" si="12"/>
        <v>-9.5113729566349487</v>
      </c>
      <c r="AX14">
        <f t="shared" ca="1" si="12"/>
        <v>-6.1893814574743242</v>
      </c>
      <c r="AY14">
        <f t="shared" ca="1" si="12"/>
        <v>0.49923997436135853</v>
      </c>
      <c r="AZ14">
        <f t="shared" ca="1" si="12"/>
        <v>6.9163066066066579</v>
      </c>
      <c r="BA14">
        <f t="shared" ca="1" si="13"/>
        <v>9.5713422499166185</v>
      </c>
      <c r="BB14">
        <f t="shared" ca="1" si="13"/>
        <v>7.0201763469422529</v>
      </c>
      <c r="BC14">
        <f t="shared" ca="1" si="13"/>
        <v>0.65048092132361168</v>
      </c>
      <c r="BD14">
        <f t="shared" ca="1" si="13"/>
        <v>-6.0730347616840508</v>
      </c>
      <c r="BE14">
        <f t="shared" ca="1" si="13"/>
        <v>-9.4932057160886067</v>
      </c>
      <c r="BF14">
        <f t="shared" ca="1" si="13"/>
        <v>-7.7496764299416014</v>
      </c>
      <c r="BG14">
        <f t="shared" ca="1" si="13"/>
        <v>-1.7908159646052899</v>
      </c>
      <c r="BH14">
        <f t="shared" ca="1" si="13"/>
        <v>5.1421345082344114</v>
      </c>
      <c r="BI14">
        <f t="shared" ca="1" si="13"/>
        <v>9.2780907947879001</v>
      </c>
      <c r="BJ14">
        <f t="shared" ca="1" si="13"/>
        <v>8.3673556789091084</v>
      </c>
      <c r="BK14">
        <f t="shared" ca="1" si="13"/>
        <v>2.9053111503691205</v>
      </c>
    </row>
    <row r="15" spans="1:63" x14ac:dyDescent="0.25">
      <c r="A15" t="s">
        <v>16</v>
      </c>
      <c r="B15">
        <f t="shared" ca="1" si="7"/>
        <v>7.5663694195471676</v>
      </c>
      <c r="C15">
        <f t="shared" ca="1" si="8"/>
        <v>1.9714879703664141</v>
      </c>
      <c r="D15">
        <f t="shared" ca="1" si="9"/>
        <v>-3.6027038498578792</v>
      </c>
      <c r="E15">
        <f t="shared" ca="1" si="10"/>
        <v>1.9741243953546519</v>
      </c>
      <c r="F15">
        <f t="shared" ca="1" si="10"/>
        <v>-4.0451613215574902</v>
      </c>
      <c r="G15">
        <f t="shared" ca="1" si="10"/>
        <v>-7.445867647785354</v>
      </c>
      <c r="H15">
        <f t="shared" ca="1" si="10"/>
        <v>-6.0265942455542145</v>
      </c>
      <c r="I15">
        <f t="shared" ca="1" si="10"/>
        <v>-0.70608817719331274</v>
      </c>
      <c r="J15">
        <f t="shared" ca="1" si="10"/>
        <v>5.0714943343123444</v>
      </c>
      <c r="K15">
        <f t="shared" ca="1" si="10"/>
        <v>7.5661149345018917</v>
      </c>
      <c r="L15">
        <f t="shared" ca="1" si="10"/>
        <v>5.1629153836259007</v>
      </c>
      <c r="M15">
        <f t="shared" ca="1" si="10"/>
        <v>-0.58242623396109583</v>
      </c>
      <c r="N15">
        <f t="shared" ca="1" si="10"/>
        <v>-5.9507422618103876</v>
      </c>
      <c r="O15">
        <f t="shared" ca="1" si="10"/>
        <v>-7.4669273590566503</v>
      </c>
      <c r="P15">
        <f t="shared" ca="1" si="10"/>
        <v>-4.1495000142077627</v>
      </c>
      <c r="Q15">
        <f t="shared" ca="1" si="10"/>
        <v>1.8540489349743017</v>
      </c>
      <c r="R15">
        <f t="shared" ca="1" si="10"/>
        <v>6.6574048771258054</v>
      </c>
      <c r="S15">
        <f t="shared" ca="1" si="10"/>
        <v>7.1511815909338283</v>
      </c>
      <c r="T15">
        <f t="shared" ca="1" si="10"/>
        <v>3.0157395308784127</v>
      </c>
      <c r="U15">
        <f t="shared" ca="1" si="11"/>
        <v>-3.07189992144058</v>
      </c>
      <c r="V15">
        <f t="shared" ca="1" si="11"/>
        <v>-7.1709873272291329</v>
      </c>
      <c r="W15">
        <f t="shared" ca="1" si="11"/>
        <v>-6.6280349889240213</v>
      </c>
      <c r="X15">
        <f t="shared" ca="1" si="11"/>
        <v>-1.7945156143336185</v>
      </c>
      <c r="Y15">
        <f t="shared" ca="1" si="11"/>
        <v>4.2006586932535761</v>
      </c>
      <c r="Z15">
        <f t="shared" ca="1" si="11"/>
        <v>7.4765945312072972</v>
      </c>
      <c r="AA15">
        <f t="shared" ca="1" si="11"/>
        <v>5.9126600165036933</v>
      </c>
      <c r="AB15">
        <f t="shared" ca="1" si="11"/>
        <v>0.5212465874663782</v>
      </c>
      <c r="AC15">
        <f t="shared" ca="1" si="11"/>
        <v>-5.2075886309393677</v>
      </c>
      <c r="AD15">
        <f t="shared" ca="1" si="11"/>
        <v>-7.5653631721187402</v>
      </c>
      <c r="AE15">
        <f t="shared" ca="1" si="11"/>
        <v>-5.0258042052430056</v>
      </c>
      <c r="AF15">
        <f t="shared" ca="1" si="11"/>
        <v>0.76713979805361054</v>
      </c>
      <c r="AG15">
        <f t="shared" ca="1" si="11"/>
        <v>6.0634864334649414</v>
      </c>
      <c r="AH15">
        <f t="shared" ca="1" si="11"/>
        <v>7.4347187537191877</v>
      </c>
      <c r="AI15">
        <f t="shared" ca="1" si="11"/>
        <v>3.993188428322715</v>
      </c>
      <c r="AJ15">
        <f t="shared" ca="1" si="11"/>
        <v>-2.033277352132131</v>
      </c>
      <c r="AK15">
        <f t="shared" ca="1" si="12"/>
        <v>-6.7435290816258924</v>
      </c>
      <c r="AL15">
        <f t="shared" ca="1" si="12"/>
        <v>-7.0884502668172455</v>
      </c>
      <c r="AM15">
        <f t="shared" ca="1" si="12"/>
        <v>-2.8447609356222285</v>
      </c>
      <c r="AN15">
        <f t="shared" ca="1" si="12"/>
        <v>3.2404451523324473</v>
      </c>
      <c r="AO15">
        <f t="shared" ca="1" si="12"/>
        <v>7.227993763113008</v>
      </c>
      <c r="AP15">
        <f t="shared" ca="1" si="12"/>
        <v>6.5366002997627062</v>
      </c>
      <c r="AQ15">
        <f t="shared" ca="1" si="12"/>
        <v>1.6138287850893462</v>
      </c>
      <c r="AR15">
        <f t="shared" ca="1" si="12"/>
        <v>-4.3536325357005543</v>
      </c>
      <c r="AS15">
        <f t="shared" ca="1" si="12"/>
        <v>-7.5028298797626691</v>
      </c>
      <c r="AT15">
        <f t="shared" ca="1" si="12"/>
        <v>-5.7951737801177909</v>
      </c>
      <c r="AU15">
        <f t="shared" ca="1" si="12"/>
        <v>-0.33609186089454812</v>
      </c>
      <c r="AV15">
        <f t="shared" ca="1" si="12"/>
        <v>5.3405544891030576</v>
      </c>
      <c r="AW15">
        <f t="shared" ca="1" si="12"/>
        <v>7.56006654745583</v>
      </c>
      <c r="AX15">
        <f t="shared" ca="1" si="12"/>
        <v>4.8856737946780164</v>
      </c>
      <c r="AY15">
        <f t="shared" ca="1" si="12"/>
        <v>-0.95139250591875912</v>
      </c>
      <c r="AZ15">
        <f t="shared" ca="1" si="12"/>
        <v>-6.1725879894052911</v>
      </c>
      <c r="BA15">
        <f t="shared" ca="1" si="13"/>
        <v>-7.3980437702243345</v>
      </c>
      <c r="BB15">
        <f t="shared" ca="1" si="13"/>
        <v>-3.8344779501370101</v>
      </c>
      <c r="BC15">
        <f t="shared" ca="1" si="13"/>
        <v>2.2112842858886035</v>
      </c>
      <c r="BD15">
        <f t="shared" ca="1" si="13"/>
        <v>6.825602137455749</v>
      </c>
      <c r="BE15">
        <f t="shared" ca="1" si="13"/>
        <v>7.0214605839798132</v>
      </c>
      <c r="BF15">
        <f t="shared" ca="1" si="13"/>
        <v>2.672073361381198</v>
      </c>
      <c r="BG15">
        <f t="shared" ca="1" si="13"/>
        <v>-3.4070436984975085</v>
      </c>
      <c r="BH15">
        <f t="shared" ca="1" si="13"/>
        <v>-7.2806580100676674</v>
      </c>
      <c r="BI15">
        <f t="shared" ca="1" si="13"/>
        <v>-6.4412387735856216</v>
      </c>
      <c r="BJ15">
        <f t="shared" ca="1" si="13"/>
        <v>-1.4321724545259631</v>
      </c>
      <c r="BK15">
        <f t="shared" ca="1" si="13"/>
        <v>4.503990950462355</v>
      </c>
    </row>
    <row r="16" spans="1:63" x14ac:dyDescent="0.25">
      <c r="A16" t="s">
        <v>17</v>
      </c>
      <c r="E16">
        <f ca="1">SUM(E2:E10)</f>
        <v>-2.532505118200433</v>
      </c>
      <c r="F16">
        <f t="shared" ref="F16:BF16" ca="1" si="14">SUM(F2:F10)</f>
        <v>-16.848751690559705</v>
      </c>
      <c r="G16">
        <f t="shared" ca="1" si="14"/>
        <v>-11.559982840084109</v>
      </c>
      <c r="H16">
        <f t="shared" ca="1" si="14"/>
        <v>3.8453585598909461</v>
      </c>
      <c r="I16">
        <f t="shared" ca="1" si="14"/>
        <v>10.969444572494062</v>
      </c>
      <c r="J16">
        <f t="shared" ca="1" si="14"/>
        <v>3.2817079616975362</v>
      </c>
      <c r="K16">
        <f t="shared" ca="1" si="14"/>
        <v>-9.1581295791224449</v>
      </c>
      <c r="L16">
        <f t="shared" ca="1" si="14"/>
        <v>-13.725850643544049</v>
      </c>
      <c r="M16">
        <f t="shared" ca="1" si="14"/>
        <v>-9.1262880555079509</v>
      </c>
      <c r="N16">
        <f t="shared" ca="1" si="14"/>
        <v>-3.6438322321927608</v>
      </c>
      <c r="O16">
        <f t="shared" ca="1" si="14"/>
        <v>-3.1601389379489135</v>
      </c>
      <c r="P16">
        <f t="shared" ca="1" si="14"/>
        <v>-5.2647410239776207</v>
      </c>
      <c r="Q16">
        <f t="shared" ca="1" si="14"/>
        <v>-5.0260741069768509</v>
      </c>
      <c r="R16">
        <f t="shared" ca="1" si="14"/>
        <v>-2.3259139524878805</v>
      </c>
      <c r="S16">
        <f t="shared" ca="1" si="14"/>
        <v>-0.72079684689809698</v>
      </c>
      <c r="T16">
        <f t="shared" ca="1" si="14"/>
        <v>-1.1353625858493333</v>
      </c>
      <c r="U16">
        <f t="shared" ca="1" si="14"/>
        <v>-0.54957164715373708</v>
      </c>
      <c r="V16">
        <f t="shared" ca="1" si="14"/>
        <v>2.6508807072815901</v>
      </c>
      <c r="W16">
        <f t="shared" ca="1" si="14"/>
        <v>5.446710614937941</v>
      </c>
      <c r="X16">
        <f t="shared" ca="1" si="14"/>
        <v>4.6749793226127681</v>
      </c>
      <c r="Y16">
        <f t="shared" ca="1" si="14"/>
        <v>2.6770176020843675</v>
      </c>
      <c r="Z16">
        <f t="shared" ca="1" si="14"/>
        <v>4.7048170188964678</v>
      </c>
      <c r="AA16">
        <f t="shared" ca="1" si="14"/>
        <v>10.495823310626818</v>
      </c>
      <c r="AB16">
        <f t="shared" ca="1" si="14"/>
        <v>12.428240487413909</v>
      </c>
      <c r="AC16">
        <f t="shared" ca="1" si="14"/>
        <v>5.126216745272175</v>
      </c>
      <c r="AD16">
        <f t="shared" ca="1" si="14"/>
        <v>-5.2474444292660252</v>
      </c>
      <c r="AE16">
        <f t="shared" ca="1" si="14"/>
        <v>-6.1966516476984896</v>
      </c>
      <c r="AF16">
        <f t="shared" ca="1" si="14"/>
        <v>5.2202996845940026</v>
      </c>
      <c r="AG16">
        <f t="shared" ca="1" si="14"/>
        <v>15.820164711155307</v>
      </c>
      <c r="AH16">
        <f t="shared" ca="1" si="14"/>
        <v>10.187047930221059</v>
      </c>
      <c r="AI16">
        <f t="shared" ca="1" si="14"/>
        <v>-9.6220343379065127</v>
      </c>
      <c r="AJ16">
        <f t="shared" ca="1" si="14"/>
        <v>-23.47854054541563</v>
      </c>
      <c r="AK16">
        <f t="shared" ca="1" si="14"/>
        <v>-15.429033002253945</v>
      </c>
      <c r="AL16">
        <f t="shared" ca="1" si="14"/>
        <v>6.3063650727761367</v>
      </c>
      <c r="AM16">
        <f t="shared" ca="1" si="14"/>
        <v>16.737994851007517</v>
      </c>
      <c r="AN16">
        <f t="shared" ca="1" si="14"/>
        <v>2.4368560811332496</v>
      </c>
      <c r="AO16">
        <f t="shared" ca="1" si="14"/>
        <v>-21.885032633288283</v>
      </c>
      <c r="AP16">
        <f t="shared" ca="1" si="14"/>
        <v>-29.057341375162224</v>
      </c>
      <c r="AQ16">
        <f t="shared" ca="1" si="14"/>
        <v>-10.22742574981401</v>
      </c>
      <c r="AR16">
        <f t="shared" ca="1" si="14"/>
        <v>14.849045571698603</v>
      </c>
      <c r="AS16">
        <f t="shared" ca="1" si="14"/>
        <v>20.053175452977047</v>
      </c>
      <c r="AT16">
        <f t="shared" ca="1" si="14"/>
        <v>1.9034548337244068</v>
      </c>
      <c r="AU16">
        <f t="shared" ca="1" si="14"/>
        <v>-17.737680847315669</v>
      </c>
      <c r="AV16">
        <f t="shared" ca="1" si="14"/>
        <v>-17.045364098846854</v>
      </c>
      <c r="AW16">
        <f t="shared" ca="1" si="14"/>
        <v>2.4274105464411679</v>
      </c>
      <c r="AX16">
        <f t="shared" ca="1" si="14"/>
        <v>20.022558502859983</v>
      </c>
      <c r="AY16">
        <f t="shared" ca="1" si="14"/>
        <v>20.099627130934834</v>
      </c>
      <c r="AZ16">
        <f t="shared" ca="1" si="14"/>
        <v>7.0430176362288197</v>
      </c>
      <c r="BA16">
        <f t="shared" ca="1" si="14"/>
        <v>-3.592610063421517</v>
      </c>
      <c r="BB16">
        <f t="shared" ca="1" si="14"/>
        <v>-3.5123810209392032</v>
      </c>
      <c r="BC16">
        <f t="shared" ca="1" si="14"/>
        <v>2.6044009562089538</v>
      </c>
      <c r="BD16">
        <f t="shared" ca="1" si="14"/>
        <v>7.0170349490114896</v>
      </c>
      <c r="BE16">
        <f t="shared" ca="1" si="14"/>
        <v>8.2762836959980728</v>
      </c>
      <c r="BF16">
        <f t="shared" ca="1" si="14"/>
        <v>8.6135256479695492</v>
      </c>
      <c r="BG16">
        <f t="shared" ref="BG16:BK16" ca="1" si="15">SUM(BG2:BG10)</f>
        <v>6.7574005932200576</v>
      </c>
      <c r="BH16">
        <f t="shared" ca="1" si="15"/>
        <v>-0.81328598977416044</v>
      </c>
      <c r="BI16">
        <f t="shared" ca="1" si="15"/>
        <v>-11.5685843048851</v>
      </c>
      <c r="BJ16">
        <f t="shared" ca="1" si="15"/>
        <v>-15.581513912830619</v>
      </c>
      <c r="BK16">
        <f t="shared" ca="1" si="15"/>
        <v>-6.6716611363470824</v>
      </c>
    </row>
    <row r="19" spans="1:63" x14ac:dyDescent="0.25">
      <c r="A19" t="str">
        <f>+A2</f>
        <v>Alpha</v>
      </c>
      <c r="E19">
        <f ca="1">+E2</f>
        <v>-0.69300712861513392</v>
      </c>
      <c r="F19">
        <f ca="1">+E19+F2</f>
        <v>1.1479643452460211</v>
      </c>
      <c r="G19">
        <f t="shared" ref="G19:BK19" ca="1" si="16">+F19+G2</f>
        <v>3.9414209984171951</v>
      </c>
      <c r="H19">
        <f t="shared" ca="1" si="16"/>
        <v>5.2876334556112496</v>
      </c>
      <c r="I19">
        <f t="shared" ca="1" si="16"/>
        <v>4.03013287553126</v>
      </c>
      <c r="J19">
        <f t="shared" ca="1" si="16"/>
        <v>1.2491798299791461</v>
      </c>
      <c r="K19">
        <f t="shared" ca="1" si="16"/>
        <v>-0.6662375766011821</v>
      </c>
      <c r="L19">
        <f t="shared" ca="1" si="16"/>
        <v>-7.0672864383690026E-2</v>
      </c>
      <c r="M19">
        <f t="shared" ca="1" si="16"/>
        <v>2.5242518753525944</v>
      </c>
      <c r="N19">
        <f t="shared" ca="1" si="16"/>
        <v>4.8893568493449511</v>
      </c>
      <c r="O19">
        <f t="shared" ca="1" si="16"/>
        <v>4.9928897927840632</v>
      </c>
      <c r="P19">
        <f t="shared" ca="1" si="16"/>
        <v>2.7459103437714454</v>
      </c>
      <c r="Q19">
        <f t="shared" ca="1" si="16"/>
        <v>7.8694593522204315E-2</v>
      </c>
      <c r="R19">
        <f t="shared" ca="1" si="16"/>
        <v>-0.71747580201400407</v>
      </c>
      <c r="S19">
        <f t="shared" ca="1" si="16"/>
        <v>1.0413523102333309</v>
      </c>
      <c r="T19">
        <f t="shared" ca="1" si="16"/>
        <v>3.8442510688100708</v>
      </c>
      <c r="U19">
        <f t="shared" ca="1" si="16"/>
        <v>5.2833798225012547</v>
      </c>
      <c r="V19">
        <f t="shared" ca="1" si="16"/>
        <v>4.1224496383346789</v>
      </c>
      <c r="W19">
        <f t="shared" ca="1" si="16"/>
        <v>1.3587619286803587</v>
      </c>
      <c r="X19">
        <f t="shared" ca="1" si="16"/>
        <v>-0.63352705333042292</v>
      </c>
      <c r="Y19">
        <f t="shared" ca="1" si="16"/>
        <v>-0.14293401377765425</v>
      </c>
      <c r="Z19">
        <f t="shared" ca="1" si="16"/>
        <v>2.4090952636750123</v>
      </c>
      <c r="AA19">
        <f t="shared" ca="1" si="16"/>
        <v>4.8302304929128006</v>
      </c>
      <c r="AB19">
        <f t="shared" ca="1" si="16"/>
        <v>5.0405864090081938</v>
      </c>
      <c r="AC19">
        <f t="shared" ca="1" si="16"/>
        <v>2.8594559762724456</v>
      </c>
      <c r="AD19">
        <f t="shared" ca="1" si="16"/>
        <v>0.16054744245190289</v>
      </c>
      <c r="AE19">
        <f t="shared" ca="1" si="16"/>
        <v>-0.73763173236096669</v>
      </c>
      <c r="AF19">
        <f t="shared" ca="1" si="16"/>
        <v>0.93650262788423788</v>
      </c>
      <c r="AG19">
        <f t="shared" ca="1" si="16"/>
        <v>3.7447791458377897</v>
      </c>
      <c r="AH19">
        <f t="shared" ca="1" si="16"/>
        <v>5.2747373859987876</v>
      </c>
      <c r="AI19">
        <f t="shared" ca="1" si="16"/>
        <v>4.212061005670801</v>
      </c>
      <c r="AJ19">
        <f t="shared" ca="1" si="16"/>
        <v>1.4696461199239921</v>
      </c>
      <c r="AK19">
        <f t="shared" ca="1" si="16"/>
        <v>-0.59662551697119603</v>
      </c>
      <c r="AL19">
        <f t="shared" ca="1" si="16"/>
        <v>-0.2117155349899128</v>
      </c>
      <c r="AM19">
        <f t="shared" ca="1" si="16"/>
        <v>2.2937177076816919</v>
      </c>
      <c r="AN19">
        <f t="shared" ca="1" si="16"/>
        <v>4.7673724227074352</v>
      </c>
      <c r="AO19">
        <f t="shared" ca="1" si="16"/>
        <v>5.0842462846615462</v>
      </c>
      <c r="AP19">
        <f t="shared" ca="1" si="16"/>
        <v>2.9721276184751697</v>
      </c>
      <c r="AQ19">
        <f t="shared" ca="1" si="16"/>
        <v>0.24543985598709561</v>
      </c>
      <c r="AR19">
        <f t="shared" ca="1" si="16"/>
        <v>-0.75344569252994831</v>
      </c>
      <c r="AS19">
        <f t="shared" ca="1" si="16"/>
        <v>0.83356733558102725</v>
      </c>
      <c r="AT19">
        <f t="shared" ca="1" si="16"/>
        <v>3.6431494688575028</v>
      </c>
      <c r="AU19">
        <f t="shared" ca="1" si="16"/>
        <v>5.2617186780771528</v>
      </c>
      <c r="AV19">
        <f t="shared" ca="1" si="16"/>
        <v>4.2988370364905446</v>
      </c>
      <c r="AW19">
        <f t="shared" ca="1" si="16"/>
        <v>1.5816716159822737</v>
      </c>
      <c r="AX19">
        <f t="shared" ca="1" si="16"/>
        <v>-0.55558647663165672</v>
      </c>
      <c r="AY19">
        <f t="shared" ca="1" si="16"/>
        <v>-0.27691769130972699</v>
      </c>
      <c r="AZ19">
        <f t="shared" ca="1" si="16"/>
        <v>2.1782865107082965</v>
      </c>
      <c r="BA19">
        <f t="shared" ca="1" si="16"/>
        <v>4.7008737861338012</v>
      </c>
      <c r="BB19">
        <f t="shared" ca="1" si="16"/>
        <v>5.1238061106995776</v>
      </c>
      <c r="BC19">
        <f t="shared" ca="1" si="16"/>
        <v>3.0837618907568198</v>
      </c>
      <c r="BD19">
        <f t="shared" ca="1" si="16"/>
        <v>0.3332487358021492</v>
      </c>
      <c r="BE19">
        <f t="shared" ca="1" si="16"/>
        <v>-0.7648947514728619</v>
      </c>
      <c r="BF19">
        <f t="shared" ca="1" si="16"/>
        <v>0.73269569474294216</v>
      </c>
      <c r="BG19">
        <f t="shared" ca="1" si="16"/>
        <v>3.5395094060797119</v>
      </c>
      <c r="BH19">
        <f t="shared" ca="1" si="16"/>
        <v>5.2443425765262504</v>
      </c>
      <c r="BI19">
        <f t="shared" ca="1" si="16"/>
        <v>4.3826519011273311</v>
      </c>
      <c r="BJ19">
        <f t="shared" ca="1" si="16"/>
        <v>1.6946759741773678</v>
      </c>
      <c r="BK19">
        <f t="shared" ca="1" si="16"/>
        <v>-0.51046944101156067</v>
      </c>
    </row>
    <row r="20" spans="1:63" x14ac:dyDescent="0.25">
      <c r="A20" t="str">
        <f t="shared" ref="A20:A33" si="17">+A3</f>
        <v>Beta</v>
      </c>
      <c r="E20">
        <f t="shared" ref="E20:E33" ca="1" si="18">+E3</f>
        <v>0.30042407240502444</v>
      </c>
      <c r="F20">
        <f t="shared" ref="F20:BK20" ca="1" si="19">+E20+F3</f>
        <v>-0.44933972760210028</v>
      </c>
      <c r="G20">
        <f t="shared" ca="1" si="19"/>
        <v>-1.7721414441580881</v>
      </c>
      <c r="H20">
        <f t="shared" ca="1" si="19"/>
        <v>-2.8261495822446792</v>
      </c>
      <c r="I20">
        <f t="shared" ca="1" si="19"/>
        <v>-2.9405929782463689</v>
      </c>
      <c r="J20">
        <f t="shared" ca="1" si="19"/>
        <v>-2.0426398131949277</v>
      </c>
      <c r="K20">
        <f t="shared" ca="1" si="19"/>
        <v>-0.70374780893224997</v>
      </c>
      <c r="L20">
        <f t="shared" ca="1" si="19"/>
        <v>0.2240116745565951</v>
      </c>
      <c r="M20">
        <f t="shared" ca="1" si="19"/>
        <v>0.15021216350181446</v>
      </c>
      <c r="N20">
        <f t="shared" ca="1" si="19"/>
        <v>-0.87818030633681621</v>
      </c>
      <c r="O20">
        <f t="shared" ca="1" si="19"/>
        <v>-2.2066963919622409</v>
      </c>
      <c r="P20">
        <f t="shared" ca="1" si="19"/>
        <v>-2.9898679717956185</v>
      </c>
      <c r="Q20">
        <f t="shared" ca="1" si="19"/>
        <v>-2.7292843667039666</v>
      </c>
      <c r="R20">
        <f t="shared" ca="1" si="19"/>
        <v>-1.5907810780371721</v>
      </c>
      <c r="S20">
        <f t="shared" ca="1" si="19"/>
        <v>-0.29890201406662076</v>
      </c>
      <c r="T20">
        <f t="shared" ca="1" si="19"/>
        <v>0.32420051757641077</v>
      </c>
      <c r="U20">
        <f t="shared" ca="1" si="19"/>
        <v>-0.1180161615742128</v>
      </c>
      <c r="V20">
        <f t="shared" ca="1" si="19"/>
        <v>-1.3441251955716953</v>
      </c>
      <c r="W20">
        <f t="shared" ca="1" si="19"/>
        <v>-2.5738303478547135</v>
      </c>
      <c r="X20">
        <f t="shared" ca="1" si="19"/>
        <v>-3.0245468108730442</v>
      </c>
      <c r="Y20">
        <f t="shared" ca="1" si="19"/>
        <v>-2.4094384631254773</v>
      </c>
      <c r="Z20">
        <f t="shared" ca="1" si="19"/>
        <v>-1.1199604815305333</v>
      </c>
      <c r="AA20">
        <f t="shared" ca="1" si="19"/>
        <v>2.3262875980343045E-2</v>
      </c>
      <c r="AB20">
        <f t="shared" ca="1" si="19"/>
        <v>0.29268384760135624</v>
      </c>
      <c r="AC20">
        <f t="shared" ca="1" si="19"/>
        <v>-0.48315717130083236</v>
      </c>
      <c r="AD20">
        <f t="shared" ca="1" si="19"/>
        <v>-1.8105146732442816</v>
      </c>
      <c r="AE20">
        <f t="shared" ca="1" si="19"/>
        <v>-2.8446578597280459</v>
      </c>
      <c r="AF20">
        <f t="shared" ca="1" si="19"/>
        <v>-2.9274576295840604</v>
      </c>
      <c r="AG20">
        <f t="shared" ca="1" si="19"/>
        <v>-2.0062201790678431</v>
      </c>
      <c r="AH20">
        <f t="shared" ca="1" si="19"/>
        <v>-0.66722135778595648</v>
      </c>
      <c r="AI20">
        <f t="shared" ca="1" si="19"/>
        <v>0.23739949588653919</v>
      </c>
      <c r="AJ20">
        <f t="shared" ca="1" si="19"/>
        <v>0.13194134063671303</v>
      </c>
      <c r="AK20">
        <f t="shared" ca="1" si="19"/>
        <v>-0.91648221505980565</v>
      </c>
      <c r="AL20">
        <f t="shared" ca="1" si="19"/>
        <v>-2.240654037857992</v>
      </c>
      <c r="AM20">
        <f t="shared" ca="1" si="19"/>
        <v>-2.9978706966271957</v>
      </c>
      <c r="AN20">
        <f t="shared" ca="1" si="19"/>
        <v>-2.7062392334688887</v>
      </c>
      <c r="AO20">
        <f t="shared" ca="1" si="19"/>
        <v>-1.5513540179338685</v>
      </c>
      <c r="AP20">
        <f t="shared" ca="1" si="19"/>
        <v>-0.26818442252913122</v>
      </c>
      <c r="AQ20">
        <f t="shared" ca="1" si="19"/>
        <v>0.32665995408683546</v>
      </c>
      <c r="AR20">
        <f t="shared" ca="1" si="19"/>
        <v>-0.14538006638337814</v>
      </c>
      <c r="AS20">
        <f t="shared" ca="1" si="19"/>
        <v>-1.3838980426966307</v>
      </c>
      <c r="AT20">
        <f t="shared" ca="1" si="19"/>
        <v>-2.6007006828746455</v>
      </c>
      <c r="AU20">
        <f t="shared" ca="1" si="19"/>
        <v>-3.0214143427780873</v>
      </c>
      <c r="AV20">
        <f t="shared" ca="1" si="19"/>
        <v>-2.3782966957540794</v>
      </c>
      <c r="AW20">
        <f t="shared" ca="1" si="19"/>
        <v>-1.0806280469993912</v>
      </c>
      <c r="AX20">
        <f t="shared" ca="1" si="19"/>
        <v>4.5754801985831373E-2</v>
      </c>
      <c r="AY20">
        <f t="shared" ca="1" si="19"/>
        <v>0.28402139516549119</v>
      </c>
      <c r="AZ20">
        <f t="shared" ca="1" si="19"/>
        <v>-0.5174612142875199</v>
      </c>
      <c r="BA20">
        <f t="shared" ca="1" si="19"/>
        <v>-1.8486292013098105</v>
      </c>
      <c r="BB20">
        <f t="shared" ca="1" si="19"/>
        <v>-2.8623267733060622</v>
      </c>
      <c r="BC20">
        <f t="shared" ca="1" si="19"/>
        <v>-2.9134364256272929</v>
      </c>
      <c r="BD20">
        <f t="shared" ca="1" si="19"/>
        <v>-1.9694319568897711</v>
      </c>
      <c r="BE20">
        <f t="shared" ca="1" si="19"/>
        <v>-0.63107815540226242</v>
      </c>
      <c r="BF20">
        <f t="shared" ca="1" si="19"/>
        <v>0.24989613129263266</v>
      </c>
      <c r="BG20">
        <f t="shared" ca="1" si="19"/>
        <v>0.11283854573357235</v>
      </c>
      <c r="BH20">
        <f t="shared" ca="1" si="19"/>
        <v>-0.95502741462648766</v>
      </c>
      <c r="BI20">
        <f t="shared" ca="1" si="19"/>
        <v>-2.2741114630214097</v>
      </c>
      <c r="BJ20">
        <f t="shared" ca="1" si="19"/>
        <v>-3.0049480298069615</v>
      </c>
      <c r="BK20">
        <f t="shared" ca="1" si="19"/>
        <v>-2.6824324572473475</v>
      </c>
    </row>
    <row r="21" spans="1:63" x14ac:dyDescent="0.25">
      <c r="A21" t="str">
        <f t="shared" si="17"/>
        <v>Gamma</v>
      </c>
      <c r="E21">
        <f t="shared" ca="1" si="18"/>
        <v>2.6017838973210656</v>
      </c>
      <c r="F21">
        <f t="shared" ref="F21:BK21" ca="1" si="20">+E21+F4</f>
        <v>-0.75773460512251889</v>
      </c>
      <c r="G21">
        <f t="shared" ca="1" si="20"/>
        <v>-7.3818209099254926</v>
      </c>
      <c r="H21">
        <f t="shared" ca="1" si="20"/>
        <v>-11.953224136830046</v>
      </c>
      <c r="I21">
        <f t="shared" ca="1" si="20"/>
        <v>-10.802412109806559</v>
      </c>
      <c r="J21">
        <f t="shared" ca="1" si="20"/>
        <v>-4.853158460739186</v>
      </c>
      <c r="K21">
        <f t="shared" ca="1" si="20"/>
        <v>1.1189839647752953</v>
      </c>
      <c r="L21">
        <f t="shared" ca="1" si="20"/>
        <v>2.3200891657929024</v>
      </c>
      <c r="M21">
        <f t="shared" ca="1" si="20"/>
        <v>-2.2139875553124062</v>
      </c>
      <c r="N21">
        <f t="shared" ca="1" si="20"/>
        <v>-8.8436765541999662</v>
      </c>
      <c r="O21">
        <f t="shared" ca="1" si="20"/>
        <v>-12.247229586193342</v>
      </c>
      <c r="P21">
        <f t="shared" ca="1" si="20"/>
        <v>-9.6925648935037128</v>
      </c>
      <c r="Q21">
        <f t="shared" ca="1" si="20"/>
        <v>-3.2303491584353585</v>
      </c>
      <c r="R21">
        <f t="shared" ca="1" si="20"/>
        <v>1.9521026106318446</v>
      </c>
      <c r="S21">
        <f t="shared" ca="1" si="20"/>
        <v>1.6947606431036206</v>
      </c>
      <c r="T21">
        <f t="shared" ca="1" si="20"/>
        <v>-3.7958029029286617</v>
      </c>
      <c r="U21">
        <f t="shared" ca="1" si="20"/>
        <v>-10.112232430802065</v>
      </c>
      <c r="V21">
        <f t="shared" ca="1" si="20"/>
        <v>-12.184237651149624</v>
      </c>
      <c r="W21">
        <f t="shared" ca="1" si="20"/>
        <v>-8.3485896936283659</v>
      </c>
      <c r="X21">
        <f t="shared" ca="1" si="20"/>
        <v>-1.6842192273180263</v>
      </c>
      <c r="Y21">
        <f t="shared" ca="1" si="20"/>
        <v>2.4592861823749868</v>
      </c>
      <c r="Z21">
        <f t="shared" ca="1" si="20"/>
        <v>0.75587419053053839</v>
      </c>
      <c r="AA21">
        <f t="shared" ca="1" si="20"/>
        <v>-5.427101503593355</v>
      </c>
      <c r="AB21">
        <f t="shared" ca="1" si="20"/>
        <v>-11.126475953254543</v>
      </c>
      <c r="AC21">
        <f t="shared" ca="1" si="20"/>
        <v>-11.767277997916295</v>
      </c>
      <c r="AD21">
        <f t="shared" ca="1" si="20"/>
        <v>-6.8351264717447568</v>
      </c>
      <c r="AE21">
        <f t="shared" ca="1" si="20"/>
        <v>-0.28913148251206966</v>
      </c>
      <c r="AF21">
        <f t="shared" ca="1" si="20"/>
        <v>2.616141129746854</v>
      </c>
      <c r="AG21">
        <f t="shared" ca="1" si="20"/>
        <v>-0.45141341804147528</v>
      </c>
      <c r="AH21">
        <f t="shared" ca="1" si="20"/>
        <v>-7.0294242615905205</v>
      </c>
      <c r="AI21">
        <f t="shared" ca="1" si="20"/>
        <v>-11.837625966730812</v>
      </c>
      <c r="AJ21">
        <f t="shared" ca="1" si="20"/>
        <v>-11.016404758415849</v>
      </c>
      <c r="AK21">
        <f t="shared" ca="1" si="20"/>
        <v>-5.2249669017622482</v>
      </c>
      <c r="AL21">
        <f t="shared" ca="1" si="20"/>
        <v>0.88781580049983155</v>
      </c>
      <c r="AM21">
        <f t="shared" ca="1" si="20"/>
        <v>2.4151233419854079</v>
      </c>
      <c r="AN21">
        <f t="shared" ca="1" si="20"/>
        <v>-1.8690363606966707</v>
      </c>
      <c r="AO21">
        <f t="shared" ca="1" si="20"/>
        <v>-8.5257057061435084</v>
      </c>
      <c r="AP21">
        <f t="shared" ca="1" si="20"/>
        <v>-12.211478931208788</v>
      </c>
      <c r="AQ21">
        <f t="shared" ca="1" si="20"/>
        <v>-9.9677320048017926</v>
      </c>
      <c r="AR21">
        <f t="shared" ca="1" si="20"/>
        <v>-3.5955533745266468</v>
      </c>
      <c r="AS21">
        <f t="shared" ca="1" si="20"/>
        <v>1.7900160510428806</v>
      </c>
      <c r="AT21">
        <f t="shared" ca="1" si="20"/>
        <v>1.8659009901073849</v>
      </c>
      <c r="AU21">
        <f t="shared" ca="1" si="20"/>
        <v>-3.4288125068911444</v>
      </c>
      <c r="AV21">
        <f t="shared" ca="1" si="20"/>
        <v>-9.8439805397720956</v>
      </c>
      <c r="AW21">
        <f t="shared" ca="1" si="20"/>
        <v>-12.230053978249323</v>
      </c>
      <c r="AX21">
        <f t="shared" ca="1" si="20"/>
        <v>-8.6716968035418951</v>
      </c>
      <c r="AY21">
        <f t="shared" ca="1" si="20"/>
        <v>-2.0252543210794416</v>
      </c>
      <c r="AZ21">
        <f t="shared" ca="1" si="20"/>
        <v>2.3740769583631023</v>
      </c>
      <c r="BA21">
        <f t="shared" ca="1" si="20"/>
        <v>0.99488952561722188</v>
      </c>
      <c r="BB21">
        <f t="shared" ca="1" si="20"/>
        <v>-5.0557227118160721</v>
      </c>
      <c r="BC21">
        <f t="shared" ca="1" si="20"/>
        <v>-10.920844888219557</v>
      </c>
      <c r="BD21">
        <f t="shared" ca="1" si="20"/>
        <v>-11.89245772058835</v>
      </c>
      <c r="BE21">
        <f t="shared" ca="1" si="20"/>
        <v>-7.1906333893774041</v>
      </c>
      <c r="BF21">
        <f t="shared" ca="1" si="20"/>
        <v>-0.58959499699739837</v>
      </c>
      <c r="BG21">
        <f t="shared" ca="1" si="20"/>
        <v>2.6119074724144795</v>
      </c>
      <c r="BH21">
        <f t="shared" ca="1" si="20"/>
        <v>-0.15601879961022513</v>
      </c>
      <c r="BI21">
        <f t="shared" ca="1" si="20"/>
        <v>-6.6715189444625249</v>
      </c>
      <c r="BJ21">
        <f t="shared" ca="1" si="20"/>
        <v>-11.704505779338696</v>
      </c>
      <c r="BK21">
        <f t="shared" ca="1" si="20"/>
        <v>-11.214927220577387</v>
      </c>
    </row>
    <row r="22" spans="1:63" x14ac:dyDescent="0.25">
      <c r="A22" t="str">
        <f t="shared" si="17"/>
        <v>Delta</v>
      </c>
      <c r="E22">
        <f t="shared" ca="1" si="18"/>
        <v>-2.9354523075534154</v>
      </c>
      <c r="F22">
        <f t="shared" ref="F22:BK22" ca="1" si="21">+E22+F5</f>
        <v>-8.6853280622076916</v>
      </c>
      <c r="G22">
        <f t="shared" ca="1" si="21"/>
        <v>-11.552612807747249</v>
      </c>
      <c r="H22">
        <f t="shared" ca="1" si="21"/>
        <v>-8.6963820890301111</v>
      </c>
      <c r="I22">
        <f t="shared" ca="1" si="21"/>
        <v>-2.9466079592170917</v>
      </c>
      <c r="J22">
        <f t="shared" ca="1" si="21"/>
        <v>-2.0418396722421406E-4</v>
      </c>
      <c r="K22">
        <f t="shared" ca="1" si="21"/>
        <v>-2.776486869869311</v>
      </c>
      <c r="L22">
        <f t="shared" ca="1" si="21"/>
        <v>-8.5246969969006265</v>
      </c>
      <c r="M22">
        <f t="shared" ca="1" si="21"/>
        <v>-11.549470423574393</v>
      </c>
      <c r="N22">
        <f t="shared" ca="1" si="21"/>
        <v>-8.8538418807561516</v>
      </c>
      <c r="O22">
        <f t="shared" ca="1" si="21"/>
        <v>-3.1086577366638544</v>
      </c>
      <c r="P22">
        <f t="shared" ca="1" si="21"/>
        <v>-6.2839691224221284E-3</v>
      </c>
      <c r="Q22">
        <f t="shared" ca="1" si="21"/>
        <v>-2.6205727718876846</v>
      </c>
      <c r="R22">
        <f t="shared" ca="1" si="21"/>
        <v>-8.3612697225018291</v>
      </c>
      <c r="S22">
        <f t="shared" ca="1" si="21"/>
        <v>-11.540454783748682</v>
      </c>
      <c r="T22">
        <f t="shared" ca="1" si="21"/>
        <v>-9.0081706303334972</v>
      </c>
      <c r="U22">
        <f t="shared" ca="1" si="21"/>
        <v>-3.2734209424791567</v>
      </c>
      <c r="V22">
        <f t="shared" ca="1" si="21"/>
        <v>-1.8233170611555938E-2</v>
      </c>
      <c r="W22">
        <f t="shared" ca="1" si="21"/>
        <v>-2.4678686221623578</v>
      </c>
      <c r="X22">
        <f t="shared" ca="1" si="21"/>
        <v>-8.1952124905817687</v>
      </c>
      <c r="Y22">
        <f t="shared" ca="1" si="21"/>
        <v>-11.525575059715223</v>
      </c>
      <c r="Z22">
        <f t="shared" ca="1" si="21"/>
        <v>-9.1592113419541477</v>
      </c>
      <c r="AA22">
        <f t="shared" ca="1" si="21"/>
        <v>-3.4407299660739374</v>
      </c>
      <c r="AB22">
        <f t="shared" ca="1" si="21"/>
        <v>-3.6039632731030391E-2</v>
      </c>
      <c r="AC22">
        <f t="shared" ca="1" si="21"/>
        <v>-2.3185297638257634</v>
      </c>
      <c r="AD22">
        <f t="shared" ca="1" si="21"/>
        <v>-8.0266942281186235</v>
      </c>
      <c r="AE22">
        <f t="shared" ca="1" si="21"/>
        <v>-11.504846388344571</v>
      </c>
      <c r="AF22">
        <f t="shared" ca="1" si="21"/>
        <v>-9.3068103646708487</v>
      </c>
      <c r="AG22">
        <f t="shared" ca="1" si="21"/>
        <v>-3.6104146070453833</v>
      </c>
      <c r="AH22">
        <f t="shared" ca="1" si="21"/>
        <v>-5.9685241293335523E-2</v>
      </c>
      <c r="AI22">
        <f t="shared" ca="1" si="21"/>
        <v>-2.1727081165609632</v>
      </c>
      <c r="AJ22">
        <f t="shared" ca="1" si="21"/>
        <v>-7.8558863656517079</v>
      </c>
      <c r="AK22">
        <f t="shared" ca="1" si="21"/>
        <v>-11.478289856534076</v>
      </c>
      <c r="AL22">
        <f t="shared" ca="1" si="21"/>
        <v>-9.4508175487033359</v>
      </c>
      <c r="AM22">
        <f t="shared" ca="1" si="21"/>
        <v>-3.7823022483186133</v>
      </c>
      <c r="AN22">
        <f t="shared" ca="1" si="21"/>
        <v>-8.9145942054249527E-2</v>
      </c>
      <c r="AO22">
        <f t="shared" ca="1" si="21"/>
        <v>-2.0305520220567326</v>
      </c>
      <c r="AP22">
        <f t="shared" ca="1" si="21"/>
        <v>-7.6829626628884995</v>
      </c>
      <c r="AQ22">
        <f t="shared" ca="1" si="21"/>
        <v>-11.445932479756799</v>
      </c>
      <c r="AR22">
        <f t="shared" ca="1" si="21"/>
        <v>-9.5910863981830392</v>
      </c>
      <c r="AS22">
        <f t="shared" ca="1" si="21"/>
        <v>-3.9562180317469666</v>
      </c>
      <c r="AT22">
        <f t="shared" ca="1" si="21"/>
        <v>-0.12439176518304906</v>
      </c>
      <c r="AU22">
        <f t="shared" ca="1" si="21"/>
        <v>-1.8922060931023752</v>
      </c>
      <c r="AV22">
        <f t="shared" ca="1" si="21"/>
        <v>-7.5080990319422378</v>
      </c>
      <c r="AW22">
        <f t="shared" ca="1" si="21"/>
        <v>-11.407807174579027</v>
      </c>
      <c r="AX22">
        <f t="shared" ca="1" si="21"/>
        <v>-9.7274742201805129</v>
      </c>
      <c r="AY22">
        <f t="shared" ca="1" si="21"/>
        <v>-4.1319850359918453</v>
      </c>
      <c r="AZ22">
        <f t="shared" ca="1" si="21"/>
        <v>-0.16538685574978329</v>
      </c>
      <c r="BA22">
        <f t="shared" ca="1" si="21"/>
        <v>-1.7578110664753004</v>
      </c>
      <c r="BB22">
        <f t="shared" ca="1" si="21"/>
        <v>-7.331473358379152</v>
      </c>
      <c r="BC22">
        <f t="shared" ca="1" si="21"/>
        <v>-11.363952725174872</v>
      </c>
      <c r="BD22">
        <f t="shared" ca="1" si="21"/>
        <v>-9.8598422698645951</v>
      </c>
      <c r="BE22">
        <f t="shared" ca="1" si="21"/>
        <v>-4.3094244565018345</v>
      </c>
      <c r="BF22">
        <f t="shared" ca="1" si="21"/>
        <v>-0.21208951020034128</v>
      </c>
      <c r="BG22">
        <f t="shared" ca="1" si="21"/>
        <v>-1.627503659772499</v>
      </c>
      <c r="BH22">
        <f t="shared" ca="1" si="21"/>
        <v>-7.1532653202592602</v>
      </c>
      <c r="BI22">
        <f t="shared" ca="1" si="21"/>
        <v>-11.314413743871757</v>
      </c>
      <c r="BJ22">
        <f t="shared" ca="1" si="21"/>
        <v>-9.9880558916447271</v>
      </c>
      <c r="BK22">
        <f t="shared" ca="1" si="21"/>
        <v>-4.4883557874070386</v>
      </c>
    </row>
    <row r="23" spans="1:63" x14ac:dyDescent="0.25">
      <c r="A23" t="str">
        <f t="shared" si="17"/>
        <v>Epsilon</v>
      </c>
      <c r="E23">
        <f t="shared" ca="1" si="18"/>
        <v>2.9204377781252671</v>
      </c>
      <c r="F23">
        <f t="shared" ref="F23:BK23" ca="1" si="22">+E23+F6</f>
        <v>4.4675919761743783</v>
      </c>
      <c r="G23">
        <f t="shared" ca="1" si="22"/>
        <v>4.5537427632485175</v>
      </c>
      <c r="H23">
        <f t="shared" ca="1" si="22"/>
        <v>3.174005601992925</v>
      </c>
      <c r="I23">
        <f t="shared" ca="1" si="22"/>
        <v>0.40660818982959723</v>
      </c>
      <c r="J23">
        <f t="shared" ca="1" si="22"/>
        <v>-3.5915448587363956</v>
      </c>
      <c r="K23">
        <f t="shared" ca="1" si="22"/>
        <v>-8.5937681171521945</v>
      </c>
      <c r="L23">
        <f t="shared" ca="1" si="22"/>
        <v>-14.31644785195822</v>
      </c>
      <c r="M23">
        <f t="shared" ca="1" si="22"/>
        <v>-20.435122222661601</v>
      </c>
      <c r="N23">
        <f t="shared" ca="1" si="22"/>
        <v>-26.602877468630183</v>
      </c>
      <c r="O23">
        <f t="shared" ca="1" si="22"/>
        <v>-32.470017064537736</v>
      </c>
      <c r="P23">
        <f t="shared" ca="1" si="22"/>
        <v>-37.70388865171067</v>
      </c>
      <c r="Q23">
        <f t="shared" ca="1" si="22"/>
        <v>-42.007744607221767</v>
      </c>
      <c r="R23">
        <f t="shared" ca="1" si="22"/>
        <v>-45.137566902934999</v>
      </c>
      <c r="S23">
        <f t="shared" ca="1" si="22"/>
        <v>-46.915902326449498</v>
      </c>
      <c r="T23">
        <f t="shared" ca="1" si="22"/>
        <v>-47.241923641004519</v>
      </c>
      <c r="U23">
        <f t="shared" ca="1" si="22"/>
        <v>-46.097146241369224</v>
      </c>
      <c r="V23">
        <f t="shared" ca="1" si="22"/>
        <v>-43.546476185413873</v>
      </c>
      <c r="W23">
        <f t="shared" ca="1" si="22"/>
        <v>-39.734530180554714</v>
      </c>
      <c r="X23">
        <f t="shared" ca="1" si="22"/>
        <v>-34.87743617277367</v>
      </c>
      <c r="Y23">
        <f t="shared" ca="1" si="22"/>
        <v>-29.250579424612432</v>
      </c>
      <c r="Z23">
        <f t="shared" ca="1" si="22"/>
        <v>-23.172988849325399</v>
      </c>
      <c r="AA23">
        <f t="shared" ca="1" si="22"/>
        <v>-16.989248857573561</v>
      </c>
      <c r="AB23">
        <f t="shared" ca="1" si="22"/>
        <v>-11.049962270383238</v>
      </c>
      <c r="AC23">
        <f t="shared" ca="1" si="22"/>
        <v>-5.6918720030662433</v>
      </c>
      <c r="AD23">
        <f t="shared" ca="1" si="22"/>
        <v>-1.2187685716437429</v>
      </c>
      <c r="AE23">
        <f t="shared" ca="1" si="22"/>
        <v>2.1157340808835707</v>
      </c>
      <c r="AF23">
        <f t="shared" ca="1" si="22"/>
        <v>4.1225778702082634</v>
      </c>
      <c r="AG23">
        <f t="shared" ca="1" si="22"/>
        <v>4.6879796982643001</v>
      </c>
      <c r="AH23">
        <f t="shared" ca="1" si="22"/>
        <v>3.7798826745300391</v>
      </c>
      <c r="AI23">
        <f t="shared" ca="1" si="22"/>
        <v>1.4497736627338247</v>
      </c>
      <c r="AJ23">
        <f t="shared" ca="1" si="22"/>
        <v>-2.1702358974576867</v>
      </c>
      <c r="AK23">
        <f t="shared" ca="1" si="22"/>
        <v>-6.8749003835509397</v>
      </c>
      <c r="AL23">
        <f t="shared" ca="1" si="22"/>
        <v>-12.397476911303261</v>
      </c>
      <c r="AM23">
        <f t="shared" ca="1" si="22"/>
        <v>-18.424848999014845</v>
      </c>
      <c r="AN23">
        <f t="shared" ca="1" si="22"/>
        <v>-24.615279500533735</v>
      </c>
      <c r="AO23">
        <f t="shared" ca="1" si="22"/>
        <v>-30.617786259414981</v>
      </c>
      <c r="AP23">
        <f t="shared" ca="1" si="22"/>
        <v>-36.092041932384063</v>
      </c>
      <c r="AQ23">
        <f t="shared" ca="1" si="22"/>
        <v>-40.727669711146589</v>
      </c>
      <c r="AR23">
        <f t="shared" ca="1" si="22"/>
        <v>-44.261840922661641</v>
      </c>
      <c r="AS23">
        <f t="shared" ca="1" si="22"/>
        <v>-46.494176767303117</v>
      </c>
      <c r="AT23">
        <f t="shared" ca="1" si="22"/>
        <v>-47.298109303072565</v>
      </c>
      <c r="AU23">
        <f t="shared" ca="1" si="22"/>
        <v>-46.628057536051813</v>
      </c>
      <c r="AV23">
        <f t="shared" ca="1" si="22"/>
        <v>-44.522011750448243</v>
      </c>
      <c r="AW23">
        <f t="shared" ca="1" si="22"/>
        <v>-41.099379553086862</v>
      </c>
      <c r="AX23">
        <f t="shared" ca="1" si="22"/>
        <v>-36.554215756319266</v>
      </c>
      <c r="AY23">
        <f t="shared" ca="1" si="22"/>
        <v>-31.144219948307143</v>
      </c>
      <c r="AZ23">
        <f t="shared" ca="1" si="22"/>
        <v>-25.176125561335752</v>
      </c>
      <c r="BA23">
        <f t="shared" ca="1" si="22"/>
        <v>-18.988308841983141</v>
      </c>
      <c r="BB23">
        <f t="shared" ca="1" si="22"/>
        <v>-12.931603751685694</v>
      </c>
      <c r="BC23">
        <f t="shared" ca="1" si="22"/>
        <v>-7.3494105455665562</v>
      </c>
      <c r="BD23">
        <f t="shared" ca="1" si="22"/>
        <v>-2.5582258240956612</v>
      </c>
      <c r="BE23">
        <f t="shared" ca="1" si="22"/>
        <v>1.1703020443210659</v>
      </c>
      <c r="BF23">
        <f t="shared" ca="1" si="22"/>
        <v>3.6247747164987869</v>
      </c>
      <c r="BG23">
        <f t="shared" ca="1" si="22"/>
        <v>4.6660296396546395</v>
      </c>
      <c r="BH23">
        <f t="shared" ca="1" si="22"/>
        <v>4.2350302252592211</v>
      </c>
      <c r="BI23">
        <f t="shared" ca="1" si="22"/>
        <v>2.3562130781421784</v>
      </c>
      <c r="BJ23">
        <f t="shared" ca="1" si="22"/>
        <v>-0.86389749879074218</v>
      </c>
      <c r="BK23">
        <f t="shared" ca="1" si="22"/>
        <v>-5.2427291700604606</v>
      </c>
    </row>
    <row r="24" spans="1:63" x14ac:dyDescent="0.25">
      <c r="A24" t="str">
        <f t="shared" si="17"/>
        <v>Eta</v>
      </c>
      <c r="E24">
        <f t="shared" ca="1" si="18"/>
        <v>-6.2724926797808669</v>
      </c>
      <c r="F24">
        <f t="shared" ref="F24:BK24" ca="1" si="23">+E24+F7</f>
        <v>-13.642236565724691</v>
      </c>
      <c r="G24">
        <f t="shared" ca="1" si="23"/>
        <v>-12.52592816273398</v>
      </c>
      <c r="H24">
        <f t="shared" ca="1" si="23"/>
        <v>-4.3751677415306958</v>
      </c>
      <c r="I24">
        <f t="shared" ca="1" si="23"/>
        <v>0.21114030702840392</v>
      </c>
      <c r="J24">
        <f t="shared" ca="1" si="23"/>
        <v>-4.7308451805439296</v>
      </c>
      <c r="K24">
        <f t="shared" ca="1" si="23"/>
        <v>-12.774775130421265</v>
      </c>
      <c r="L24">
        <f t="shared" ca="1" si="23"/>
        <v>-13.460662981875721</v>
      </c>
      <c r="M24">
        <f t="shared" ca="1" si="23"/>
        <v>-5.8966091593162009</v>
      </c>
      <c r="N24">
        <f t="shared" ca="1" si="23"/>
        <v>8.1410412354885331E-2</v>
      </c>
      <c r="O24">
        <f t="shared" ca="1" si="23"/>
        <v>-3.3001682796124059</v>
      </c>
      <c r="P24">
        <f t="shared" ca="1" si="23"/>
        <v>-11.644083213740485</v>
      </c>
      <c r="Q24">
        <f t="shared" ca="1" si="23"/>
        <v>-14.100260033505741</v>
      </c>
      <c r="R24">
        <f t="shared" ca="1" si="23"/>
        <v>-7.4747902034531064</v>
      </c>
      <c r="S24">
        <f t="shared" ca="1" si="23"/>
        <v>-0.38315469031021365</v>
      </c>
      <c r="T24">
        <f t="shared" ca="1" si="23"/>
        <v>-2.0470166143764361</v>
      </c>
      <c r="U24">
        <f t="shared" ca="1" si="23"/>
        <v>-10.302760246389361</v>
      </c>
      <c r="V24">
        <f t="shared" ca="1" si="23"/>
        <v>-14.414965464871326</v>
      </c>
      <c r="W24">
        <f t="shared" ca="1" si="23"/>
        <v>-9.0362943904152289</v>
      </c>
      <c r="X24">
        <f t="shared" ca="1" si="23"/>
        <v>-1.1609435791763651</v>
      </c>
      <c r="Y24">
        <f t="shared" ca="1" si="23"/>
        <v>-1.0296864043530309</v>
      </c>
      <c r="Z24">
        <f t="shared" ca="1" si="23"/>
        <v>-8.8132041490004234</v>
      </c>
      <c r="AA24">
        <f t="shared" ca="1" si="23"/>
        <v>-14.390139278740676</v>
      </c>
      <c r="AB24">
        <f t="shared" ca="1" si="23"/>
        <v>-10.508481038802875</v>
      </c>
      <c r="AC24">
        <f t="shared" ca="1" si="23"/>
        <v>-2.2157737608861332</v>
      </c>
      <c r="AD24">
        <f t="shared" ca="1" si="23"/>
        <v>-0.29550352947359215</v>
      </c>
      <c r="AE24">
        <f t="shared" ca="1" si="23"/>
        <v>-7.244708600579302</v>
      </c>
      <c r="AF24">
        <f t="shared" ca="1" si="23"/>
        <v>-14.026936381448397</v>
      </c>
      <c r="AG24">
        <f t="shared" ca="1" si="23"/>
        <v>-11.822864490889815</v>
      </c>
      <c r="AH24">
        <f t="shared" ca="1" si="23"/>
        <v>-3.4985748686738845</v>
      </c>
      <c r="AI24">
        <f t="shared" ca="1" si="23"/>
        <v>0.12137805489723119</v>
      </c>
      <c r="AJ24">
        <f t="shared" ca="1" si="23"/>
        <v>-5.6702395184517478</v>
      </c>
      <c r="AK24">
        <f t="shared" ca="1" si="23"/>
        <v>-13.342252857017746</v>
      </c>
      <c r="AL24">
        <f t="shared" ca="1" si="23"/>
        <v>-12.918300043781676</v>
      </c>
      <c r="AM24">
        <f t="shared" ca="1" si="23"/>
        <v>-4.9496714003231874</v>
      </c>
      <c r="AN24">
        <f t="shared" ca="1" si="23"/>
        <v>0.20156514917368895</v>
      </c>
      <c r="AO24">
        <f t="shared" ca="1" si="23"/>
        <v>-4.1630407068442006</v>
      </c>
      <c r="AP24">
        <f t="shared" ca="1" si="23"/>
        <v>-12.367939966670619</v>
      </c>
      <c r="AQ24">
        <f t="shared" ca="1" si="23"/>
        <v>-13.743828381675332</v>
      </c>
      <c r="AR24">
        <f t="shared" ca="1" si="23"/>
        <v>-6.5015588036748628</v>
      </c>
      <c r="AS24">
        <f t="shared" ca="1" si="23"/>
        <v>-5.8672524933829351E-2</v>
      </c>
      <c r="AT24">
        <f t="shared" ca="1" si="23"/>
        <v>-2.7932265782534027</v>
      </c>
      <c r="AU24">
        <f t="shared" ca="1" si="23"/>
        <v>-11.149322438219015</v>
      </c>
      <c r="AV24">
        <f t="shared" ca="1" si="23"/>
        <v>-14.261046187128322</v>
      </c>
      <c r="AW24">
        <f t="shared" ca="1" si="23"/>
        <v>-8.0820437670639365</v>
      </c>
      <c r="AX24">
        <f t="shared" ca="1" si="23"/>
        <v>-0.6472287930511369</v>
      </c>
      <c r="AY24">
        <f t="shared" ca="1" si="23"/>
        <v>-1.6245204531304398</v>
      </c>
      <c r="AZ24">
        <f t="shared" ca="1" si="23"/>
        <v>-9.7430899740481802</v>
      </c>
      <c r="BA24">
        <f t="shared" ca="1" si="23"/>
        <v>-14.445892651252926</v>
      </c>
      <c r="BB24">
        <f t="shared" ca="1" si="23"/>
        <v>-9.6176026293688182</v>
      </c>
      <c r="BC24">
        <f t="shared" ca="1" si="23"/>
        <v>-1.5367242035476085</v>
      </c>
      <c r="BD24">
        <f t="shared" ca="1" si="23"/>
        <v>-0.71129017114786497</v>
      </c>
      <c r="BE24">
        <f t="shared" ca="1" si="23"/>
        <v>-8.214660064073616</v>
      </c>
      <c r="BF24">
        <f t="shared" ca="1" si="23"/>
        <v>-14.289768774942644</v>
      </c>
      <c r="BG24">
        <f t="shared" ca="1" si="23"/>
        <v>-11.036801677495031</v>
      </c>
      <c r="BH24">
        <f t="shared" ca="1" si="23"/>
        <v>-2.6857797109746429</v>
      </c>
      <c r="BI24">
        <f t="shared" ca="1" si="23"/>
        <v>-9.6018916476449778E-2</v>
      </c>
      <c r="BJ24">
        <f t="shared" ca="1" si="23"/>
        <v>-6.6351347847798916</v>
      </c>
      <c r="BK24">
        <f t="shared" ca="1" si="23"/>
        <v>-13.799937391594268</v>
      </c>
    </row>
    <row r="25" spans="1:63" x14ac:dyDescent="0.25">
      <c r="A25" t="str">
        <f t="shared" si="17"/>
        <v>Iota</v>
      </c>
      <c r="E25">
        <f t="shared" ca="1" si="18"/>
        <v>2.670590934337433</v>
      </c>
      <c r="F25">
        <f t="shared" ref="F25:BK25" ca="1" si="24">+E25+F8</f>
        <v>4.1599981520807763</v>
      </c>
      <c r="G25">
        <f t="shared" ca="1" si="24"/>
        <v>2.7423884623127077</v>
      </c>
      <c r="H25">
        <f t="shared" ca="1" si="24"/>
        <v>6.0400510275333552E-2</v>
      </c>
      <c r="I25">
        <f t="shared" ca="1" si="24"/>
        <v>-0.77824353770564547</v>
      </c>
      <c r="J25">
        <f t="shared" ca="1" si="24"/>
        <v>1.1982252987590161</v>
      </c>
      <c r="K25">
        <f t="shared" ca="1" si="24"/>
        <v>3.6995968755606627</v>
      </c>
      <c r="L25">
        <f t="shared" ca="1" si="24"/>
        <v>3.8274361383813402</v>
      </c>
      <c r="M25">
        <f t="shared" ca="1" si="24"/>
        <v>1.4336108368532714</v>
      </c>
      <c r="N25">
        <f t="shared" ca="1" si="24"/>
        <v>-0.70806196313449377</v>
      </c>
      <c r="O25">
        <f t="shared" ca="1" si="24"/>
        <v>-0.11594395724774409</v>
      </c>
      <c r="P25">
        <f t="shared" ca="1" si="24"/>
        <v>2.5238550416126211</v>
      </c>
      <c r="Q25">
        <f t="shared" ca="1" si="24"/>
        <v>4.1524988231009328</v>
      </c>
      <c r="R25">
        <f t="shared" ca="1" si="24"/>
        <v>2.8828154568083102</v>
      </c>
      <c r="S25">
        <f t="shared" ca="1" si="24"/>
        <v>0.18603569104783491</v>
      </c>
      <c r="T25">
        <f t="shared" ca="1" si="24"/>
        <v>-0.81297846673338148</v>
      </c>
      <c r="U25">
        <f t="shared" ca="1" si="24"/>
        <v>1.0433689526230714</v>
      </c>
      <c r="V25">
        <f t="shared" ca="1" si="24"/>
        <v>3.6040570919380555</v>
      </c>
      <c r="W25">
        <f t="shared" ca="1" si="24"/>
        <v>3.9019185239487992</v>
      </c>
      <c r="X25">
        <f t="shared" ca="1" si="24"/>
        <v>1.5918097986073203</v>
      </c>
      <c r="Y25">
        <f t="shared" ca="1" si="24"/>
        <v>-0.64945762156193121</v>
      </c>
      <c r="Z25">
        <f t="shared" ca="1" si="24"/>
        <v>-0.22484133111770505</v>
      </c>
      <c r="AA25">
        <f t="shared" ca="1" si="24"/>
        <v>2.3736395104228687</v>
      </c>
      <c r="AB25">
        <f t="shared" ca="1" si="24"/>
        <v>4.1350256241808916</v>
      </c>
      <c r="AC25">
        <f t="shared" ca="1" si="24"/>
        <v>3.018331455010288</v>
      </c>
      <c r="AD25">
        <f t="shared" ca="1" si="24"/>
        <v>0.31751330868113836</v>
      </c>
      <c r="AE25">
        <f t="shared" ca="1" si="24"/>
        <v>-0.83788738111527827</v>
      </c>
      <c r="AF25">
        <f t="shared" ca="1" si="24"/>
        <v>0.89093641938890955</v>
      </c>
      <c r="AG25">
        <f t="shared" ca="1" si="24"/>
        <v>3.5007303546262492</v>
      </c>
      <c r="AH25">
        <f t="shared" ca="1" si="24"/>
        <v>3.9674262307339401</v>
      </c>
      <c r="AI25">
        <f t="shared" ca="1" si="24"/>
        <v>1.750245660541788</v>
      </c>
      <c r="AJ25">
        <f t="shared" ca="1" si="24"/>
        <v>-0.58167930615911168</v>
      </c>
      <c r="AK25">
        <f t="shared" ca="1" si="24"/>
        <v>-0.32625789236898461</v>
      </c>
      <c r="AL25">
        <f t="shared" ca="1" si="24"/>
        <v>2.2205433265266117</v>
      </c>
      <c r="AM25">
        <f t="shared" ca="1" si="24"/>
        <v>4.1076482298557924</v>
      </c>
      <c r="AN25">
        <f t="shared" ca="1" si="24"/>
        <v>3.1483960856779158</v>
      </c>
      <c r="AO25">
        <f t="shared" ca="1" si="24"/>
        <v>0.45430909501273531</v>
      </c>
      <c r="AP25">
        <f t="shared" ca="1" si="24"/>
        <v>-0.85287095633503696</v>
      </c>
      <c r="AQ25">
        <f t="shared" ca="1" si="24"/>
        <v>0.741535525130262</v>
      </c>
      <c r="AR25">
        <f t="shared" ca="1" si="24"/>
        <v>3.3900286799036579</v>
      </c>
      <c r="AS25">
        <f t="shared" ca="1" si="24"/>
        <v>4.0236980461768921</v>
      </c>
      <c r="AT25">
        <f t="shared" ca="1" si="24"/>
        <v>1.9082866582566762</v>
      </c>
      <c r="AU25">
        <f t="shared" ca="1" si="24"/>
        <v>-0.50499728355783891</v>
      </c>
      <c r="AV25">
        <f t="shared" ca="1" si="24"/>
        <v>-0.41978924156704589</v>
      </c>
      <c r="AW25">
        <f t="shared" ca="1" si="24"/>
        <v>2.0651769623105549</v>
      </c>
      <c r="AX25">
        <f t="shared" ca="1" si="24"/>
        <v>4.0704758077275613</v>
      </c>
      <c r="AY25">
        <f t="shared" ca="1" si="24"/>
        <v>3.272490714946636</v>
      </c>
      <c r="AZ25">
        <f t="shared" ca="1" si="24"/>
        <v>0.59587757563534405</v>
      </c>
      <c r="BA25">
        <f t="shared" ca="1" si="24"/>
        <v>-0.85786944525398701</v>
      </c>
      <c r="BB25">
        <f t="shared" ca="1" si="24"/>
        <v>0.59576200723377615</v>
      </c>
      <c r="BC25">
        <f t="shared" ca="1" si="24"/>
        <v>3.2723934916769322</v>
      </c>
      <c r="BD25">
        <f t="shared" ca="1" si="24"/>
        <v>4.0705095859162022</v>
      </c>
      <c r="BE25">
        <f t="shared" ca="1" si="24"/>
        <v>2.0653026018765797</v>
      </c>
      <c r="BF25">
        <f t="shared" ca="1" si="24"/>
        <v>-0.41971732400107387</v>
      </c>
      <c r="BG25">
        <f t="shared" ca="1" si="24"/>
        <v>-0.50506242163020043</v>
      </c>
      <c r="BH25">
        <f t="shared" ca="1" si="24"/>
        <v>1.9081599425253672</v>
      </c>
      <c r="BI25">
        <f t="shared" ca="1" si="24"/>
        <v>4.0236565831580293</v>
      </c>
      <c r="BJ25">
        <f t="shared" ca="1" si="24"/>
        <v>3.3901205143853668</v>
      </c>
      <c r="BK25">
        <f t="shared" ca="1" si="24"/>
        <v>0.7416542449811363</v>
      </c>
    </row>
    <row r="26" spans="1:63" x14ac:dyDescent="0.25">
      <c r="A26" t="str">
        <f t="shared" si="17"/>
        <v>Kappa</v>
      </c>
      <c r="E26">
        <f t="shared" ca="1" si="18"/>
        <v>-2.2945766524485882</v>
      </c>
      <c r="F26">
        <f t="shared" ref="F26:BK26" ca="1" si="25">+E26+F9</f>
        <v>-6.1658338740458891</v>
      </c>
      <c r="G26">
        <f t="shared" ca="1" si="25"/>
        <v>-7.6887843200603401</v>
      </c>
      <c r="H26">
        <f t="shared" ca="1" si="25"/>
        <v>-5.3193401438069223</v>
      </c>
      <c r="I26">
        <f t="shared" ca="1" si="25"/>
        <v>-1.4598316151418249</v>
      </c>
      <c r="J26">
        <f t="shared" ca="1" si="25"/>
        <v>-2.333432288982773E-2</v>
      </c>
      <c r="K26">
        <f t="shared" ca="1" si="25"/>
        <v>-2.4662830555674837</v>
      </c>
      <c r="L26">
        <f t="shared" ca="1" si="25"/>
        <v>-6.3118227992288265</v>
      </c>
      <c r="M26">
        <f t="shared" ca="1" si="25"/>
        <v>-7.661040626226729</v>
      </c>
      <c r="N26">
        <f t="shared" ca="1" si="25"/>
        <v>-5.145992586283465</v>
      </c>
      <c r="O26">
        <f t="shared" ca="1" si="25"/>
        <v>-1.3166336844803528</v>
      </c>
      <c r="P26">
        <f t="shared" ca="1" si="25"/>
        <v>-5.5471428755822894E-2</v>
      </c>
      <c r="Q26">
        <f t="shared" ca="1" si="25"/>
        <v>-2.6411720533647705</v>
      </c>
      <c r="R26">
        <f t="shared" ca="1" si="25"/>
        <v>-6.4521473641062563</v>
      </c>
      <c r="S26">
        <f t="shared" ca="1" si="25"/>
        <v>-7.6245285944473746</v>
      </c>
      <c r="T26">
        <f t="shared" ca="1" si="25"/>
        <v>-4.9696627490206282</v>
      </c>
      <c r="U26">
        <f t="shared" ca="1" si="25"/>
        <v>-1.1792632038130915</v>
      </c>
      <c r="V26">
        <f t="shared" ca="1" si="25"/>
        <v>-9.6337383755679129E-2</v>
      </c>
      <c r="W26">
        <f t="shared" ca="1" si="25"/>
        <v>-2.8188413004757056</v>
      </c>
      <c r="X26">
        <f t="shared" ca="1" si="25"/>
        <v>-6.5864847414051653</v>
      </c>
      <c r="Y26">
        <f t="shared" ca="1" si="25"/>
        <v>-7.5793322234124521</v>
      </c>
      <c r="Z26">
        <f t="shared" ca="1" si="25"/>
        <v>-4.7907562921432643</v>
      </c>
      <c r="AA26">
        <f t="shared" ca="1" si="25"/>
        <v>-1.0480362043189047</v>
      </c>
      <c r="AB26">
        <f t="shared" ca="1" si="25"/>
        <v>-0.14583817266961108</v>
      </c>
      <c r="AC26">
        <f t="shared" ca="1" si="25"/>
        <v>-2.9988820553618014</v>
      </c>
      <c r="AD26">
        <f t="shared" ca="1" si="25"/>
        <v>-6.7145258778303685</v>
      </c>
      <c r="AE26">
        <f t="shared" ca="1" si="25"/>
        <v>-7.5255554907913345</v>
      </c>
      <c r="AF26">
        <f t="shared" ca="1" si="25"/>
        <v>-4.6096848034845275</v>
      </c>
      <c r="AG26">
        <f t="shared" ca="1" si="25"/>
        <v>-0.92325458363366275</v>
      </c>
      <c r="AH26">
        <f t="shared" ca="1" si="25"/>
        <v>-0.20385991518941859</v>
      </c>
      <c r="AI26">
        <f t="shared" ca="1" si="25"/>
        <v>-3.1808801206515742</v>
      </c>
      <c r="AJ26">
        <f t="shared" ca="1" si="25"/>
        <v>-6.8359762050649149</v>
      </c>
      <c r="AK26">
        <f t="shared" ca="1" si="25"/>
        <v>-7.4633221140240629</v>
      </c>
      <c r="AL26">
        <f t="shared" ca="1" si="25"/>
        <v>-4.4268648516968776</v>
      </c>
      <c r="AM26">
        <f t="shared" ca="1" si="25"/>
        <v>-0.80520541131185697</v>
      </c>
      <c r="AN26">
        <f t="shared" ca="1" si="25"/>
        <v>-0.27026912790877078</v>
      </c>
      <c r="AO26">
        <f t="shared" ca="1" si="25"/>
        <v>-3.3644167960329465</v>
      </c>
      <c r="AP26">
        <f t="shared" ca="1" si="25"/>
        <v>-6.9505563174468037</v>
      </c>
      <c r="AQ26">
        <f t="shared" ca="1" si="25"/>
        <v>-7.3927752657000418</v>
      </c>
      <c r="AR26">
        <f t="shared" ca="1" si="25"/>
        <v>-4.2427170279044155</v>
      </c>
      <c r="AS26">
        <f t="shared" ca="1" si="25"/>
        <v>-0.69416026840141898</v>
      </c>
      <c r="AT26">
        <f t="shared" ca="1" si="25"/>
        <v>-0.34491303141193763</v>
      </c>
      <c r="AU26">
        <f t="shared" ca="1" si="25"/>
        <v>-3.5490698415050841</v>
      </c>
      <c r="AV26">
        <f t="shared" ca="1" si="25"/>
        <v>-7.0580026147628985</v>
      </c>
      <c r="AW26">
        <f t="shared" ca="1" si="25"/>
        <v>-7.3140772441786153</v>
      </c>
      <c r="AX26">
        <f t="shared" ca="1" si="25"/>
        <v>-4.0576649781011449</v>
      </c>
      <c r="AY26">
        <f t="shared" ca="1" si="25"/>
        <v>-0.59037462265087814</v>
      </c>
      <c r="AZ26">
        <f t="shared" ca="1" si="25"/>
        <v>-0.42761990175418108</v>
      </c>
      <c r="BA26">
        <f t="shared" ca="1" si="25"/>
        <v>-3.7344144487731077</v>
      </c>
      <c r="BB26">
        <f t="shared" ca="1" si="25"/>
        <v>-7.1580679086809571</v>
      </c>
      <c r="BC26">
        <f t="shared" ca="1" si="25"/>
        <v>-7.2274091002095577</v>
      </c>
      <c r="BD26">
        <f t="shared" ca="1" si="25"/>
        <v>-3.8721344285215529</v>
      </c>
      <c r="BE26">
        <f t="shared" ca="1" si="25"/>
        <v>-0.49408724078675537</v>
      </c>
      <c r="BF26">
        <f t="shared" ca="1" si="25"/>
        <v>-0.51819946552594265</v>
      </c>
      <c r="BG26">
        <f t="shared" ca="1" si="25"/>
        <v>-3.9200242185520606</v>
      </c>
      <c r="BH26">
        <f t="shared" ca="1" si="25"/>
        <v>-7.2505219914252681</v>
      </c>
      <c r="BI26">
        <f t="shared" ca="1" si="25"/>
        <v>-7.1329702204119911</v>
      </c>
      <c r="BJ26">
        <f t="shared" ca="1" si="25"/>
        <v>-3.6865522062249574</v>
      </c>
      <c r="BK26">
        <f t="shared" ca="1" si="25"/>
        <v>-0.40551963921236744</v>
      </c>
    </row>
    <row r="27" spans="1:63" x14ac:dyDescent="0.25">
      <c r="A27" t="str">
        <f t="shared" si="17"/>
        <v>Lambda</v>
      </c>
      <c r="E27">
        <f t="shared" ca="1" si="18"/>
        <v>1.1697869680087813</v>
      </c>
      <c r="F27">
        <f t="shared" ref="F27:BK27" ca="1" si="26">+E27+F10</f>
        <v>0.54366155244157732</v>
      </c>
      <c r="G27">
        <f t="shared" ca="1" si="26"/>
        <v>-1.2575042281975166</v>
      </c>
      <c r="H27">
        <f t="shared" ca="1" si="26"/>
        <v>-2.4476569633903531</v>
      </c>
      <c r="I27">
        <f t="shared" ca="1" si="26"/>
        <v>-1.8466296887310079</v>
      </c>
      <c r="J27">
        <f t="shared" ca="1" si="26"/>
        <v>-5.040686342837164E-2</v>
      </c>
      <c r="K27">
        <f t="shared" ca="1" si="26"/>
        <v>1.1598595843235859</v>
      </c>
      <c r="L27">
        <f t="shared" ca="1" si="26"/>
        <v>0.58405773818805651</v>
      </c>
      <c r="M27">
        <f t="shared" ca="1" si="26"/>
        <v>-1.2068417215524914</v>
      </c>
      <c r="N27">
        <f t="shared" ca="1" si="26"/>
        <v>-2.4369655674876602</v>
      </c>
      <c r="O27">
        <f t="shared" ca="1" si="26"/>
        <v>-1.8865110951642046</v>
      </c>
      <c r="P27">
        <f t="shared" ca="1" si="26"/>
        <v>-0.10131428381077301</v>
      </c>
      <c r="Q27">
        <f t="shared" ca="1" si="26"/>
        <v>1.1484064404638583</v>
      </c>
      <c r="R27">
        <f t="shared" ca="1" si="26"/>
        <v>0.6234159190870423</v>
      </c>
      <c r="S27">
        <f t="shared" ca="1" si="26"/>
        <v>-1.1557001687806618</v>
      </c>
      <c r="T27">
        <f t="shared" ca="1" si="26"/>
        <v>-2.4247531012569556</v>
      </c>
      <c r="U27">
        <f t="shared" ca="1" si="26"/>
        <v>-1.9253377151185518</v>
      </c>
      <c r="V27">
        <f t="shared" ca="1" si="26"/>
        <v>-0.15267913803872735</v>
      </c>
      <c r="W27">
        <f t="shared" ca="1" si="26"/>
        <v>1.1354372382601219</v>
      </c>
      <c r="X27">
        <f t="shared" ca="1" si="26"/>
        <v>0.66170275526210576</v>
      </c>
      <c r="Y27">
        <f t="shared" ca="1" si="26"/>
        <v>-1.104122891321454</v>
      </c>
      <c r="Z27">
        <f t="shared" ca="1" si="26"/>
        <v>-2.4110299097422834</v>
      </c>
      <c r="AA27">
        <f t="shared" ca="1" si="26"/>
        <v>-1.9630766589969673</v>
      </c>
      <c r="AB27">
        <f t="shared" ca="1" si="26"/>
        <v>-0.20445791551662351</v>
      </c>
      <c r="AC27">
        <f t="shared" ca="1" si="26"/>
        <v>1.1209629637790306</v>
      </c>
      <c r="AD27">
        <f t="shared" ca="1" si="26"/>
        <v>0.69888581436099484</v>
      </c>
      <c r="AE27">
        <f t="shared" ca="1" si="26"/>
        <v>-1.0521535797118218</v>
      </c>
      <c r="AF27">
        <f t="shared" ca="1" si="26"/>
        <v>-2.3958076177062466</v>
      </c>
      <c r="AG27">
        <f t="shared" ca="1" si="26"/>
        <v>-1.9996959585606675</v>
      </c>
      <c r="AH27">
        <f t="shared" ca="1" si="26"/>
        <v>-0.25660675501910002</v>
      </c>
      <c r="AI27">
        <f t="shared" ca="1" si="26"/>
        <v>1.1049958780172029</v>
      </c>
      <c r="AJ27">
        <f t="shared" ca="1" si="26"/>
        <v>0.73493359902872313</v>
      </c>
      <c r="AK27">
        <f t="shared" ca="1" si="26"/>
        <v>-0.99983625657647512</v>
      </c>
      <c r="AL27">
        <f t="shared" ca="1" si="26"/>
        <v>-2.379099119782786</v>
      </c>
      <c r="AM27">
        <f t="shared" ca="1" si="26"/>
        <v>-2.0351645940090726</v>
      </c>
      <c r="AN27">
        <f t="shared" ca="1" si="26"/>
        <v>-0.30908148184535555</v>
      </c>
      <c r="AO27">
        <f t="shared" ca="1" si="26"/>
        <v>1.0875495065150431</v>
      </c>
      <c r="AP27">
        <f t="shared" ca="1" si="26"/>
        <v>0.76981557358863451</v>
      </c>
      <c r="AQ27">
        <f t="shared" ca="1" si="26"/>
        <v>-0.94721523933678942</v>
      </c>
      <c r="AR27">
        <f t="shared" ca="1" si="26"/>
        <v>-2.3609185695542729</v>
      </c>
      <c r="AS27">
        <f t="shared" ca="1" si="26"/>
        <v>-2.0694525202563385</v>
      </c>
      <c r="AT27">
        <f t="shared" ca="1" si="26"/>
        <v>-0.36183764523905571</v>
      </c>
      <c r="AU27">
        <f t="shared" ca="1" si="26"/>
        <v>1.0686386278994449</v>
      </c>
      <c r="AV27">
        <f t="shared" ca="1" si="26"/>
        <v>0.8035021899087641</v>
      </c>
      <c r="AW27">
        <f t="shared" ca="1" si="26"/>
        <v>-0.8943351026701204</v>
      </c>
      <c r="AX27">
        <f t="shared" ca="1" si="26"/>
        <v>-2.341281367562245</v>
      </c>
      <c r="AY27">
        <f t="shared" ca="1" si="26"/>
        <v>-2.1025306923822829</v>
      </c>
      <c r="AZ27">
        <f t="shared" ca="1" si="26"/>
        <v>-0.41483055604213748</v>
      </c>
      <c r="BA27">
        <f t="shared" ca="1" si="26"/>
        <v>1.0482792613649217</v>
      </c>
      <c r="BB27">
        <f t="shared" ca="1" si="26"/>
        <v>0.83596491243187065</v>
      </c>
      <c r="BC27">
        <f t="shared" ca="1" si="26"/>
        <v>-0.84124064075088301</v>
      </c>
      <c r="BD27">
        <f t="shared" ca="1" si="26"/>
        <v>-2.3202041482616433</v>
      </c>
      <c r="BE27">
        <f t="shared" ca="1" si="26"/>
        <v>-2.1343710902359252</v>
      </c>
      <c r="BF27">
        <f t="shared" ca="1" si="26"/>
        <v>-0.46801532455042927</v>
      </c>
      <c r="BG27">
        <f t="shared" ca="1" si="26"/>
        <v>1.0264886531039772</v>
      </c>
      <c r="BH27">
        <f t="shared" ca="1" si="26"/>
        <v>0.86717624234747426</v>
      </c>
      <c r="BI27">
        <f t="shared" ca="1" si="26"/>
        <v>-0.78797682930607649</v>
      </c>
      <c r="BJ27">
        <f t="shared" ca="1" si="26"/>
        <v>-2.2977047659300505</v>
      </c>
      <c r="BK27">
        <f t="shared" ca="1" si="26"/>
        <v>-2.1649467421710789</v>
      </c>
    </row>
    <row r="28" spans="1:63" x14ac:dyDescent="0.25">
      <c r="A28" t="str">
        <f t="shared" si="17"/>
        <v>Mu</v>
      </c>
      <c r="E28">
        <f t="shared" ca="1" si="18"/>
        <v>-2.2115647335414019</v>
      </c>
      <c r="F28">
        <f t="shared" ref="F28:BK28" ca="1" si="27">+E28+F11</f>
        <v>-6.5259039889342674E-3</v>
      </c>
      <c r="G28">
        <f t="shared" ca="1" si="27"/>
        <v>4.9068349440332408</v>
      </c>
      <c r="H28">
        <f t="shared" ca="1" si="27"/>
        <v>8.7220525699748173</v>
      </c>
      <c r="I28">
        <f t="shared" ca="1" si="27"/>
        <v>8.4834121937729066</v>
      </c>
      <c r="J28">
        <f t="shared" ca="1" si="27"/>
        <v>4.3757926234576736</v>
      </c>
      <c r="K28">
        <f t="shared" ca="1" si="27"/>
        <v>-0.4185625404213642</v>
      </c>
      <c r="L28">
        <f t="shared" ca="1" si="27"/>
        <v>-2.1853838096981582</v>
      </c>
      <c r="M28">
        <f t="shared" ca="1" si="27"/>
        <v>0.44411567166989308</v>
      </c>
      <c r="N28">
        <f t="shared" ca="1" si="27"/>
        <v>5.4328173843089065</v>
      </c>
      <c r="O28">
        <f t="shared" ca="1" si="27"/>
        <v>8.9158882227330185</v>
      </c>
      <c r="P28">
        <f t="shared" ca="1" si="27"/>
        <v>8.1949332416223211</v>
      </c>
      <c r="Q28">
        <f t="shared" ca="1" si="27"/>
        <v>3.8284886772689504</v>
      </c>
      <c r="R28">
        <f t="shared" ca="1" si="27"/>
        <v>-0.80068569079828755</v>
      </c>
      <c r="S28">
        <f t="shared" ca="1" si="27"/>
        <v>-2.1062887807878057</v>
      </c>
      <c r="T28">
        <f t="shared" ca="1" si="27"/>
        <v>0.92315259921967341</v>
      </c>
      <c r="U28">
        <f t="shared" ca="1" si="27"/>
        <v>5.9406780553167664</v>
      </c>
      <c r="V28">
        <f t="shared" ca="1" si="27"/>
        <v>9.0591242317124916</v>
      </c>
      <c r="W28">
        <f t="shared" ca="1" si="27"/>
        <v>7.8625771863735432</v>
      </c>
      <c r="X28">
        <f t="shared" ca="1" si="27"/>
        <v>3.2780225158492335</v>
      </c>
      <c r="Y28">
        <f t="shared" ca="1" si="27"/>
        <v>-1.1428063459568145</v>
      </c>
      <c r="Z28">
        <f t="shared" ca="1" si="27"/>
        <v>-1.9750171679641024</v>
      </c>
      <c r="AA28">
        <f t="shared" ca="1" si="27"/>
        <v>1.4261181015143825</v>
      </c>
      <c r="AB28">
        <f t="shared" ca="1" si="27"/>
        <v>6.4256814130764717</v>
      </c>
      <c r="AC28">
        <f t="shared" ca="1" si="27"/>
        <v>9.1504249935503026</v>
      </c>
      <c r="AD28">
        <f t="shared" ca="1" si="27"/>
        <v>7.4894430802009513</v>
      </c>
      <c r="AE28">
        <f t="shared" ca="1" si="27"/>
        <v>2.729526957835442</v>
      </c>
      <c r="AF28">
        <f t="shared" ca="1" si="27"/>
        <v>-1.44173440376544</v>
      </c>
      <c r="AG28">
        <f t="shared" ca="1" si="27"/>
        <v>-1.7927930126450771</v>
      </c>
      <c r="AH28">
        <f t="shared" ca="1" si="27"/>
        <v>1.9483222795468786</v>
      </c>
      <c r="AI28">
        <f t="shared" ca="1" si="27"/>
        <v>6.8833050464969272</v>
      </c>
      <c r="AJ28">
        <f t="shared" ca="1" si="27"/>
        <v>9.1889391748044389</v>
      </c>
      <c r="AK28">
        <f t="shared" ca="1" si="27"/>
        <v>7.0790102099862091</v>
      </c>
      <c r="AL28">
        <f t="shared" ca="1" si="27"/>
        <v>2.1881164469840488</v>
      </c>
      <c r="AM28">
        <f t="shared" ca="1" si="27"/>
        <v>-1.6946825112245638</v>
      </c>
      <c r="AN28">
        <f t="shared" ca="1" si="27"/>
        <v>-1.5613154629456696</v>
      </c>
      <c r="AO28">
        <f t="shared" ca="1" si="27"/>
        <v>2.484895843385968</v>
      </c>
      <c r="AP28">
        <f t="shared" ca="1" si="27"/>
        <v>7.3092818465732092</v>
      </c>
      <c r="AQ28">
        <f t="shared" ca="1" si="27"/>
        <v>9.1743076502076484</v>
      </c>
      <c r="AR28">
        <f t="shared" ca="1" si="27"/>
        <v>6.635105654727214</v>
      </c>
      <c r="AS28">
        <f t="shared" ca="1" si="27"/>
        <v>1.6588393625689681</v>
      </c>
      <c r="AT28">
        <f t="shared" ca="1" si="27"/>
        <v>-1.8992920551238881</v>
      </c>
      <c r="AU28">
        <f t="shared" ca="1" si="27"/>
        <v>-1.2827429299805888</v>
      </c>
      <c r="AV28">
        <f t="shared" ca="1" si="27"/>
        <v>3.0308355158431577</v>
      </c>
      <c r="AW28">
        <f t="shared" ca="1" si="27"/>
        <v>7.699639795020607</v>
      </c>
      <c r="AX28">
        <f t="shared" ca="1" si="27"/>
        <v>9.1066668513289688</v>
      </c>
      <c r="AY28">
        <f t="shared" ca="1" si="27"/>
        <v>6.1618685999613492</v>
      </c>
      <c r="AZ28">
        <f t="shared" ca="1" si="27"/>
        <v>1.1466309457972024</v>
      </c>
      <c r="BA28">
        <f t="shared" ca="1" si="27"/>
        <v>-2.0536551549182089</v>
      </c>
      <c r="BB28">
        <f t="shared" ca="1" si="27"/>
        <v>-0.95967296177219241</v>
      </c>
      <c r="BC28">
        <f t="shared" ca="1" si="27"/>
        <v>3.5810506855023827</v>
      </c>
      <c r="BD28">
        <f t="shared" ca="1" si="27"/>
        <v>8.0507390013366038</v>
      </c>
      <c r="BE28">
        <f t="shared" ca="1" si="27"/>
        <v>8.9866474944184596</v>
      </c>
      <c r="BF28">
        <f t="shared" ca="1" si="27"/>
        <v>5.6637117419535006</v>
      </c>
      <c r="BG28">
        <f t="shared" ca="1" si="27"/>
        <v>0.65626728118026012</v>
      </c>
      <c r="BH28">
        <f t="shared" ca="1" si="27"/>
        <v>-2.1563324527485763</v>
      </c>
      <c r="BI28">
        <f t="shared" ca="1" si="27"/>
        <v>-0.59511802242827172</v>
      </c>
      <c r="BJ28">
        <f t="shared" ca="1" si="27"/>
        <v>4.1304108740980068</v>
      </c>
      <c r="BK28">
        <f t="shared" ca="1" si="27"/>
        <v>8.3593056429397521</v>
      </c>
    </row>
    <row r="29" spans="1:63" x14ac:dyDescent="0.25">
      <c r="A29" t="str">
        <f t="shared" si="17"/>
        <v>Nu</v>
      </c>
      <c r="E29">
        <f t="shared" ca="1" si="18"/>
        <v>1.7997072053353349</v>
      </c>
      <c r="F29">
        <f t="shared" ref="F29:BK29" ca="1" si="28">+E29+F12</f>
        <v>0.41058841721367934</v>
      </c>
      <c r="G29">
        <f t="shared" ca="1" si="28"/>
        <v>-3.5522891228133768</v>
      </c>
      <c r="H29">
        <f t="shared" ca="1" si="28"/>
        <v>-8.3342618265821056</v>
      </c>
      <c r="I29">
        <f t="shared" ca="1" si="28"/>
        <v>-11.817991144479249</v>
      </c>
      <c r="J29">
        <f t="shared" ca="1" si="28"/>
        <v>-12.460968401081331</v>
      </c>
      <c r="K29">
        <f t="shared" ca="1" si="28"/>
        <v>-9.9784992628436946</v>
      </c>
      <c r="L29">
        <f t="shared" ca="1" si="28"/>
        <v>-5.4697593065054697</v>
      </c>
      <c r="M29">
        <f t="shared" ca="1" si="28"/>
        <v>-0.93110641847047848</v>
      </c>
      <c r="N29">
        <f t="shared" ca="1" si="28"/>
        <v>1.6278568128616433</v>
      </c>
      <c r="O29">
        <f t="shared" ca="1" si="28"/>
        <v>1.0740851293127629</v>
      </c>
      <c r="P29">
        <f t="shared" ca="1" si="28"/>
        <v>-2.3472251441071079</v>
      </c>
      <c r="Q29">
        <f t="shared" ca="1" si="28"/>
        <v>-7.1212029320380754</v>
      </c>
      <c r="R29">
        <f t="shared" ca="1" si="28"/>
        <v>-11.134049634706184</v>
      </c>
      <c r="S29">
        <f t="shared" ca="1" si="28"/>
        <v>-12.608976561839022</v>
      </c>
      <c r="T29">
        <f t="shared" ca="1" si="28"/>
        <v>-10.892922762624433</v>
      </c>
      <c r="U29">
        <f t="shared" ca="1" si="28"/>
        <v>-6.7457141681940964</v>
      </c>
      <c r="V29">
        <f t="shared" ca="1" si="28"/>
        <v>-2.0036315719022557</v>
      </c>
      <c r="W29">
        <f t="shared" ca="1" si="28"/>
        <v>1.2336488238617096</v>
      </c>
      <c r="X29">
        <f t="shared" ca="1" si="28"/>
        <v>1.5327397953571944</v>
      </c>
      <c r="Y29">
        <f t="shared" ca="1" si="28"/>
        <v>-1.2387886989527288</v>
      </c>
      <c r="Z29">
        <f t="shared" ca="1" si="28"/>
        <v>-5.8537727905396864</v>
      </c>
      <c r="AA29">
        <f t="shared" ca="1" si="28"/>
        <v>-10.268812333002177</v>
      </c>
      <c r="AB29">
        <f t="shared" ca="1" si="28"/>
        <v>-12.529037652166746</v>
      </c>
      <c r="AC29">
        <f t="shared" ca="1" si="28"/>
        <v>-11.633677205505046</v>
      </c>
      <c r="AD29">
        <f t="shared" ca="1" si="28"/>
        <v>-7.9791743244525923</v>
      </c>
      <c r="AE29">
        <f t="shared" ca="1" si="28"/>
        <v>-3.183651969775517</v>
      </c>
      <c r="AF29">
        <f t="shared" ca="1" si="28"/>
        <v>0.62955186057240597</v>
      </c>
      <c r="AG29">
        <f t="shared" ca="1" si="28"/>
        <v>1.7720453735628499</v>
      </c>
      <c r="AH29">
        <f t="shared" ca="1" si="28"/>
        <v>-0.26203913595257955</v>
      </c>
      <c r="AI29">
        <f t="shared" ca="1" si="28"/>
        <v>-4.5720596501359454</v>
      </c>
      <c r="AJ29">
        <f t="shared" ca="1" si="28"/>
        <v>-9.2496463079229461</v>
      </c>
      <c r="AK29">
        <f t="shared" ca="1" si="28"/>
        <v>-12.223680103995228</v>
      </c>
      <c r="AL29">
        <f t="shared" ca="1" si="28"/>
        <v>-12.177332860033463</v>
      </c>
      <c r="AM29">
        <f t="shared" ca="1" si="28"/>
        <v>-9.1311259826594906</v>
      </c>
      <c r="AN29">
        <f t="shared" ca="1" si="28"/>
        <v>-4.4338440951058411</v>
      </c>
      <c r="AO29">
        <f t="shared" ca="1" si="28"/>
        <v>-0.16532676046310613</v>
      </c>
      <c r="AP29">
        <f t="shared" ca="1" si="28"/>
        <v>1.7844327356088925</v>
      </c>
      <c r="AQ29">
        <f t="shared" ca="1" si="28"/>
        <v>0.55212939342786016</v>
      </c>
      <c r="AR29">
        <f t="shared" ca="1" si="28"/>
        <v>-3.3166035237379354</v>
      </c>
      <c r="AS29">
        <f t="shared" ca="1" si="28"/>
        <v>-8.1087873246430924</v>
      </c>
      <c r="AT29">
        <f t="shared" ca="1" si="28"/>
        <v>-11.70256223988909</v>
      </c>
      <c r="AU29">
        <f t="shared" ca="1" si="28"/>
        <v>-12.506694141207769</v>
      </c>
      <c r="AV29">
        <f t="shared" ca="1" si="28"/>
        <v>-10.165133427501669</v>
      </c>
      <c r="AW29">
        <f t="shared" ca="1" si="28"/>
        <v>-5.7146649305793273</v>
      </c>
      <c r="AX29">
        <f t="shared" ca="1" si="28"/>
        <v>-1.1258453842645464</v>
      </c>
      <c r="AY29">
        <f t="shared" ca="1" si="28"/>
        <v>1.5695100747787065</v>
      </c>
      <c r="AZ29">
        <f t="shared" ca="1" si="28"/>
        <v>1.1779651030419989</v>
      </c>
      <c r="BA29">
        <f t="shared" ca="1" si="28"/>
        <v>-2.127113926657024</v>
      </c>
      <c r="BB29">
        <f t="shared" ca="1" si="28"/>
        <v>-6.8823202421331047</v>
      </c>
      <c r="BC29">
        <f t="shared" ca="1" si="28"/>
        <v>-10.982166784627635</v>
      </c>
      <c r="BD29">
        <f t="shared" ca="1" si="28"/>
        <v>-12.611343499133199</v>
      </c>
      <c r="BE29">
        <f t="shared" ca="1" si="28"/>
        <v>-11.048491466340963</v>
      </c>
      <c r="BF29">
        <f t="shared" ca="1" si="28"/>
        <v>-6.9856026864906102</v>
      </c>
      <c r="BG29">
        <f t="shared" ca="1" si="28"/>
        <v>-2.2216232367081536</v>
      </c>
      <c r="BH29">
        <f t="shared" ca="1" si="28"/>
        <v>1.1340752986307572</v>
      </c>
      <c r="BI29">
        <f t="shared" ca="1" si="28"/>
        <v>1.5956730895312174</v>
      </c>
      <c r="BJ29">
        <f t="shared" ca="1" si="28"/>
        <v>-1.0412138824098076</v>
      </c>
      <c r="BK29">
        <f t="shared" ca="1" si="28"/>
        <v>-5.6090376652218685</v>
      </c>
    </row>
    <row r="30" spans="1:63" x14ac:dyDescent="0.25">
      <c r="A30" t="str">
        <f t="shared" si="17"/>
        <v>Omicron</v>
      </c>
      <c r="E30">
        <f t="shared" ca="1" si="18"/>
        <v>2.4767770630243202</v>
      </c>
      <c r="F30">
        <f t="shared" ref="F30:BK30" ca="1" si="29">+E30+F13</f>
        <v>4.8564395281558337</v>
      </c>
      <c r="G30">
        <f t="shared" ca="1" si="29"/>
        <v>7.1356002962131209</v>
      </c>
      <c r="H30">
        <f t="shared" ca="1" si="29"/>
        <v>9.3110153173845287</v>
      </c>
      <c r="I30">
        <f t="shared" ca="1" si="29"/>
        <v>11.379588208655482</v>
      </c>
      <c r="J30">
        <f t="shared" ca="1" si="29"/>
        <v>13.338374661053852</v>
      </c>
      <c r="K30">
        <f t="shared" ca="1" si="29"/>
        <v>15.184586630440306</v>
      </c>
      <c r="L30">
        <f t="shared" ca="1" si="29"/>
        <v>16.915596305878687</v>
      </c>
      <c r="M30">
        <f t="shared" ca="1" si="29"/>
        <v>18.528939849938009</v>
      </c>
      <c r="N30">
        <f t="shared" ca="1" si="29"/>
        <v>20.02232090560231</v>
      </c>
      <c r="O30">
        <f t="shared" ca="1" si="29"/>
        <v>21.393613864796787</v>
      </c>
      <c r="P30">
        <f t="shared" ca="1" si="29"/>
        <v>22.640866893877959</v>
      </c>
      <c r="Q30">
        <f t="shared" ca="1" si="29"/>
        <v>23.762304711781503</v>
      </c>
      <c r="R30">
        <f t="shared" ca="1" si="29"/>
        <v>24.756331116873497</v>
      </c>
      <c r="S30">
        <f t="shared" ca="1" si="29"/>
        <v>25.621531258908441</v>
      </c>
      <c r="T30">
        <f t="shared" ca="1" si="29"/>
        <v>26.356673652860291</v>
      </c>
      <c r="U30">
        <f t="shared" ca="1" si="29"/>
        <v>26.960711931760088</v>
      </c>
      <c r="V30">
        <f t="shared" ca="1" si="29"/>
        <v>27.432786336045297</v>
      </c>
      <c r="W30">
        <f t="shared" ca="1" si="29"/>
        <v>27.772224937300962</v>
      </c>
      <c r="X30">
        <f t="shared" ca="1" si="29"/>
        <v>27.978544594650884</v>
      </c>
      <c r="Y30">
        <f t="shared" ca="1" si="29"/>
        <v>28.051451642437538</v>
      </c>
      <c r="Z30">
        <f t="shared" ca="1" si="29"/>
        <v>27.990842308211892</v>
      </c>
      <c r="AA30">
        <f t="shared" ca="1" si="29"/>
        <v>27.796802860438209</v>
      </c>
      <c r="AB30">
        <f t="shared" ca="1" si="29"/>
        <v>27.469609485703604</v>
      </c>
      <c r="AC30">
        <f t="shared" ca="1" si="29"/>
        <v>27.009727895607078</v>
      </c>
      <c r="AD30">
        <f t="shared" ca="1" si="29"/>
        <v>26.417812663887638</v>
      </c>
      <c r="AE30">
        <f t="shared" ca="1" si="29"/>
        <v>25.694706294734928</v>
      </c>
      <c r="AF30">
        <f t="shared" ca="1" si="29"/>
        <v>24.841438023608571</v>
      </c>
      <c r="AG30">
        <f t="shared" ca="1" si="29"/>
        <v>23.859222352273001</v>
      </c>
      <c r="AH30">
        <f t="shared" ca="1" si="29"/>
        <v>22.749457320133008</v>
      </c>
      <c r="AI30">
        <f t="shared" ca="1" si="29"/>
        <v>21.513722514330471</v>
      </c>
      <c r="AJ30">
        <f t="shared" ca="1" si="29"/>
        <v>20.153776821434604</v>
      </c>
      <c r="AK30">
        <f t="shared" ca="1" si="29"/>
        <v>18.671555923925872</v>
      </c>
      <c r="AL30">
        <f t="shared" ca="1" si="29"/>
        <v>17.069169545036964</v>
      </c>
      <c r="AM30">
        <f t="shared" ca="1" si="29"/>
        <v>15.348898445872353</v>
      </c>
      <c r="AN30">
        <f t="shared" ca="1" si="29"/>
        <v>13.513191179080648</v>
      </c>
      <c r="AO30">
        <f t="shared" ca="1" si="29"/>
        <v>11.564660603700384</v>
      </c>
      <c r="AP30">
        <f t="shared" ca="1" si="29"/>
        <v>9.5060801661398404</v>
      </c>
      <c r="AQ30">
        <f t="shared" ca="1" si="29"/>
        <v>7.3403799525843976</v>
      </c>
      <c r="AR30">
        <f t="shared" ca="1" si="29"/>
        <v>5.0706425184502173</v>
      </c>
      <c r="AS30">
        <f t="shared" ca="1" si="29"/>
        <v>2.7000985008204319</v>
      </c>
      <c r="AT30">
        <f t="shared" ca="1" si="29"/>
        <v>0.23212202010887406</v>
      </c>
      <c r="AU30">
        <f t="shared" ca="1" si="29"/>
        <v>-2.3297741225035904</v>
      </c>
      <c r="AV30">
        <f t="shared" ca="1" si="29"/>
        <v>-4.9819434450243794</v>
      </c>
      <c r="AW30">
        <f t="shared" ca="1" si="29"/>
        <v>-7.7206109748794738</v>
      </c>
      <c r="AX30">
        <f t="shared" ca="1" si="29"/>
        <v>-10.541878622031119</v>
      </c>
      <c r="AY30">
        <f t="shared" ca="1" si="29"/>
        <v>-13.441730727335106</v>
      </c>
      <c r="AZ30">
        <f t="shared" ca="1" si="29"/>
        <v>-16.416039778240378</v>
      </c>
      <c r="BA30">
        <f t="shared" ca="1" si="29"/>
        <v>-19.460572283695488</v>
      </c>
      <c r="BB30">
        <f t="shared" ca="1" si="29"/>
        <v>-22.570994799899836</v>
      </c>
      <c r="BC30">
        <f t="shared" ca="1" si="29"/>
        <v>-25.742880098322964</v>
      </c>
      <c r="BD30">
        <f t="shared" ca="1" si="29"/>
        <v>-28.971713467212567</v>
      </c>
      <c r="BE30">
        <f t="shared" ca="1" si="29"/>
        <v>-32.252899137622016</v>
      </c>
      <c r="BF30">
        <f t="shared" ca="1" si="29"/>
        <v>-35.581766824810863</v>
      </c>
      <c r="BG30">
        <f t="shared" ca="1" si="29"/>
        <v>-38.9535783757076</v>
      </c>
      <c r="BH30">
        <f t="shared" ca="1" si="29"/>
        <v>-42.363534512972983</v>
      </c>
      <c r="BI30">
        <f t="shared" ca="1" si="29"/>
        <v>-45.806781666064779</v>
      </c>
      <c r="BJ30">
        <f t="shared" ca="1" si="29"/>
        <v>-49.278418879580897</v>
      </c>
      <c r="BK30">
        <f t="shared" ca="1" si="29"/>
        <v>-52.773504789047855</v>
      </c>
    </row>
    <row r="31" spans="1:63" x14ac:dyDescent="0.25">
      <c r="A31" t="str">
        <f t="shared" si="17"/>
        <v>Pi</v>
      </c>
      <c r="E31">
        <f t="shared" ca="1" si="18"/>
        <v>1.3014232216617843</v>
      </c>
      <c r="F31">
        <f t="shared" ref="F31:BK31" ca="1" si="30">+E31+F14</f>
        <v>-4.2519385939677097</v>
      </c>
      <c r="G31">
        <f t="shared" ca="1" si="30"/>
        <v>-13.639409755152736</v>
      </c>
      <c r="H31">
        <f t="shared" ca="1" si="30"/>
        <v>-21.754802895592974</v>
      </c>
      <c r="I31">
        <f t="shared" ca="1" si="30"/>
        <v>-24.183860201361327</v>
      </c>
      <c r="J31">
        <f t="shared" ca="1" si="30"/>
        <v>-19.605328960862984</v>
      </c>
      <c r="K31">
        <f t="shared" ca="1" si="30"/>
        <v>-10.509639022032916</v>
      </c>
      <c r="L31">
        <f t="shared" ca="1" si="30"/>
        <v>-1.8442673204568436</v>
      </c>
      <c r="M31">
        <f t="shared" ca="1" si="30"/>
        <v>1.6773749655880588</v>
      </c>
      <c r="N31">
        <f t="shared" ca="1" si="30"/>
        <v>-1.8602616277392627</v>
      </c>
      <c r="O31">
        <f t="shared" ca="1" si="30"/>
        <v>-10.532927750507461</v>
      </c>
      <c r="P31">
        <f t="shared" ca="1" si="30"/>
        <v>-19.623244523160054</v>
      </c>
      <c r="Q31">
        <f t="shared" ca="1" si="30"/>
        <v>-24.186657670834457</v>
      </c>
      <c r="R31">
        <f t="shared" ca="1" si="30"/>
        <v>-21.740960626738705</v>
      </c>
      <c r="S31">
        <f t="shared" ca="1" si="30"/>
        <v>-13.616457062003668</v>
      </c>
      <c r="T31">
        <f t="shared" ca="1" si="30"/>
        <v>-4.232360282044727</v>
      </c>
      <c r="U31">
        <f t="shared" ca="1" si="30"/>
        <v>1.306977795649285</v>
      </c>
      <c r="V31">
        <f t="shared" ca="1" si="30"/>
        <v>-1.1490498984120245E-2</v>
      </c>
      <c r="W31">
        <f t="shared" ca="1" si="30"/>
        <v>-7.4706022545145396</v>
      </c>
      <c r="X31">
        <f t="shared" ca="1" si="30"/>
        <v>-17.013074997745662</v>
      </c>
      <c r="Y31">
        <f t="shared" ca="1" si="30"/>
        <v>-23.448410358230177</v>
      </c>
      <c r="Z31">
        <f t="shared" ca="1" si="30"/>
        <v>-23.276195120161852</v>
      </c>
      <c r="AA31">
        <f t="shared" ca="1" si="30"/>
        <v>-16.590103421954563</v>
      </c>
      <c r="AB31">
        <f t="shared" ca="1" si="30"/>
        <v>-7.0269439816445409</v>
      </c>
      <c r="AC31">
        <f t="shared" ca="1" si="30"/>
        <v>0.21153258256844332</v>
      </c>
      <c r="AD31">
        <f t="shared" ca="1" si="30"/>
        <v>1.1880553114648023</v>
      </c>
      <c r="AE31">
        <f t="shared" ca="1" si="30"/>
        <v>-4.6285420628011522</v>
      </c>
      <c r="AF31">
        <f t="shared" ca="1" si="30"/>
        <v>-14.07440044363508</v>
      </c>
      <c r="AG31">
        <f t="shared" ca="1" si="30"/>
        <v>-22.011573530066645</v>
      </c>
      <c r="AH31">
        <f t="shared" ca="1" si="30"/>
        <v>-24.122743884610422</v>
      </c>
      <c r="AI31">
        <f t="shared" ca="1" si="30"/>
        <v>-19.259569082838809</v>
      </c>
      <c r="AJ31">
        <f t="shared" ca="1" si="30"/>
        <v>-10.067306969653858</v>
      </c>
      <c r="AK31">
        <f t="shared" ca="1" si="30"/>
        <v>-1.5459636025059726</v>
      </c>
      <c r="AL31">
        <f t="shared" ca="1" si="30"/>
        <v>1.6693920955547736</v>
      </c>
      <c r="AM31">
        <f t="shared" ca="1" si="30"/>
        <v>-2.1701889120859628</v>
      </c>
      <c r="AN31">
        <f t="shared" ca="1" si="30"/>
        <v>-10.97621871462999</v>
      </c>
      <c r="AO31">
        <f t="shared" ca="1" si="30"/>
        <v>-19.958777071263658</v>
      </c>
      <c r="AP31">
        <f t="shared" ca="1" si="30"/>
        <v>-24.231923433125871</v>
      </c>
      <c r="AQ31">
        <f t="shared" ca="1" si="30"/>
        <v>-21.471337906962351</v>
      </c>
      <c r="AR31">
        <f t="shared" ca="1" si="30"/>
        <v>-13.178603474521326</v>
      </c>
      <c r="AS31">
        <f t="shared" ca="1" si="30"/>
        <v>-3.864440335519383</v>
      </c>
      <c r="AT31">
        <f t="shared" ca="1" si="30"/>
        <v>1.4048390461840929</v>
      </c>
      <c r="AU31">
        <f t="shared" ca="1" si="30"/>
        <v>-0.23691824177467669</v>
      </c>
      <c r="AV31">
        <f t="shared" ca="1" si="30"/>
        <v>-7.8967006334087557</v>
      </c>
      <c r="AW31">
        <f t="shared" ca="1" si="30"/>
        <v>-17.408073590043706</v>
      </c>
      <c r="AX31">
        <f t="shared" ca="1" si="30"/>
        <v>-23.597455047518032</v>
      </c>
      <c r="AY31">
        <f t="shared" ca="1" si="30"/>
        <v>-23.098215073156673</v>
      </c>
      <c r="AZ31">
        <f t="shared" ca="1" si="30"/>
        <v>-16.181908466550016</v>
      </c>
      <c r="BA31">
        <f t="shared" ca="1" si="30"/>
        <v>-6.6105662166333978</v>
      </c>
      <c r="BB31">
        <f t="shared" ca="1" si="30"/>
        <v>0.40961013030885507</v>
      </c>
      <c r="BC31">
        <f t="shared" ca="1" si="30"/>
        <v>1.0600910516324666</v>
      </c>
      <c r="BD31">
        <f t="shared" ca="1" si="30"/>
        <v>-5.0129437100515837</v>
      </c>
      <c r="BE31">
        <f t="shared" ca="1" si="30"/>
        <v>-14.50614942614019</v>
      </c>
      <c r="BF31">
        <f t="shared" ca="1" si="30"/>
        <v>-22.255825856081792</v>
      </c>
      <c r="BG31">
        <f t="shared" ca="1" si="30"/>
        <v>-24.046641820687082</v>
      </c>
      <c r="BH31">
        <f t="shared" ca="1" si="30"/>
        <v>-18.904507312452672</v>
      </c>
      <c r="BI31">
        <f t="shared" ca="1" si="30"/>
        <v>-9.6264165176647722</v>
      </c>
      <c r="BJ31">
        <f t="shared" ca="1" si="30"/>
        <v>-1.2590608387556639</v>
      </c>
      <c r="BK31">
        <f t="shared" ca="1" si="30"/>
        <v>1.6462503116134566</v>
      </c>
    </row>
    <row r="32" spans="1:63" x14ac:dyDescent="0.25">
      <c r="A32" t="str">
        <f t="shared" si="17"/>
        <v>Rho</v>
      </c>
      <c r="E32">
        <f t="shared" ca="1" si="18"/>
        <v>1.9741243953546519</v>
      </c>
      <c r="F32">
        <f t="shared" ref="F32:BK32" ca="1" si="31">+E32+F15</f>
        <v>-2.0710369262028383</v>
      </c>
      <c r="G32">
        <f t="shared" ca="1" si="31"/>
        <v>-9.5169045739881923</v>
      </c>
      <c r="H32">
        <f t="shared" ca="1" si="31"/>
        <v>-15.543498819542407</v>
      </c>
      <c r="I32">
        <f t="shared" ca="1" si="31"/>
        <v>-16.249586996735719</v>
      </c>
      <c r="J32">
        <f t="shared" ca="1" si="31"/>
        <v>-11.178092662423374</v>
      </c>
      <c r="K32">
        <f t="shared" ca="1" si="31"/>
        <v>-3.6119777279214826</v>
      </c>
      <c r="L32">
        <f t="shared" ca="1" si="31"/>
        <v>1.5509376557044181</v>
      </c>
      <c r="M32">
        <f t="shared" ca="1" si="31"/>
        <v>0.96851142174332228</v>
      </c>
      <c r="N32">
        <f t="shared" ca="1" si="31"/>
        <v>-4.9822308400670652</v>
      </c>
      <c r="O32">
        <f t="shared" ca="1" si="31"/>
        <v>-12.449158199123715</v>
      </c>
      <c r="P32">
        <f t="shared" ca="1" si="31"/>
        <v>-16.598658213331479</v>
      </c>
      <c r="Q32">
        <f t="shared" ca="1" si="31"/>
        <v>-14.744609278357178</v>
      </c>
      <c r="R32">
        <f t="shared" ca="1" si="31"/>
        <v>-8.0872044012313715</v>
      </c>
      <c r="S32">
        <f t="shared" ca="1" si="31"/>
        <v>-0.9360228102975432</v>
      </c>
      <c r="T32">
        <f t="shared" ca="1" si="31"/>
        <v>2.0797167205808695</v>
      </c>
      <c r="U32">
        <f t="shared" ca="1" si="31"/>
        <v>-0.99218320085971046</v>
      </c>
      <c r="V32">
        <f t="shared" ca="1" si="31"/>
        <v>-8.1631705280888429</v>
      </c>
      <c r="W32">
        <f t="shared" ca="1" si="31"/>
        <v>-14.791205517012864</v>
      </c>
      <c r="X32">
        <f t="shared" ca="1" si="31"/>
        <v>-16.585721131346482</v>
      </c>
      <c r="Y32">
        <f t="shared" ca="1" si="31"/>
        <v>-12.385062438092906</v>
      </c>
      <c r="Z32">
        <f t="shared" ca="1" si="31"/>
        <v>-4.9084679068856083</v>
      </c>
      <c r="AA32">
        <f t="shared" ca="1" si="31"/>
        <v>1.004192109618085</v>
      </c>
      <c r="AB32">
        <f t="shared" ca="1" si="31"/>
        <v>1.5254386970844633</v>
      </c>
      <c r="AC32">
        <f t="shared" ca="1" si="31"/>
        <v>-3.6821499338549044</v>
      </c>
      <c r="AD32">
        <f t="shared" ca="1" si="31"/>
        <v>-11.247513105973646</v>
      </c>
      <c r="AE32">
        <f t="shared" ca="1" si="31"/>
        <v>-16.273317311216651</v>
      </c>
      <c r="AF32">
        <f t="shared" ca="1" si="31"/>
        <v>-15.50617751316304</v>
      </c>
      <c r="AG32">
        <f t="shared" ca="1" si="31"/>
        <v>-9.4426910796980987</v>
      </c>
      <c r="AH32">
        <f t="shared" ca="1" si="31"/>
        <v>-2.0079723259789111</v>
      </c>
      <c r="AI32">
        <f t="shared" ca="1" si="31"/>
        <v>1.985216102343804</v>
      </c>
      <c r="AJ32">
        <f t="shared" ca="1" si="31"/>
        <v>-4.8061249788327043E-2</v>
      </c>
      <c r="AK32">
        <f t="shared" ca="1" si="31"/>
        <v>-6.7915903314142199</v>
      </c>
      <c r="AL32">
        <f t="shared" ca="1" si="31"/>
        <v>-13.880040598231465</v>
      </c>
      <c r="AM32">
        <f t="shared" ca="1" si="31"/>
        <v>-16.724801533853693</v>
      </c>
      <c r="AN32">
        <f t="shared" ca="1" si="31"/>
        <v>-13.484356381521245</v>
      </c>
      <c r="AO32">
        <f t="shared" ca="1" si="31"/>
        <v>-6.2563626184082368</v>
      </c>
      <c r="AP32">
        <f t="shared" ca="1" si="31"/>
        <v>0.28023768135446936</v>
      </c>
      <c r="AQ32">
        <f t="shared" ca="1" si="31"/>
        <v>1.8940664664438156</v>
      </c>
      <c r="AR32">
        <f t="shared" ca="1" si="31"/>
        <v>-2.4595660692567387</v>
      </c>
      <c r="AS32">
        <f t="shared" ca="1" si="31"/>
        <v>-9.9623959490194078</v>
      </c>
      <c r="AT32">
        <f t="shared" ca="1" si="31"/>
        <v>-15.757569729137199</v>
      </c>
      <c r="AU32">
        <f t="shared" ca="1" si="31"/>
        <v>-16.093661590031747</v>
      </c>
      <c r="AV32">
        <f t="shared" ca="1" si="31"/>
        <v>-10.753107100928689</v>
      </c>
      <c r="AW32">
        <f t="shared" ca="1" si="31"/>
        <v>-3.1930405534728594</v>
      </c>
      <c r="AX32">
        <f t="shared" ca="1" si="31"/>
        <v>1.692633241205157</v>
      </c>
      <c r="AY32">
        <f t="shared" ca="1" si="31"/>
        <v>0.74124073528639789</v>
      </c>
      <c r="AZ32">
        <f t="shared" ca="1" si="31"/>
        <v>-5.4313472541188936</v>
      </c>
      <c r="BA32">
        <f t="shared" ca="1" si="31"/>
        <v>-12.829391024343227</v>
      </c>
      <c r="BB32">
        <f t="shared" ca="1" si="31"/>
        <v>-16.663868974480238</v>
      </c>
      <c r="BC32">
        <f t="shared" ca="1" si="31"/>
        <v>-14.452584688591635</v>
      </c>
      <c r="BD32">
        <f t="shared" ca="1" si="31"/>
        <v>-7.6269825511358862</v>
      </c>
      <c r="BE32">
        <f t="shared" ca="1" si="31"/>
        <v>-0.60552196715607298</v>
      </c>
      <c r="BF32">
        <f t="shared" ca="1" si="31"/>
        <v>2.066551394225125</v>
      </c>
      <c r="BG32">
        <f t="shared" ca="1" si="31"/>
        <v>-1.3404923042723835</v>
      </c>
      <c r="BH32">
        <f t="shared" ca="1" si="31"/>
        <v>-8.621150314340051</v>
      </c>
      <c r="BI32">
        <f t="shared" ca="1" si="31"/>
        <v>-15.062389087925673</v>
      </c>
      <c r="BJ32">
        <f t="shared" ca="1" si="31"/>
        <v>-16.494561542451635</v>
      </c>
      <c r="BK32">
        <f t="shared" ca="1" si="31"/>
        <v>-11.990570591989279</v>
      </c>
    </row>
    <row r="33" spans="1:63" x14ac:dyDescent="0.25">
      <c r="A33" t="str">
        <f t="shared" si="17"/>
        <v>Total</v>
      </c>
      <c r="E33">
        <f t="shared" ca="1" si="18"/>
        <v>-2.532505118200433</v>
      </c>
      <c r="F33">
        <f t="shared" ref="F33:BK33" ca="1" si="32">+E33+F16</f>
        <v>-19.381256808760138</v>
      </c>
      <c r="G33">
        <f t="shared" ca="1" si="32"/>
        <v>-30.941239648844245</v>
      </c>
      <c r="H33">
        <f t="shared" ca="1" si="32"/>
        <v>-27.095881088953298</v>
      </c>
      <c r="I33">
        <f t="shared" ca="1" si="32"/>
        <v>-16.126436516459236</v>
      </c>
      <c r="J33">
        <f t="shared" ca="1" si="32"/>
        <v>-12.8447285547617</v>
      </c>
      <c r="K33">
        <f t="shared" ca="1" si="32"/>
        <v>-22.002858133884146</v>
      </c>
      <c r="L33">
        <f t="shared" ca="1" si="32"/>
        <v>-35.728708777428196</v>
      </c>
      <c r="M33">
        <f t="shared" ca="1" si="32"/>
        <v>-44.854996832936145</v>
      </c>
      <c r="N33">
        <f t="shared" ca="1" si="32"/>
        <v>-48.498829065128902</v>
      </c>
      <c r="O33">
        <f t="shared" ca="1" si="32"/>
        <v>-51.658968003077817</v>
      </c>
      <c r="P33">
        <f t="shared" ca="1" si="32"/>
        <v>-56.923709027055438</v>
      </c>
      <c r="Q33">
        <f t="shared" ca="1" si="32"/>
        <v>-61.949783134032288</v>
      </c>
      <c r="R33">
        <f t="shared" ca="1" si="32"/>
        <v>-64.275697086520168</v>
      </c>
      <c r="S33">
        <f t="shared" ca="1" si="32"/>
        <v>-64.996493933418265</v>
      </c>
      <c r="T33">
        <f t="shared" ca="1" si="32"/>
        <v>-66.1318565192676</v>
      </c>
      <c r="U33">
        <f t="shared" ca="1" si="32"/>
        <v>-66.681428166421341</v>
      </c>
      <c r="V33">
        <f t="shared" ca="1" si="32"/>
        <v>-64.030547459139754</v>
      </c>
      <c r="W33">
        <f t="shared" ca="1" si="32"/>
        <v>-58.583836844201812</v>
      </c>
      <c r="X33">
        <f t="shared" ca="1" si="32"/>
        <v>-53.908857521589042</v>
      </c>
      <c r="Y33">
        <f t="shared" ca="1" si="32"/>
        <v>-51.231839919504672</v>
      </c>
      <c r="Z33">
        <f t="shared" ca="1" si="32"/>
        <v>-46.527022900608202</v>
      </c>
      <c r="AA33">
        <f t="shared" ca="1" si="32"/>
        <v>-36.031199589981384</v>
      </c>
      <c r="AB33">
        <f t="shared" ca="1" si="32"/>
        <v>-23.602959102567475</v>
      </c>
      <c r="AC33">
        <f t="shared" ca="1" si="32"/>
        <v>-18.476742357295301</v>
      </c>
      <c r="AD33">
        <f t="shared" ca="1" si="32"/>
        <v>-23.724186786561326</v>
      </c>
      <c r="AE33">
        <f t="shared" ca="1" si="32"/>
        <v>-29.920838434259814</v>
      </c>
      <c r="AF33">
        <f t="shared" ca="1" si="32"/>
        <v>-24.70053874966581</v>
      </c>
      <c r="AG33">
        <f t="shared" ca="1" si="32"/>
        <v>-8.880374038510503</v>
      </c>
      <c r="AH33">
        <f t="shared" ca="1" si="32"/>
        <v>1.306673891710556</v>
      </c>
      <c r="AI33">
        <f t="shared" ca="1" si="32"/>
        <v>-8.3153604461959567</v>
      </c>
      <c r="AJ33">
        <f t="shared" ca="1" si="32"/>
        <v>-31.793900991611586</v>
      </c>
      <c r="AK33">
        <f t="shared" ca="1" si="32"/>
        <v>-47.222933993865531</v>
      </c>
      <c r="AL33">
        <f t="shared" ca="1" si="32"/>
        <v>-40.916568921089393</v>
      </c>
      <c r="AM33">
        <f t="shared" ca="1" si="32"/>
        <v>-24.178574070081876</v>
      </c>
      <c r="AN33">
        <f t="shared" ca="1" si="32"/>
        <v>-21.741717988948626</v>
      </c>
      <c r="AO33">
        <f t="shared" ca="1" si="32"/>
        <v>-43.626750622236912</v>
      </c>
      <c r="AP33">
        <f t="shared" ca="1" si="32"/>
        <v>-72.684091997399136</v>
      </c>
      <c r="AQ33">
        <f t="shared" ca="1" si="32"/>
        <v>-82.911517747213139</v>
      </c>
      <c r="AR33">
        <f t="shared" ca="1" si="32"/>
        <v>-68.062472175514529</v>
      </c>
      <c r="AS33">
        <f t="shared" ca="1" si="32"/>
        <v>-48.009296722537485</v>
      </c>
      <c r="AT33">
        <f t="shared" ca="1" si="32"/>
        <v>-46.105841888813075</v>
      </c>
      <c r="AU33">
        <f t="shared" ca="1" si="32"/>
        <v>-63.843522736128747</v>
      </c>
      <c r="AV33">
        <f t="shared" ca="1" si="32"/>
        <v>-80.888886834975608</v>
      </c>
      <c r="AW33">
        <f t="shared" ca="1" si="32"/>
        <v>-78.461476288534442</v>
      </c>
      <c r="AX33">
        <f t="shared" ca="1" si="32"/>
        <v>-58.438917785674462</v>
      </c>
      <c r="AY33">
        <f t="shared" ca="1" si="32"/>
        <v>-38.339290654739628</v>
      </c>
      <c r="AZ33">
        <f t="shared" ca="1" si="32"/>
        <v>-31.29627301851081</v>
      </c>
      <c r="BA33">
        <f t="shared" ca="1" si="32"/>
        <v>-34.888883081932327</v>
      </c>
      <c r="BB33">
        <f t="shared" ca="1" si="32"/>
        <v>-38.401264102871529</v>
      </c>
      <c r="BC33">
        <f t="shared" ca="1" si="32"/>
        <v>-35.796863146662574</v>
      </c>
      <c r="BD33">
        <f t="shared" ca="1" si="32"/>
        <v>-28.779828197651085</v>
      </c>
      <c r="BE33">
        <f t="shared" ca="1" si="32"/>
        <v>-20.50354450165301</v>
      </c>
      <c r="BF33">
        <f t="shared" ca="1" si="32"/>
        <v>-11.890018853683461</v>
      </c>
      <c r="BG33">
        <f t="shared" ca="1" si="32"/>
        <v>-5.1326182604634036</v>
      </c>
      <c r="BH33">
        <f t="shared" ca="1" si="32"/>
        <v>-5.9459042502375645</v>
      </c>
      <c r="BI33">
        <f t="shared" ca="1" si="32"/>
        <v>-17.514488555122664</v>
      </c>
      <c r="BJ33">
        <f t="shared" ca="1" si="32"/>
        <v>-33.096002467953284</v>
      </c>
      <c r="BK33">
        <f t="shared" ca="1" si="32"/>
        <v>-39.767663604300367</v>
      </c>
    </row>
    <row r="46" spans="1:63" x14ac:dyDescent="0.25">
      <c r="A46">
        <f t="shared" ref="A46:A67" si="33">+A45+0.05</f>
        <v>0.05</v>
      </c>
    </row>
    <row r="47" spans="1:63" x14ac:dyDescent="0.25">
      <c r="A47">
        <f t="shared" si="33"/>
        <v>0.1</v>
      </c>
    </row>
    <row r="48" spans="1:63" x14ac:dyDescent="0.25">
      <c r="A48">
        <f t="shared" si="33"/>
        <v>0.15000000000000002</v>
      </c>
    </row>
    <row r="49" spans="1:1" x14ac:dyDescent="0.25">
      <c r="A49">
        <f t="shared" si="33"/>
        <v>0.2</v>
      </c>
    </row>
    <row r="50" spans="1:1" x14ac:dyDescent="0.25">
      <c r="A50">
        <f t="shared" si="33"/>
        <v>0.25</v>
      </c>
    </row>
    <row r="51" spans="1:1" x14ac:dyDescent="0.25">
      <c r="A51">
        <f t="shared" si="33"/>
        <v>0.3</v>
      </c>
    </row>
    <row r="52" spans="1:1" x14ac:dyDescent="0.25">
      <c r="A52">
        <f t="shared" si="33"/>
        <v>0.35</v>
      </c>
    </row>
    <row r="53" spans="1:1" x14ac:dyDescent="0.25">
      <c r="A53">
        <f t="shared" si="33"/>
        <v>0.39999999999999997</v>
      </c>
    </row>
    <row r="54" spans="1:1" x14ac:dyDescent="0.25">
      <c r="A54">
        <f t="shared" si="33"/>
        <v>0.44999999999999996</v>
      </c>
    </row>
    <row r="55" spans="1:1" x14ac:dyDescent="0.25">
      <c r="A55">
        <f t="shared" si="33"/>
        <v>0.49999999999999994</v>
      </c>
    </row>
    <row r="56" spans="1:1" x14ac:dyDescent="0.25">
      <c r="A56">
        <f t="shared" si="33"/>
        <v>0.54999999999999993</v>
      </c>
    </row>
    <row r="57" spans="1:1" x14ac:dyDescent="0.25">
      <c r="A57">
        <f t="shared" si="33"/>
        <v>0.6</v>
      </c>
    </row>
    <row r="58" spans="1:1" x14ac:dyDescent="0.25">
      <c r="A58">
        <f t="shared" si="33"/>
        <v>0.65</v>
      </c>
    </row>
    <row r="59" spans="1:1" x14ac:dyDescent="0.25">
      <c r="A59">
        <f t="shared" si="33"/>
        <v>0.70000000000000007</v>
      </c>
    </row>
    <row r="60" spans="1:1" x14ac:dyDescent="0.25">
      <c r="A60">
        <f t="shared" si="33"/>
        <v>0.75000000000000011</v>
      </c>
    </row>
    <row r="61" spans="1:1" x14ac:dyDescent="0.25">
      <c r="A61">
        <f t="shared" si="33"/>
        <v>0.80000000000000016</v>
      </c>
    </row>
    <row r="62" spans="1:1" x14ac:dyDescent="0.25">
      <c r="A62">
        <f t="shared" si="33"/>
        <v>0.8500000000000002</v>
      </c>
    </row>
    <row r="63" spans="1:1" x14ac:dyDescent="0.25">
      <c r="A63">
        <f t="shared" si="33"/>
        <v>0.90000000000000024</v>
      </c>
    </row>
    <row r="64" spans="1:1" x14ac:dyDescent="0.25">
      <c r="A64">
        <f t="shared" si="33"/>
        <v>0.95000000000000029</v>
      </c>
    </row>
    <row r="65" spans="1:1" x14ac:dyDescent="0.25">
      <c r="A65">
        <f t="shared" si="33"/>
        <v>1.0000000000000002</v>
      </c>
    </row>
    <row r="66" spans="1:1" x14ac:dyDescent="0.25">
      <c r="A66">
        <f t="shared" si="33"/>
        <v>1.0500000000000003</v>
      </c>
    </row>
    <row r="67" spans="1:1" x14ac:dyDescent="0.25">
      <c r="A67">
        <f t="shared" si="33"/>
        <v>1.1000000000000003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9" sqref="S19"/>
    </sheetView>
  </sheetViews>
  <sheetFormatPr defaultRowHeight="15" x14ac:dyDescent="0.25"/>
  <sheetData/>
  <pageMargins left="0.7" right="0.7" top="0.75" bottom="0.75" header="0.3" footer="0.3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4" sqref="S14"/>
    </sheetView>
  </sheetViews>
  <sheetFormatPr defaultRowHeight="15" x14ac:dyDescent="0.25"/>
  <sheetData/>
  <pageMargins left="0.7" right="0.7" top="0.75" bottom="0.75" header="0.3" footer="0.3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7"/>
  <sheetViews>
    <sheetView topLeftCell="E1" workbookViewId="0">
      <selection activeCell="E15" sqref="E15"/>
    </sheetView>
  </sheetViews>
  <sheetFormatPr defaultRowHeight="15" x14ac:dyDescent="0.25"/>
  <sheetData>
    <row r="1" spans="1:63" x14ac:dyDescent="0.25">
      <c r="A1">
        <v>0.42</v>
      </c>
      <c r="B1" t="s">
        <v>0</v>
      </c>
      <c r="C1" t="s">
        <v>2</v>
      </c>
      <c r="D1" t="s">
        <v>1</v>
      </c>
      <c r="E1">
        <v>0.1</v>
      </c>
      <c r="F1">
        <f>+E1+$A$1</f>
        <v>0.52</v>
      </c>
      <c r="G1">
        <f t="shared" ref="G1:BK1" si="0">+F1+$A$1</f>
        <v>0.94</v>
      </c>
      <c r="H1">
        <f t="shared" si="0"/>
        <v>1.3599999999999999</v>
      </c>
      <c r="I1">
        <f t="shared" si="0"/>
        <v>1.7799999999999998</v>
      </c>
      <c r="J1">
        <f t="shared" si="0"/>
        <v>2.1999999999999997</v>
      </c>
      <c r="K1">
        <f t="shared" si="0"/>
        <v>2.6199999999999997</v>
      </c>
      <c r="L1">
        <f t="shared" si="0"/>
        <v>3.0399999999999996</v>
      </c>
      <c r="M1">
        <f t="shared" si="0"/>
        <v>3.4599999999999995</v>
      </c>
      <c r="N1">
        <f t="shared" si="0"/>
        <v>3.8799999999999994</v>
      </c>
      <c r="O1">
        <f t="shared" si="0"/>
        <v>4.3</v>
      </c>
      <c r="P1">
        <f t="shared" si="0"/>
        <v>4.72</v>
      </c>
      <c r="Q1">
        <f t="shared" si="0"/>
        <v>5.14</v>
      </c>
      <c r="R1">
        <f t="shared" si="0"/>
        <v>5.56</v>
      </c>
      <c r="S1">
        <f t="shared" si="0"/>
        <v>5.9799999999999995</v>
      </c>
      <c r="T1">
        <f t="shared" si="0"/>
        <v>6.3999999999999995</v>
      </c>
      <c r="U1">
        <f t="shared" si="0"/>
        <v>6.8199999999999994</v>
      </c>
      <c r="V1">
        <f t="shared" si="0"/>
        <v>7.2399999999999993</v>
      </c>
      <c r="W1">
        <f t="shared" si="0"/>
        <v>7.6599999999999993</v>
      </c>
      <c r="X1">
        <f t="shared" si="0"/>
        <v>8.08</v>
      </c>
      <c r="Y1">
        <f t="shared" si="0"/>
        <v>8.5</v>
      </c>
      <c r="Z1">
        <f t="shared" si="0"/>
        <v>8.92</v>
      </c>
      <c r="AA1">
        <f t="shared" si="0"/>
        <v>9.34</v>
      </c>
      <c r="AB1">
        <f t="shared" si="0"/>
        <v>9.76</v>
      </c>
      <c r="AC1">
        <f t="shared" si="0"/>
        <v>10.18</v>
      </c>
      <c r="AD1">
        <f t="shared" si="0"/>
        <v>10.6</v>
      </c>
      <c r="AE1">
        <f t="shared" si="0"/>
        <v>11.02</v>
      </c>
      <c r="AF1">
        <f t="shared" si="0"/>
        <v>11.44</v>
      </c>
      <c r="AG1">
        <f t="shared" si="0"/>
        <v>11.86</v>
      </c>
      <c r="AH1">
        <f t="shared" si="0"/>
        <v>12.28</v>
      </c>
      <c r="AI1">
        <f t="shared" si="0"/>
        <v>12.7</v>
      </c>
      <c r="AJ1">
        <f t="shared" si="0"/>
        <v>13.12</v>
      </c>
      <c r="AK1">
        <f t="shared" si="0"/>
        <v>13.54</v>
      </c>
      <c r="AL1">
        <f t="shared" si="0"/>
        <v>13.959999999999999</v>
      </c>
      <c r="AM1">
        <f t="shared" si="0"/>
        <v>14.379999999999999</v>
      </c>
      <c r="AN1">
        <f t="shared" si="0"/>
        <v>14.799999999999999</v>
      </c>
      <c r="AO1">
        <f t="shared" si="0"/>
        <v>15.219999999999999</v>
      </c>
      <c r="AP1">
        <f t="shared" si="0"/>
        <v>15.639999999999999</v>
      </c>
      <c r="AQ1">
        <f t="shared" si="0"/>
        <v>16.059999999999999</v>
      </c>
      <c r="AR1">
        <f t="shared" si="0"/>
        <v>16.48</v>
      </c>
      <c r="AS1">
        <f t="shared" si="0"/>
        <v>16.900000000000002</v>
      </c>
      <c r="AT1">
        <f t="shared" si="0"/>
        <v>17.320000000000004</v>
      </c>
      <c r="AU1">
        <f t="shared" si="0"/>
        <v>17.740000000000006</v>
      </c>
      <c r="AV1">
        <f t="shared" si="0"/>
        <v>18.160000000000007</v>
      </c>
      <c r="AW1">
        <f t="shared" si="0"/>
        <v>18.580000000000009</v>
      </c>
      <c r="AX1">
        <f t="shared" si="0"/>
        <v>19.000000000000011</v>
      </c>
      <c r="AY1">
        <f t="shared" si="0"/>
        <v>19.420000000000012</v>
      </c>
      <c r="AZ1">
        <f t="shared" si="0"/>
        <v>19.840000000000014</v>
      </c>
      <c r="BA1">
        <f t="shared" si="0"/>
        <v>20.260000000000016</v>
      </c>
      <c r="BB1">
        <f t="shared" si="0"/>
        <v>20.680000000000017</v>
      </c>
      <c r="BC1">
        <f t="shared" si="0"/>
        <v>21.100000000000019</v>
      </c>
      <c r="BD1">
        <f t="shared" si="0"/>
        <v>21.520000000000021</v>
      </c>
      <c r="BE1">
        <f t="shared" si="0"/>
        <v>21.940000000000023</v>
      </c>
      <c r="BF1">
        <f t="shared" si="0"/>
        <v>22.360000000000024</v>
      </c>
      <c r="BG1">
        <f t="shared" si="0"/>
        <v>22.780000000000026</v>
      </c>
      <c r="BH1">
        <f t="shared" si="0"/>
        <v>23.200000000000028</v>
      </c>
      <c r="BI1">
        <f t="shared" si="0"/>
        <v>23.620000000000029</v>
      </c>
      <c r="BJ1">
        <f t="shared" si="0"/>
        <v>24.040000000000031</v>
      </c>
      <c r="BK1">
        <f t="shared" si="0"/>
        <v>24.460000000000033</v>
      </c>
    </row>
    <row r="2" spans="1:63" x14ac:dyDescent="0.25">
      <c r="A2" t="s">
        <v>3</v>
      </c>
      <c r="B2">
        <f ca="1">RAND()*10</f>
        <v>1.4438628753202376</v>
      </c>
      <c r="C2">
        <f ca="1">RAND()*3</f>
        <v>0.11289453077326972</v>
      </c>
      <c r="D2">
        <f ca="1">(3*((3.14)*(0.5-RAND())))</f>
        <v>-4.4670356678112935</v>
      </c>
      <c r="E2">
        <f ca="1">$B2*SIN($C2*E$1+$D2)*(RAND()-0.5)</f>
        <v>-0.38566789473938229</v>
      </c>
      <c r="F2">
        <f t="shared" ref="F2:U15" ca="1" si="1">$B2*SIN($C2*F$1+$D2)*(RAND()-0.5)</f>
        <v>-0.48689515756191476</v>
      </c>
      <c r="G2">
        <f t="shared" ca="1" si="1"/>
        <v>0.46551421670120435</v>
      </c>
      <c r="H2">
        <f t="shared" ca="1" si="1"/>
        <v>0.17110797015054624</v>
      </c>
      <c r="I2">
        <f t="shared" ca="1" si="1"/>
        <v>0.54191399064247325</v>
      </c>
      <c r="J2">
        <f t="shared" ca="1" si="1"/>
        <v>0.3202483309806699</v>
      </c>
      <c r="K2">
        <f t="shared" ca="1" si="1"/>
        <v>-0.16213381056714821</v>
      </c>
      <c r="L2">
        <f t="shared" ca="1" si="1"/>
        <v>-0.55002533402100173</v>
      </c>
      <c r="M2">
        <f t="shared" ca="1" si="1"/>
        <v>0.20250730058579036</v>
      </c>
      <c r="N2">
        <f t="shared" ca="1" si="1"/>
        <v>-0.32651995134958539</v>
      </c>
      <c r="O2">
        <f t="shared" ca="1" si="1"/>
        <v>0.20062209862557823</v>
      </c>
      <c r="P2">
        <f t="shared" ca="1" si="1"/>
        <v>0.43225240023626954</v>
      </c>
      <c r="Q2">
        <f t="shared" ca="1" si="1"/>
        <v>7.2819747519414502E-2</v>
      </c>
      <c r="R2">
        <f t="shared" ca="1" si="1"/>
        <v>2.8726728642981137E-2</v>
      </c>
      <c r="S2">
        <f t="shared" ca="1" si="1"/>
        <v>-0.37981948785960856</v>
      </c>
      <c r="T2">
        <f t="shared" ca="1" si="1"/>
        <v>0.31751616218521683</v>
      </c>
      <c r="U2">
        <f t="shared" ca="1" si="1"/>
        <v>3.4597676499753129E-2</v>
      </c>
      <c r="V2">
        <f t="shared" ref="V2:AK15" ca="1" si="2">$B2*SIN($C2*V$1+$D2)*(RAND()-0.5)</f>
        <v>0.18703045881610755</v>
      </c>
      <c r="W2">
        <f t="shared" ca="1" si="2"/>
        <v>-2.0855260597311531E-2</v>
      </c>
      <c r="X2">
        <f t="shared" ca="1" si="2"/>
        <v>-7.0535767147866205E-4</v>
      </c>
      <c r="Y2">
        <f t="shared" ca="1" si="2"/>
        <v>0.15409882745516534</v>
      </c>
      <c r="Z2">
        <f t="shared" ca="1" si="2"/>
        <v>-0.15293093749582476</v>
      </c>
      <c r="AA2">
        <f t="shared" ca="1" si="2"/>
        <v>2.7066903745686384E-2</v>
      </c>
      <c r="AB2">
        <f t="shared" ca="1" si="2"/>
        <v>-2.1024347401904283E-2</v>
      </c>
      <c r="AC2">
        <f t="shared" ca="1" si="2"/>
        <v>-5.9842519100989568E-2</v>
      </c>
      <c r="AD2">
        <f t="shared" ca="1" si="2"/>
        <v>3.3440358886149317E-2</v>
      </c>
      <c r="AE2">
        <f t="shared" ca="1" si="2"/>
        <v>-1.848152089268784E-3</v>
      </c>
      <c r="AF2">
        <f t="shared" ca="1" si="2"/>
        <v>1.7988064803828658E-2</v>
      </c>
      <c r="AG2">
        <f t="shared" ca="1" si="2"/>
        <v>1.9781690093086056E-3</v>
      </c>
      <c r="AH2">
        <f t="shared" ca="1" si="2"/>
        <v>1.536165890855115E-2</v>
      </c>
      <c r="AI2">
        <f t="shared" ca="1" si="2"/>
        <v>6.8641474070152114E-2</v>
      </c>
      <c r="AJ2">
        <f t="shared" ca="1" si="2"/>
        <v>2.8078177233915185E-2</v>
      </c>
      <c r="AK2">
        <f t="shared" ca="1" si="2"/>
        <v>-5.5555097989847334E-2</v>
      </c>
      <c r="AL2">
        <f t="shared" ref="AL2:BA15" ca="1" si="3">$B2*SIN($C2*AL$1+$D2)*(RAND()-0.5)</f>
        <v>-4.92424016112194E-2</v>
      </c>
      <c r="AM2">
        <f t="shared" ca="1" si="3"/>
        <v>0.16802576882781886</v>
      </c>
      <c r="AN2">
        <f t="shared" ca="1" si="3"/>
        <v>-6.3434052520860332E-2</v>
      </c>
      <c r="AO2">
        <f t="shared" ca="1" si="3"/>
        <v>7.3602444456969091E-2</v>
      </c>
      <c r="AP2">
        <f t="shared" ca="1" si="3"/>
        <v>0.10838284217558872</v>
      </c>
      <c r="AQ2">
        <f t="shared" ca="1" si="3"/>
        <v>-5.9213611765345397E-2</v>
      </c>
      <c r="AR2">
        <f t="shared" ca="1" si="3"/>
        <v>0.26973639332368815</v>
      </c>
      <c r="AS2">
        <f t="shared" ca="1" si="3"/>
        <v>0.2695518863379337</v>
      </c>
      <c r="AT2">
        <f t="shared" ca="1" si="3"/>
        <v>-6.118223643512459E-2</v>
      </c>
      <c r="AU2">
        <f t="shared" ca="1" si="3"/>
        <v>-0.1166829197344304</v>
      </c>
      <c r="AV2">
        <f t="shared" ca="1" si="3"/>
        <v>-0.4020811581545144</v>
      </c>
      <c r="AW2">
        <f t="shared" ca="1" si="3"/>
        <v>-0.26124205699717823</v>
      </c>
      <c r="AX2">
        <f t="shared" ca="1" si="3"/>
        <v>0.40771370527827866</v>
      </c>
      <c r="AY2">
        <f t="shared" ca="1" si="3"/>
        <v>0.28857873628591069</v>
      </c>
      <c r="AZ2">
        <f t="shared" ca="1" si="3"/>
        <v>0.30730178604854269</v>
      </c>
      <c r="BA2">
        <f t="shared" ca="1" si="3"/>
        <v>-0.47078301610133494</v>
      </c>
      <c r="BB2">
        <f t="shared" ref="BB2:BK15" ca="1" si="4">$B2*SIN($C2*BB$1+$D2)*(RAND()-0.5)</f>
        <v>-0.47561518081875725</v>
      </c>
      <c r="BC2">
        <f t="shared" ca="1" si="4"/>
        <v>0.46108463719399712</v>
      </c>
      <c r="BD2">
        <f t="shared" ca="1" si="4"/>
        <v>-0.4730892942840606</v>
      </c>
      <c r="BE2">
        <f t="shared" ca="1" si="4"/>
        <v>-0.21633643961427643</v>
      </c>
      <c r="BF2">
        <f t="shared" ca="1" si="4"/>
        <v>0.64831843808849876</v>
      </c>
      <c r="BG2">
        <f t="shared" ca="1" si="4"/>
        <v>-0.65317894618309347</v>
      </c>
      <c r="BH2">
        <f t="shared" ca="1" si="4"/>
        <v>0.13500988517973811</v>
      </c>
      <c r="BI2">
        <f t="shared" ca="1" si="4"/>
        <v>-0.55761795685900328</v>
      </c>
      <c r="BJ2">
        <f t="shared" ca="1" si="4"/>
        <v>0.43629089201673732</v>
      </c>
      <c r="BK2">
        <f t="shared" ca="1" si="4"/>
        <v>-0.41197483362762322</v>
      </c>
    </row>
    <row r="3" spans="1:63" x14ac:dyDescent="0.25">
      <c r="A3" t="s">
        <v>4</v>
      </c>
      <c r="B3">
        <f t="shared" ref="B3:B15" ca="1" si="5">RAND()*10</f>
        <v>5.6677021665616678</v>
      </c>
      <c r="C3">
        <f t="shared" ref="C3:C15" ca="1" si="6">RAND()*3</f>
        <v>2.4195927692220223</v>
      </c>
      <c r="D3">
        <f t="shared" ref="D3:D15" ca="1" si="7">(3*((3.14)*(0.5-RAND())))</f>
        <v>2.3917309311276083</v>
      </c>
      <c r="E3">
        <f t="shared" ref="E3:E15" ca="1" si="8">$B3*SIN($C3*E$1+$D3)*(RAND()-0.5)</f>
        <v>0.55360781312035889</v>
      </c>
      <c r="F3">
        <f t="shared" ca="1" si="1"/>
        <v>-0.38445367754351051</v>
      </c>
      <c r="G3">
        <f t="shared" ca="1" si="1"/>
        <v>2.7191082199783643</v>
      </c>
      <c r="H3">
        <f t="shared" ca="1" si="1"/>
        <v>-0.1400263102055796</v>
      </c>
      <c r="I3">
        <f t="shared" ca="1" si="1"/>
        <v>-0.42215566333708821</v>
      </c>
      <c r="J3">
        <f t="shared" ca="1" si="1"/>
        <v>2.7427205533322989</v>
      </c>
      <c r="K3">
        <f t="shared" ca="1" si="1"/>
        <v>-1.4118556877344659</v>
      </c>
      <c r="L3">
        <f t="shared" ca="1" si="1"/>
        <v>0.37630171655284916</v>
      </c>
      <c r="M3">
        <f t="shared" ca="1" si="1"/>
        <v>0.83073068255468618</v>
      </c>
      <c r="N3">
        <f t="shared" ca="1" si="1"/>
        <v>-1.9338947263002848</v>
      </c>
      <c r="O3">
        <f t="shared" ca="1" si="1"/>
        <v>0.28274752158764116</v>
      </c>
      <c r="P3">
        <f t="shared" ca="1" si="1"/>
        <v>1.0546994176831324</v>
      </c>
      <c r="Q3">
        <f t="shared" ca="1" si="1"/>
        <v>0.26603877130600545</v>
      </c>
      <c r="R3">
        <f t="shared" ca="1" si="1"/>
        <v>0.2713054097090129</v>
      </c>
      <c r="S3">
        <f t="shared" ca="1" si="1"/>
        <v>-7.5166374297248789E-2</v>
      </c>
      <c r="T3">
        <f t="shared" ca="1" si="1"/>
        <v>2.1323278614120462</v>
      </c>
      <c r="U3">
        <f t="shared" ca="1" si="1"/>
        <v>0.11912609612475658</v>
      </c>
      <c r="V3">
        <f t="shared" ca="1" si="2"/>
        <v>2.24362949906735</v>
      </c>
      <c r="W3">
        <f t="shared" ca="1" si="2"/>
        <v>-1.7766438782548981</v>
      </c>
      <c r="X3">
        <f t="shared" ca="1" si="2"/>
        <v>-7.054413975966746E-2</v>
      </c>
      <c r="Y3">
        <f t="shared" ca="1" si="2"/>
        <v>0.70544324010128767</v>
      </c>
      <c r="Z3">
        <f t="shared" ca="1" si="2"/>
        <v>0.36336280488804568</v>
      </c>
      <c r="AA3">
        <f t="shared" ca="1" si="2"/>
        <v>0.24791848811146525</v>
      </c>
      <c r="AB3">
        <f t="shared" ca="1" si="2"/>
        <v>1.3124568367392666</v>
      </c>
      <c r="AC3">
        <f t="shared" ca="1" si="2"/>
        <v>-2.400079263678268</v>
      </c>
      <c r="AD3">
        <f t="shared" ca="1" si="2"/>
        <v>0.1255772447380368</v>
      </c>
      <c r="AE3">
        <f t="shared" ca="1" si="2"/>
        <v>-0.93003289522712362</v>
      </c>
      <c r="AF3">
        <f t="shared" ca="1" si="2"/>
        <v>-0.85113976344350484</v>
      </c>
      <c r="AG3">
        <f t="shared" ca="1" si="2"/>
        <v>-0.18075237459106591</v>
      </c>
      <c r="AH3">
        <f t="shared" ca="1" si="2"/>
        <v>1.0315619557447315</v>
      </c>
      <c r="AI3">
        <f t="shared" ca="1" si="2"/>
        <v>2.4821822262750302</v>
      </c>
      <c r="AJ3">
        <f t="shared" ca="1" si="2"/>
        <v>-0.11433447142509939</v>
      </c>
      <c r="AK3">
        <f t="shared" ca="1" si="2"/>
        <v>0.40636949319049376</v>
      </c>
      <c r="AL3">
        <f t="shared" ca="1" si="3"/>
        <v>1.4431761336965989</v>
      </c>
      <c r="AM3">
        <f t="shared" ca="1" si="3"/>
        <v>-1.1097733665764791</v>
      </c>
      <c r="AN3">
        <f t="shared" ca="1" si="3"/>
        <v>-0.12628249896144214</v>
      </c>
      <c r="AO3">
        <f t="shared" ca="1" si="3"/>
        <v>2.6419698875984916</v>
      </c>
      <c r="AP3">
        <f t="shared" ca="1" si="3"/>
        <v>-1.508043505223515</v>
      </c>
      <c r="AQ3">
        <f t="shared" ca="1" si="3"/>
        <v>-0.57698336700738428</v>
      </c>
      <c r="AR3">
        <f t="shared" ca="1" si="3"/>
        <v>-6.5113248707160218E-2</v>
      </c>
      <c r="AS3">
        <f t="shared" ca="1" si="3"/>
        <v>6.0896696846417436E-2</v>
      </c>
      <c r="AT3">
        <f t="shared" ca="1" si="3"/>
        <v>0.38227423663499738</v>
      </c>
      <c r="AU3">
        <f t="shared" ca="1" si="3"/>
        <v>-0.52185150863204721</v>
      </c>
      <c r="AV3">
        <f t="shared" ca="1" si="3"/>
        <v>1.1466057501764235</v>
      </c>
      <c r="AW3">
        <f t="shared" ca="1" si="3"/>
        <v>-0.61064411890683512</v>
      </c>
      <c r="AX3">
        <f t="shared" ca="1" si="3"/>
        <v>2.2442797704536575</v>
      </c>
      <c r="AY3">
        <f t="shared" ca="1" si="3"/>
        <v>1.2286373970355982</v>
      </c>
      <c r="AZ3">
        <f t="shared" ca="1" si="3"/>
        <v>1.3654231756849395E-2</v>
      </c>
      <c r="BA3">
        <f t="shared" ca="1" si="3"/>
        <v>-0.42890844634367831</v>
      </c>
      <c r="BB3">
        <f t="shared" ca="1" si="4"/>
        <v>1.1043179582384277</v>
      </c>
      <c r="BC3">
        <f t="shared" ca="1" si="4"/>
        <v>-7.2481182221805232E-2</v>
      </c>
      <c r="BD3">
        <f t="shared" ca="1" si="4"/>
        <v>-0.92419464082928204</v>
      </c>
      <c r="BE3">
        <f t="shared" ca="1" si="4"/>
        <v>-1.5569912938173405</v>
      </c>
      <c r="BF3">
        <f t="shared" ca="1" si="4"/>
        <v>-0.13286151569743282</v>
      </c>
      <c r="BG3">
        <f t="shared" ca="1" si="4"/>
        <v>-2.2776980524052148</v>
      </c>
      <c r="BH3">
        <f t="shared" ca="1" si="4"/>
        <v>0.60865435265118062</v>
      </c>
      <c r="BI3">
        <f t="shared" ca="1" si="4"/>
        <v>-0.29333629263859634</v>
      </c>
      <c r="BJ3">
        <f t="shared" ca="1" si="4"/>
        <v>-0.18693173803636942</v>
      </c>
      <c r="BK3">
        <f t="shared" ca="1" si="4"/>
        <v>-2.0301676004496403</v>
      </c>
    </row>
    <row r="4" spans="1:63" x14ac:dyDescent="0.25">
      <c r="A4" t="s">
        <v>5</v>
      </c>
      <c r="B4">
        <f t="shared" ca="1" si="5"/>
        <v>8.1959863693484873</v>
      </c>
      <c r="C4">
        <f t="shared" ca="1" si="6"/>
        <v>2.9318970536830182</v>
      </c>
      <c r="D4">
        <f t="shared" ca="1" si="7"/>
        <v>-3.3773364982796759</v>
      </c>
      <c r="E4">
        <f t="shared" ca="1" si="8"/>
        <v>0.11669025581900973</v>
      </c>
      <c r="F4">
        <f t="shared" ca="1" si="1"/>
        <v>-1.3477957324839771</v>
      </c>
      <c r="G4">
        <f t="shared" ca="1" si="1"/>
        <v>1.8829813738843872</v>
      </c>
      <c r="H4">
        <f t="shared" ca="1" si="1"/>
        <v>-0.48009353167774377</v>
      </c>
      <c r="I4">
        <f t="shared" ca="1" si="1"/>
        <v>3.6302916140948414</v>
      </c>
      <c r="J4">
        <f t="shared" ca="1" si="1"/>
        <v>0.24251049433149249</v>
      </c>
      <c r="K4">
        <f t="shared" ca="1" si="1"/>
        <v>3.5226300626843363</v>
      </c>
      <c r="L4">
        <f t="shared" ca="1" si="1"/>
        <v>-0.29882906397204345</v>
      </c>
      <c r="M4">
        <f t="shared" ca="1" si="1"/>
        <v>-0.48361080649429405</v>
      </c>
      <c r="N4">
        <f t="shared" ca="1" si="1"/>
        <v>-1.3717224648102992</v>
      </c>
      <c r="O4">
        <f t="shared" ca="1" si="1"/>
        <v>0.46283344686713346</v>
      </c>
      <c r="P4">
        <f t="shared" ca="1" si="1"/>
        <v>0.16963980748343618</v>
      </c>
      <c r="Q4">
        <f t="shared" ca="1" si="1"/>
        <v>2.2075233512509498</v>
      </c>
      <c r="R4">
        <f t="shared" ca="1" si="1"/>
        <v>0.41643346919227586</v>
      </c>
      <c r="S4">
        <f t="shared" ca="1" si="1"/>
        <v>0.76904294740323487</v>
      </c>
      <c r="T4">
        <f t="shared" ca="1" si="1"/>
        <v>-0.86668280862641767</v>
      </c>
      <c r="U4">
        <f t="shared" ca="1" si="1"/>
        <v>0.68459064195698816</v>
      </c>
      <c r="V4">
        <f t="shared" ca="1" si="2"/>
        <v>-1.7737468950282174</v>
      </c>
      <c r="W4">
        <f t="shared" ca="1" si="2"/>
        <v>0.67881212411916769</v>
      </c>
      <c r="X4">
        <f t="shared" ca="1" si="2"/>
        <v>0.3208798384911799</v>
      </c>
      <c r="Y4">
        <f t="shared" ca="1" si="2"/>
        <v>1.1687986930507364</v>
      </c>
      <c r="Z4">
        <f t="shared" ca="1" si="2"/>
        <v>1.4082423720517925</v>
      </c>
      <c r="AA4">
        <f t="shared" ca="1" si="2"/>
        <v>0.28464207717279533</v>
      </c>
      <c r="AB4">
        <f t="shared" ca="1" si="2"/>
        <v>2.4892070506772293E-2</v>
      </c>
      <c r="AC4">
        <f t="shared" ca="1" si="2"/>
        <v>3.9357934644586878</v>
      </c>
      <c r="AD4">
        <f t="shared" ca="1" si="2"/>
        <v>-1.1409428552467686</v>
      </c>
      <c r="AE4">
        <f t="shared" ca="1" si="2"/>
        <v>-0.56794415369844531</v>
      </c>
      <c r="AF4">
        <f t="shared" ca="1" si="2"/>
        <v>2.2898626138517573</v>
      </c>
      <c r="AG4">
        <f t="shared" ca="1" si="2"/>
        <v>-1.5127973875972367E-2</v>
      </c>
      <c r="AH4">
        <f t="shared" ca="1" si="2"/>
        <v>-3.8275954050590357</v>
      </c>
      <c r="AI4">
        <f t="shared" ca="1" si="2"/>
        <v>2.4369363805576594</v>
      </c>
      <c r="AJ4">
        <f t="shared" ca="1" si="2"/>
        <v>1.6837483018744615</v>
      </c>
      <c r="AK4">
        <f t="shared" ca="1" si="2"/>
        <v>3.3063878576539167</v>
      </c>
      <c r="AL4">
        <f t="shared" ca="1" si="3"/>
        <v>0.40371119807403477</v>
      </c>
      <c r="AM4">
        <f t="shared" ca="1" si="3"/>
        <v>-2.136420979941549</v>
      </c>
      <c r="AN4">
        <f t="shared" ca="1" si="3"/>
        <v>1.0819836572711361</v>
      </c>
      <c r="AO4">
        <f t="shared" ca="1" si="3"/>
        <v>-0.39077769382926147</v>
      </c>
      <c r="AP4">
        <f t="shared" ca="1" si="3"/>
        <v>-1.608204803787654</v>
      </c>
      <c r="AQ4">
        <f t="shared" ca="1" si="3"/>
        <v>1.0573394180222075</v>
      </c>
      <c r="AR4">
        <f t="shared" ca="1" si="3"/>
        <v>-2.505274548939362</v>
      </c>
      <c r="AS4">
        <f t="shared" ca="1" si="3"/>
        <v>-0.69460160594523213</v>
      </c>
      <c r="AT4">
        <f t="shared" ca="1" si="3"/>
        <v>-0.37638877141866384</v>
      </c>
      <c r="AU4">
        <f t="shared" ca="1" si="3"/>
        <v>0.65037677054271104</v>
      </c>
      <c r="AV4">
        <f t="shared" ca="1" si="3"/>
        <v>-1.0588173640320262</v>
      </c>
      <c r="AW4">
        <f t="shared" ca="1" si="3"/>
        <v>9.9599413520614216E-2</v>
      </c>
      <c r="AX4">
        <f t="shared" ca="1" si="3"/>
        <v>-0.8937468708379227</v>
      </c>
      <c r="AY4">
        <f t="shared" ca="1" si="3"/>
        <v>0.5192324351795089</v>
      </c>
      <c r="AZ4">
        <f t="shared" ca="1" si="3"/>
        <v>-0.38402152158821379</v>
      </c>
      <c r="BA4">
        <f t="shared" ca="1" si="3"/>
        <v>-1.6760032037750958</v>
      </c>
      <c r="BB4">
        <f t="shared" ca="1" si="4"/>
        <v>1.2565399575546143</v>
      </c>
      <c r="BC4">
        <f t="shared" ca="1" si="4"/>
        <v>2.3498979540845815</v>
      </c>
      <c r="BD4">
        <f t="shared" ca="1" si="4"/>
        <v>7.5361750090046045E-2</v>
      </c>
      <c r="BE4">
        <f t="shared" ca="1" si="4"/>
        <v>2.3756005871343913</v>
      </c>
      <c r="BF4">
        <f t="shared" ca="1" si="4"/>
        <v>0.9111114694484409</v>
      </c>
      <c r="BG4">
        <f t="shared" ca="1" si="4"/>
        <v>-1.9230092537391623</v>
      </c>
      <c r="BH4">
        <f t="shared" ca="1" si="4"/>
        <v>-1.7372164984029721</v>
      </c>
      <c r="BI4">
        <f t="shared" ca="1" si="4"/>
        <v>-0.34766828424631241</v>
      </c>
      <c r="BJ4">
        <f t="shared" ca="1" si="4"/>
        <v>0.55148092623667966</v>
      </c>
      <c r="BK4">
        <f t="shared" ca="1" si="4"/>
        <v>1.9522149841533463</v>
      </c>
    </row>
    <row r="5" spans="1:63" x14ac:dyDescent="0.25">
      <c r="A5" t="s">
        <v>6</v>
      </c>
      <c r="B5">
        <f t="shared" ca="1" si="5"/>
        <v>9.4792860467357123</v>
      </c>
      <c r="C5">
        <f t="shared" ca="1" si="6"/>
        <v>2.4657908045000667</v>
      </c>
      <c r="D5">
        <f t="shared" ca="1" si="7"/>
        <v>4.0748403489577782</v>
      </c>
      <c r="E5">
        <f t="shared" ca="1" si="8"/>
        <v>0.65350834231856514</v>
      </c>
      <c r="F5">
        <f t="shared" ca="1" si="1"/>
        <v>-3.523928617989545</v>
      </c>
      <c r="G5">
        <f t="shared" ca="1" si="1"/>
        <v>0.26874345951264683</v>
      </c>
      <c r="H5">
        <f t="shared" ca="1" si="1"/>
        <v>2.5498909393808606</v>
      </c>
      <c r="I5">
        <f t="shared" ca="1" si="1"/>
        <v>3.1300675524945945</v>
      </c>
      <c r="J5">
        <f t="shared" ca="1" si="1"/>
        <v>1.8848069491647964E-2</v>
      </c>
      <c r="K5">
        <f t="shared" ca="1" si="1"/>
        <v>2.6421822156881549</v>
      </c>
      <c r="L5">
        <f t="shared" ca="1" si="1"/>
        <v>3.4794383331828076</v>
      </c>
      <c r="M5">
        <f t="shared" ca="1" si="1"/>
        <v>6.562035129025133E-2</v>
      </c>
      <c r="N5">
        <f t="shared" ca="1" si="1"/>
        <v>-3.3997219966118539</v>
      </c>
      <c r="O5">
        <f t="shared" ca="1" si="1"/>
        <v>-1.8963262203217452</v>
      </c>
      <c r="P5">
        <f t="shared" ca="1" si="1"/>
        <v>-1.0209384169631601E-2</v>
      </c>
      <c r="Q5">
        <f t="shared" ca="1" si="1"/>
        <v>3.3602697023243993</v>
      </c>
      <c r="R5">
        <f t="shared" ca="1" si="1"/>
        <v>2.6284532005403607</v>
      </c>
      <c r="S5">
        <f t="shared" ca="1" si="1"/>
        <v>-7.2438112728879941E-2</v>
      </c>
      <c r="T5">
        <f t="shared" ca="1" si="1"/>
        <v>-1.4912157715415897</v>
      </c>
      <c r="U5">
        <f t="shared" ca="1" si="1"/>
        <v>0.12322379312868108</v>
      </c>
      <c r="V5">
        <f t="shared" ca="1" si="2"/>
        <v>-0.19975833075099314</v>
      </c>
      <c r="W5">
        <f t="shared" ca="1" si="2"/>
        <v>0.1390154153606411</v>
      </c>
      <c r="X5">
        <f t="shared" ca="1" si="2"/>
        <v>2.6432147536265056</v>
      </c>
      <c r="Y5">
        <f t="shared" ca="1" si="2"/>
        <v>-0.31553635868089913</v>
      </c>
      <c r="Z5">
        <f t="shared" ca="1" si="2"/>
        <v>1.8860868799745572</v>
      </c>
      <c r="AA5">
        <f t="shared" ca="1" si="2"/>
        <v>-1.4313921490344677</v>
      </c>
      <c r="AB5">
        <f t="shared" ca="1" si="2"/>
        <v>-0.13160154357754736</v>
      </c>
      <c r="AC5">
        <f t="shared" ca="1" si="2"/>
        <v>3.6346906586707082</v>
      </c>
      <c r="AD5">
        <f t="shared" ca="1" si="2"/>
        <v>1.9161815003141378</v>
      </c>
      <c r="AE5">
        <f t="shared" ca="1" si="2"/>
        <v>-0.15970254608836787</v>
      </c>
      <c r="AF5">
        <f t="shared" ca="1" si="2"/>
        <v>1.2798870555259791</v>
      </c>
      <c r="AG5">
        <f t="shared" ca="1" si="2"/>
        <v>0.96705123763760326</v>
      </c>
      <c r="AH5">
        <f t="shared" ca="1" si="2"/>
        <v>0.53941490909746581</v>
      </c>
      <c r="AI5">
        <f t="shared" ca="1" si="2"/>
        <v>1.0037315837964988</v>
      </c>
      <c r="AJ5">
        <f t="shared" ca="1" si="2"/>
        <v>0.4200003494104611</v>
      </c>
      <c r="AK5">
        <f t="shared" ca="1" si="2"/>
        <v>1.0739005256850858</v>
      </c>
      <c r="AL5">
        <f t="shared" ca="1" si="3"/>
        <v>-2.5720295609749693</v>
      </c>
      <c r="AM5">
        <f t="shared" ca="1" si="3"/>
        <v>2.2690131085638519</v>
      </c>
      <c r="AN5">
        <f t="shared" ca="1" si="3"/>
        <v>0.26927837350514938</v>
      </c>
      <c r="AO5">
        <f t="shared" ca="1" si="3"/>
        <v>-2.9681173188440995</v>
      </c>
      <c r="AP5">
        <f t="shared" ca="1" si="3"/>
        <v>-0.71112560180438233</v>
      </c>
      <c r="AQ5">
        <f t="shared" ca="1" si="3"/>
        <v>-0.5905090451037841</v>
      </c>
      <c r="AR5">
        <f t="shared" ca="1" si="3"/>
        <v>1.1461340300418894</v>
      </c>
      <c r="AS5">
        <f t="shared" ca="1" si="3"/>
        <v>1.6089579953982995</v>
      </c>
      <c r="AT5">
        <f t="shared" ca="1" si="3"/>
        <v>-0.78951083916644349</v>
      </c>
      <c r="AU5">
        <f t="shared" ca="1" si="3"/>
        <v>-0.81362791892894726</v>
      </c>
      <c r="AV5">
        <f t="shared" ca="1" si="3"/>
        <v>2.8633316316625996</v>
      </c>
      <c r="AW5">
        <f t="shared" ca="1" si="3"/>
        <v>1.2372274627728168</v>
      </c>
      <c r="AX5">
        <f t="shared" ca="1" si="3"/>
        <v>0.97939440300058034</v>
      </c>
      <c r="AY5">
        <f t="shared" ca="1" si="3"/>
        <v>-0.8850771937105838</v>
      </c>
      <c r="AZ5">
        <f t="shared" ca="1" si="3"/>
        <v>1.1912131613671519</v>
      </c>
      <c r="BA5">
        <f t="shared" ca="1" si="3"/>
        <v>0.37198198492369494</v>
      </c>
      <c r="BB5">
        <f t="shared" ca="1" si="4"/>
        <v>-0.95610031093507719</v>
      </c>
      <c r="BC5">
        <f t="shared" ca="1" si="4"/>
        <v>-0.44692532455956446</v>
      </c>
      <c r="BD5">
        <f t="shared" ca="1" si="4"/>
        <v>1.0452449983343686</v>
      </c>
      <c r="BE5">
        <f t="shared" ca="1" si="4"/>
        <v>3.8056877918054179</v>
      </c>
      <c r="BF5">
        <f t="shared" ca="1" si="4"/>
        <v>-1.1707640818950606</v>
      </c>
      <c r="BG5">
        <f t="shared" ca="1" si="4"/>
        <v>2.1911995417344188</v>
      </c>
      <c r="BH5">
        <f t="shared" ca="1" si="4"/>
        <v>-2.1145462243631505</v>
      </c>
      <c r="BI5">
        <f t="shared" ca="1" si="4"/>
        <v>-5.6250489004392071E-2</v>
      </c>
      <c r="BJ5">
        <f t="shared" ca="1" si="4"/>
        <v>2.0879232150892464</v>
      </c>
      <c r="BK5">
        <f t="shared" ca="1" si="4"/>
        <v>0.94103521409952828</v>
      </c>
    </row>
    <row r="6" spans="1:63" x14ac:dyDescent="0.25">
      <c r="A6" t="s">
        <v>7</v>
      </c>
      <c r="B6">
        <f t="shared" ca="1" si="5"/>
        <v>7.2491955255013565</v>
      </c>
      <c r="C6">
        <f t="shared" ca="1" si="6"/>
        <v>1.229938250662173</v>
      </c>
      <c r="D6">
        <f t="shared" ca="1" si="7"/>
        <v>-2.7377034486268066</v>
      </c>
      <c r="E6">
        <f t="shared" ca="1" si="8"/>
        <v>-1.6082041022656128</v>
      </c>
      <c r="F6">
        <f t="shared" ca="1" si="1"/>
        <v>-0.96666770879268393</v>
      </c>
      <c r="G6">
        <f t="shared" ca="1" si="1"/>
        <v>-0.33785012141900184</v>
      </c>
      <c r="H6">
        <f t="shared" ca="1" si="1"/>
        <v>-3.0135079409943391</v>
      </c>
      <c r="I6">
        <f t="shared" ca="1" si="1"/>
        <v>-1.4526292150255742</v>
      </c>
      <c r="J6">
        <f t="shared" ca="1" si="1"/>
        <v>-6.5018487844623815E-2</v>
      </c>
      <c r="K6">
        <f t="shared" ca="1" si="1"/>
        <v>-0.68313334929203062</v>
      </c>
      <c r="L6">
        <f t="shared" ca="1" si="1"/>
        <v>-2.9569773022176888</v>
      </c>
      <c r="M6">
        <f t="shared" ca="1" si="1"/>
        <v>3.0874075860789367</v>
      </c>
      <c r="N6">
        <f t="shared" ca="1" si="1"/>
        <v>-1.6859165589756224</v>
      </c>
      <c r="O6">
        <f t="shared" ca="1" si="1"/>
        <v>-0.7077558406972092</v>
      </c>
      <c r="P6">
        <f t="shared" ca="1" si="1"/>
        <v>9.5117483376337769E-2</v>
      </c>
      <c r="Q6">
        <f t="shared" ca="1" si="1"/>
        <v>-1.5171745110264747</v>
      </c>
      <c r="R6">
        <f t="shared" ca="1" si="1"/>
        <v>-1.6766601182000949</v>
      </c>
      <c r="S6">
        <f t="shared" ca="1" si="1"/>
        <v>0.58718859603306173</v>
      </c>
      <c r="T6">
        <f t="shared" ca="1" si="1"/>
        <v>0.37134729252051352</v>
      </c>
      <c r="U6">
        <f t="shared" ca="1" si="1"/>
        <v>-0.45248211140770078</v>
      </c>
      <c r="V6">
        <f t="shared" ca="1" si="2"/>
        <v>-0.36576074500606914</v>
      </c>
      <c r="W6">
        <f t="shared" ca="1" si="2"/>
        <v>0.87281442427058753</v>
      </c>
      <c r="X6">
        <f t="shared" ca="1" si="2"/>
        <v>-2.5508091515891542</v>
      </c>
      <c r="Y6">
        <f t="shared" ca="1" si="2"/>
        <v>6.2438745610569037E-2</v>
      </c>
      <c r="Z6">
        <f t="shared" ca="1" si="2"/>
        <v>0.5054609764362229</v>
      </c>
      <c r="AA6">
        <f t="shared" ca="1" si="2"/>
        <v>-2.2383987450815219</v>
      </c>
      <c r="AB6">
        <f t="shared" ca="1" si="2"/>
        <v>-0.28571540032195392</v>
      </c>
      <c r="AC6">
        <f t="shared" ca="1" si="2"/>
        <v>-0.47327665684303794</v>
      </c>
      <c r="AD6">
        <f t="shared" ca="1" si="2"/>
        <v>-0.38764996024381837</v>
      </c>
      <c r="AE6">
        <f t="shared" ca="1" si="2"/>
        <v>-2.7380799858062361</v>
      </c>
      <c r="AF6">
        <f t="shared" ca="1" si="2"/>
        <v>3.2948123600900594</v>
      </c>
      <c r="AG6">
        <f t="shared" ca="1" si="2"/>
        <v>1.2681122391861752</v>
      </c>
      <c r="AH6">
        <f t="shared" ca="1" si="2"/>
        <v>0.69323334500851952</v>
      </c>
      <c r="AI6">
        <f t="shared" ca="1" si="2"/>
        <v>7.6353166365401334E-2</v>
      </c>
      <c r="AJ6">
        <f t="shared" ca="1" si="2"/>
        <v>0.84918738551650308</v>
      </c>
      <c r="AK6">
        <f t="shared" ca="1" si="2"/>
        <v>-0.94891350790196938</v>
      </c>
      <c r="AL6">
        <f t="shared" ca="1" si="3"/>
        <v>1.1675589995472453</v>
      </c>
      <c r="AM6">
        <f t="shared" ca="1" si="3"/>
        <v>0.309135851671615</v>
      </c>
      <c r="AN6">
        <f t="shared" ca="1" si="3"/>
        <v>0.82323351826991531</v>
      </c>
      <c r="AO6">
        <f t="shared" ca="1" si="3"/>
        <v>0.15267466037216784</v>
      </c>
      <c r="AP6">
        <f t="shared" ca="1" si="3"/>
        <v>1.0156085448757599</v>
      </c>
      <c r="AQ6">
        <f t="shared" ca="1" si="3"/>
        <v>-3.4170051192228001</v>
      </c>
      <c r="AR6">
        <f t="shared" ca="1" si="3"/>
        <v>6.0888032554435687E-2</v>
      </c>
      <c r="AS6">
        <f t="shared" ca="1" si="3"/>
        <v>-1.0700628387548965</v>
      </c>
      <c r="AT6">
        <f t="shared" ca="1" si="3"/>
        <v>-1.0120724657384874</v>
      </c>
      <c r="AU6">
        <f t="shared" ca="1" si="3"/>
        <v>0.127221058480185</v>
      </c>
      <c r="AV6">
        <f t="shared" ca="1" si="3"/>
        <v>0.93915646780946593</v>
      </c>
      <c r="AW6">
        <f t="shared" ca="1" si="3"/>
        <v>-0.47983276666190555</v>
      </c>
      <c r="AX6">
        <f t="shared" ca="1" si="3"/>
        <v>-2.1946078932838229</v>
      </c>
      <c r="AY6">
        <f t="shared" ca="1" si="3"/>
        <v>-0.35215450918398356</v>
      </c>
      <c r="AZ6">
        <f t="shared" ca="1" si="3"/>
        <v>4.7364704375425414E-2</v>
      </c>
      <c r="BA6">
        <f t="shared" ca="1" si="3"/>
        <v>6.456654725239086E-2</v>
      </c>
      <c r="BB6">
        <f t="shared" ca="1" si="4"/>
        <v>0.50010224895770072</v>
      </c>
      <c r="BC6">
        <f t="shared" ca="1" si="4"/>
        <v>-1.2400347783751084</v>
      </c>
      <c r="BD6">
        <f t="shared" ca="1" si="4"/>
        <v>-3.0108202050504023</v>
      </c>
      <c r="BE6">
        <f t="shared" ca="1" si="4"/>
        <v>0.9145464426891069</v>
      </c>
      <c r="BF6">
        <f t="shared" ca="1" si="4"/>
        <v>-1.1228565817961913</v>
      </c>
      <c r="BG6">
        <f t="shared" ca="1" si="4"/>
        <v>-0.16129115604834762</v>
      </c>
      <c r="BH6">
        <f t="shared" ca="1" si="4"/>
        <v>-8.2896291704901773E-2</v>
      </c>
      <c r="BI6">
        <f t="shared" ca="1" si="4"/>
        <v>0.57128264145183294</v>
      </c>
      <c r="BJ6">
        <f t="shared" ca="1" si="4"/>
        <v>2.1768669283606816</v>
      </c>
      <c r="BK6">
        <f t="shared" ca="1" si="4"/>
        <v>-2.3917448585759331</v>
      </c>
    </row>
    <row r="7" spans="1:63" x14ac:dyDescent="0.25">
      <c r="A7" t="s">
        <v>8</v>
      </c>
      <c r="B7">
        <f t="shared" ca="1" si="5"/>
        <v>7.145555962580171</v>
      </c>
      <c r="C7">
        <f t="shared" ca="1" si="6"/>
        <v>2.5652036860214338</v>
      </c>
      <c r="D7">
        <f t="shared" ca="1" si="7"/>
        <v>-3.8897465331227963</v>
      </c>
      <c r="E7">
        <f t="shared" ca="1" si="8"/>
        <v>1.2714087095973854</v>
      </c>
      <c r="F7">
        <f t="shared" ca="1" si="1"/>
        <v>1.9225839266816747</v>
      </c>
      <c r="G7">
        <f t="shared" ca="1" si="1"/>
        <v>3.0827020038052666</v>
      </c>
      <c r="H7">
        <f t="shared" ca="1" si="1"/>
        <v>-1.2007942982445623</v>
      </c>
      <c r="I7">
        <f t="shared" ca="1" si="1"/>
        <v>0.28722993741174019</v>
      </c>
      <c r="J7">
        <f t="shared" ca="1" si="1"/>
        <v>0.89537260338418323</v>
      </c>
      <c r="K7">
        <f t="shared" ca="1" si="1"/>
        <v>-0.9309095169495516</v>
      </c>
      <c r="L7">
        <f t="shared" ca="1" si="1"/>
        <v>-1.3904641615182882</v>
      </c>
      <c r="M7">
        <f t="shared" ca="1" si="1"/>
        <v>-2.8541727281426712</v>
      </c>
      <c r="N7">
        <f t="shared" ca="1" si="1"/>
        <v>-0.37902745228720403</v>
      </c>
      <c r="O7">
        <f t="shared" ca="1" si="1"/>
        <v>1.5197234794486403</v>
      </c>
      <c r="P7">
        <f t="shared" ca="1" si="1"/>
        <v>2.2012565233398576</v>
      </c>
      <c r="Q7">
        <f t="shared" ca="1" si="1"/>
        <v>0.16047014742032184</v>
      </c>
      <c r="R7">
        <f t="shared" ca="1" si="1"/>
        <v>-2.194461334281717</v>
      </c>
      <c r="S7">
        <f t="shared" ca="1" si="1"/>
        <v>-0.99688490233565485</v>
      </c>
      <c r="T7">
        <f t="shared" ca="1" si="1"/>
        <v>-0.12582154523451103</v>
      </c>
      <c r="U7">
        <f t="shared" ca="1" si="1"/>
        <v>-0.3469335037918696</v>
      </c>
      <c r="V7">
        <f t="shared" ca="1" si="2"/>
        <v>2.8830595175366929</v>
      </c>
      <c r="W7">
        <f t="shared" ca="1" si="2"/>
        <v>5.5866421389128104E-2</v>
      </c>
      <c r="X7">
        <f t="shared" ca="1" si="2"/>
        <v>2.4439601007948255</v>
      </c>
      <c r="Y7">
        <f t="shared" ca="1" si="2"/>
        <v>-0.71411845348441505</v>
      </c>
      <c r="Z7">
        <f t="shared" ca="1" si="2"/>
        <v>0.47940916619343193</v>
      </c>
      <c r="AA7">
        <f t="shared" ca="1" si="2"/>
        <v>-2.8534513165451663</v>
      </c>
      <c r="AB7">
        <f t="shared" ca="1" si="2"/>
        <v>0.34006733724182525</v>
      </c>
      <c r="AC7">
        <f t="shared" ca="1" si="2"/>
        <v>0.31953706969488016</v>
      </c>
      <c r="AD7">
        <f t="shared" ca="1" si="2"/>
        <v>-0.52173213779457406</v>
      </c>
      <c r="AE7">
        <f t="shared" ca="1" si="2"/>
        <v>2.3373628304000489</v>
      </c>
      <c r="AF7">
        <f t="shared" ca="1" si="2"/>
        <v>1.0755658592298134</v>
      </c>
      <c r="AG7">
        <f t="shared" ca="1" si="2"/>
        <v>-3.4014393017430069</v>
      </c>
      <c r="AH7">
        <f t="shared" ca="1" si="2"/>
        <v>1.9481969685855174</v>
      </c>
      <c r="AI7">
        <f t="shared" ca="1" si="2"/>
        <v>-0.85350633468950821</v>
      </c>
      <c r="AJ7">
        <f t="shared" ca="1" si="2"/>
        <v>-2.7827836339616017</v>
      </c>
      <c r="AK7">
        <f t="shared" ca="1" si="2"/>
        <v>-1.8253927329649442</v>
      </c>
      <c r="AL7">
        <f t="shared" ca="1" si="3"/>
        <v>0.65103712021494275</v>
      </c>
      <c r="AM7">
        <f t="shared" ca="1" si="3"/>
        <v>0.12291144557225912</v>
      </c>
      <c r="AN7">
        <f t="shared" ca="1" si="3"/>
        <v>0.73056314226828256</v>
      </c>
      <c r="AO7">
        <f t="shared" ca="1" si="3"/>
        <v>1.7830365252768132</v>
      </c>
      <c r="AP7">
        <f t="shared" ca="1" si="3"/>
        <v>0.44551829198207904</v>
      </c>
      <c r="AQ7">
        <f t="shared" ca="1" si="3"/>
        <v>-1.0757695629670185</v>
      </c>
      <c r="AR7">
        <f t="shared" ca="1" si="3"/>
        <v>-0.38406673506790362</v>
      </c>
      <c r="AS7">
        <f t="shared" ca="1" si="3"/>
        <v>2.9118723132551141</v>
      </c>
      <c r="AT7">
        <f t="shared" ca="1" si="3"/>
        <v>0.95631005454896523</v>
      </c>
      <c r="AU7">
        <f t="shared" ca="1" si="3"/>
        <v>-1.3918987650815566</v>
      </c>
      <c r="AV7">
        <f t="shared" ca="1" si="3"/>
        <v>-0.57613362209699648</v>
      </c>
      <c r="AW7">
        <f t="shared" ca="1" si="3"/>
        <v>-0.37389988569347021</v>
      </c>
      <c r="AX7">
        <f t="shared" ca="1" si="3"/>
        <v>-1.3235976737083199</v>
      </c>
      <c r="AY7">
        <f t="shared" ca="1" si="3"/>
        <v>1.6746712760616207</v>
      </c>
      <c r="AZ7">
        <f t="shared" ca="1" si="3"/>
        <v>-9.8993857892031231E-2</v>
      </c>
      <c r="BA7">
        <f t="shared" ca="1" si="3"/>
        <v>-2.8444507794022087</v>
      </c>
      <c r="BB7">
        <f t="shared" ca="1" si="4"/>
        <v>-0.56939926079606784</v>
      </c>
      <c r="BC7">
        <f t="shared" ca="1" si="4"/>
        <v>8.2896819486921978E-3</v>
      </c>
      <c r="BD7">
        <f t="shared" ca="1" si="4"/>
        <v>1.1209431384627409</v>
      </c>
      <c r="BE7">
        <f t="shared" ca="1" si="4"/>
        <v>-1.4961925157904687</v>
      </c>
      <c r="BF7">
        <f t="shared" ca="1" si="4"/>
        <v>1.9811373897610732E-2</v>
      </c>
      <c r="BG7">
        <f t="shared" ca="1" si="4"/>
        <v>0.79991299140253991</v>
      </c>
      <c r="BH7">
        <f t="shared" ca="1" si="4"/>
        <v>-0.4268507576161259</v>
      </c>
      <c r="BI7">
        <f t="shared" ca="1" si="4"/>
        <v>-3.6395111179030014E-2</v>
      </c>
      <c r="BJ7">
        <f t="shared" ca="1" si="4"/>
        <v>2.1949283264619188</v>
      </c>
      <c r="BK7">
        <f t="shared" ca="1" si="4"/>
        <v>-0.15261742162669265</v>
      </c>
    </row>
    <row r="8" spans="1:63" x14ac:dyDescent="0.25">
      <c r="A8" t="s">
        <v>9</v>
      </c>
      <c r="B8">
        <f t="shared" ca="1" si="5"/>
        <v>8.1638436500223879</v>
      </c>
      <c r="C8">
        <f t="shared" ca="1" si="6"/>
        <v>1.8756963845596122</v>
      </c>
      <c r="D8">
        <f t="shared" ca="1" si="7"/>
        <v>-1.369958359069265</v>
      </c>
      <c r="E8">
        <f t="shared" ca="1" si="8"/>
        <v>-0.60877801806206355</v>
      </c>
      <c r="F8">
        <f t="shared" ca="1" si="1"/>
        <v>-1.1116463345000016</v>
      </c>
      <c r="G8">
        <f t="shared" ca="1" si="1"/>
        <v>1.1951835951341081</v>
      </c>
      <c r="H8">
        <f t="shared" ca="1" si="1"/>
        <v>8.5023067519602355E-2</v>
      </c>
      <c r="I8">
        <f t="shared" ca="1" si="1"/>
        <v>3.2670719660171397</v>
      </c>
      <c r="J8">
        <f t="shared" ca="1" si="1"/>
        <v>9.3006803984383504E-2</v>
      </c>
      <c r="K8">
        <f t="shared" ca="1" si="1"/>
        <v>-0.75309953281434827</v>
      </c>
      <c r="L8">
        <f t="shared" ca="1" si="1"/>
        <v>-2.3533675104218745</v>
      </c>
      <c r="M8">
        <f t="shared" ca="1" si="1"/>
        <v>-0.72731625979500403</v>
      </c>
      <c r="N8">
        <f t="shared" ca="1" si="1"/>
        <v>0.36528984287778288</v>
      </c>
      <c r="O8">
        <f t="shared" ca="1" si="1"/>
        <v>0.34740200765609053</v>
      </c>
      <c r="P8">
        <f t="shared" ca="1" si="1"/>
        <v>0.23471189260953895</v>
      </c>
      <c r="Q8">
        <f t="shared" ca="1" si="1"/>
        <v>-3.6504697671822184</v>
      </c>
      <c r="R8">
        <f t="shared" ca="1" si="1"/>
        <v>0.7040147019742965</v>
      </c>
      <c r="S8">
        <f t="shared" ca="1" si="1"/>
        <v>-1.0161116595786119</v>
      </c>
      <c r="T8">
        <f t="shared" ca="1" si="1"/>
        <v>3.3644064357319343</v>
      </c>
      <c r="U8">
        <f t="shared" ca="1" si="1"/>
        <v>2.279002031472174</v>
      </c>
      <c r="V8">
        <f t="shared" ca="1" si="2"/>
        <v>-0.92309526723735813</v>
      </c>
      <c r="W8">
        <f t="shared" ca="1" si="2"/>
        <v>-0.46607644329738834</v>
      </c>
      <c r="X8">
        <f t="shared" ca="1" si="2"/>
        <v>-2.9288769135836432</v>
      </c>
      <c r="Y8">
        <f t="shared" ca="1" si="2"/>
        <v>-0.95782548921064559</v>
      </c>
      <c r="Z8">
        <f t="shared" ca="1" si="2"/>
        <v>0.61528088936973901</v>
      </c>
      <c r="AA8">
        <f t="shared" ca="1" si="2"/>
        <v>1.2119698865485653</v>
      </c>
      <c r="AB8">
        <f t="shared" ca="1" si="2"/>
        <v>1.9755254982820003</v>
      </c>
      <c r="AC8">
        <f t="shared" ca="1" si="2"/>
        <v>2.7060377565011162</v>
      </c>
      <c r="AD8">
        <f t="shared" ca="1" si="2"/>
        <v>-0.69482996860055235</v>
      </c>
      <c r="AE8">
        <f t="shared" ca="1" si="2"/>
        <v>1.0565744615217416</v>
      </c>
      <c r="AF8">
        <f t="shared" ca="1" si="2"/>
        <v>2.1409996002787914</v>
      </c>
      <c r="AG8">
        <f t="shared" ca="1" si="2"/>
        <v>-1.9865896511608037</v>
      </c>
      <c r="AH8">
        <f t="shared" ca="1" si="2"/>
        <v>-0.9368248572948954</v>
      </c>
      <c r="AI8">
        <f t="shared" ca="1" si="2"/>
        <v>0.48895732726603969</v>
      </c>
      <c r="AJ8">
        <f t="shared" ca="1" si="2"/>
        <v>-1.6138152472816156</v>
      </c>
      <c r="AK8">
        <f t="shared" ca="1" si="2"/>
        <v>-2.9235662502804991</v>
      </c>
      <c r="AL8">
        <f t="shared" ca="1" si="3"/>
        <v>0.93344419070497275</v>
      </c>
      <c r="AM8">
        <f t="shared" ca="1" si="3"/>
        <v>0.3023112444869932</v>
      </c>
      <c r="AN8">
        <f t="shared" ca="1" si="3"/>
        <v>1.5062917233540081</v>
      </c>
      <c r="AO8">
        <f t="shared" ca="1" si="3"/>
        <v>3.0746850713010767</v>
      </c>
      <c r="AP8">
        <f t="shared" ca="1" si="3"/>
        <v>-1.1163289195583705</v>
      </c>
      <c r="AQ8">
        <f t="shared" ca="1" si="3"/>
        <v>0.11704256740076192</v>
      </c>
      <c r="AR8">
        <f t="shared" ca="1" si="3"/>
        <v>-0.75804966060295464</v>
      </c>
      <c r="AS8">
        <f t="shared" ca="1" si="3"/>
        <v>2.0890508978146833</v>
      </c>
      <c r="AT8">
        <f t="shared" ca="1" si="3"/>
        <v>0.46638630674577342</v>
      </c>
      <c r="AU8">
        <f t="shared" ca="1" si="3"/>
        <v>-1.012467703313203</v>
      </c>
      <c r="AV8">
        <f t="shared" ca="1" si="3"/>
        <v>0.73835410569134519</v>
      </c>
      <c r="AW8">
        <f t="shared" ca="1" si="3"/>
        <v>-2.6043672364533887</v>
      </c>
      <c r="AX8">
        <f t="shared" ca="1" si="3"/>
        <v>0.42633225087257332</v>
      </c>
      <c r="AY8">
        <f t="shared" ca="1" si="3"/>
        <v>0.64405649449928137</v>
      </c>
      <c r="AZ8">
        <f t="shared" ca="1" si="3"/>
        <v>-1.8813014599092657</v>
      </c>
      <c r="BA8">
        <f t="shared" ca="1" si="3"/>
        <v>-2.4294627344313438</v>
      </c>
      <c r="BB8">
        <f t="shared" ca="1" si="4"/>
        <v>-0.25122582500450291</v>
      </c>
      <c r="BC8">
        <f t="shared" ca="1" si="4"/>
        <v>-1.5016460022487745</v>
      </c>
      <c r="BD8">
        <f t="shared" ca="1" si="4"/>
        <v>-0.36954195260359768</v>
      </c>
      <c r="BE8">
        <f t="shared" ca="1" si="4"/>
        <v>1.947914306520288</v>
      </c>
      <c r="BF8">
        <f t="shared" ca="1" si="4"/>
        <v>1.0053549116674065</v>
      </c>
      <c r="BG8">
        <f t="shared" ca="1" si="4"/>
        <v>0.32025211531705189</v>
      </c>
      <c r="BH8">
        <f t="shared" ca="1" si="4"/>
        <v>-0.29740267017075528</v>
      </c>
      <c r="BI8">
        <f t="shared" ca="1" si="4"/>
        <v>3.2313260407815299</v>
      </c>
      <c r="BJ8">
        <f t="shared" ca="1" si="4"/>
        <v>-0.37599864166231939</v>
      </c>
      <c r="BK8">
        <f t="shared" ca="1" si="4"/>
        <v>-1.5148867662959367</v>
      </c>
    </row>
    <row r="9" spans="1:63" x14ac:dyDescent="0.25">
      <c r="A9" t="s">
        <v>10</v>
      </c>
      <c r="B9">
        <f t="shared" ca="1" si="5"/>
        <v>3.8508491604628778</v>
      </c>
      <c r="C9">
        <f t="shared" ca="1" si="6"/>
        <v>2.2257512120438241</v>
      </c>
      <c r="D9">
        <f t="shared" ca="1" si="7"/>
        <v>3.554858941697371</v>
      </c>
      <c r="E9">
        <f t="shared" ca="1" si="8"/>
        <v>-0.90406253736995124</v>
      </c>
      <c r="F9">
        <f t="shared" ca="1" si="1"/>
        <v>-1.4680534260873492</v>
      </c>
      <c r="G9">
        <f t="shared" ca="1" si="1"/>
        <v>0.17560866737278161</v>
      </c>
      <c r="H9">
        <f t="shared" ca="1" si="1"/>
        <v>0.51501219777346074</v>
      </c>
      <c r="I9">
        <f t="shared" ca="1" si="1"/>
        <v>-0.38511394867759441</v>
      </c>
      <c r="J9">
        <f t="shared" ca="1" si="1"/>
        <v>1.0283842148858251</v>
      </c>
      <c r="K9">
        <f t="shared" ca="1" si="1"/>
        <v>1.7892181452746049E-2</v>
      </c>
      <c r="L9">
        <f t="shared" ca="1" si="1"/>
        <v>0.52086121680793906</v>
      </c>
      <c r="M9">
        <f t="shared" ca="1" si="1"/>
        <v>-1.6335059521493485</v>
      </c>
      <c r="N9">
        <f t="shared" ca="1" si="1"/>
        <v>-0.58077024174224323</v>
      </c>
      <c r="O9">
        <f t="shared" ca="1" si="1"/>
        <v>0.2180347121684004</v>
      </c>
      <c r="P9">
        <f t="shared" ca="1" si="1"/>
        <v>-0.96040083324871994</v>
      </c>
      <c r="Q9">
        <f t="shared" ca="1" si="1"/>
        <v>-3.741839236620835E-2</v>
      </c>
      <c r="R9">
        <f t="shared" ca="1" si="1"/>
        <v>-1.0204664244998808E-2</v>
      </c>
      <c r="S9">
        <f t="shared" ca="1" si="1"/>
        <v>0.4042584611477737</v>
      </c>
      <c r="T9">
        <f t="shared" ca="1" si="1"/>
        <v>-0.42652026710410718</v>
      </c>
      <c r="U9">
        <f t="shared" ca="1" si="1"/>
        <v>0.18346509924807475</v>
      </c>
      <c r="V9">
        <f t="shared" ca="1" si="2"/>
        <v>0.95220399170384029</v>
      </c>
      <c r="W9">
        <f t="shared" ca="1" si="2"/>
        <v>-0.40734929521455043</v>
      </c>
      <c r="X9">
        <f t="shared" ca="1" si="2"/>
        <v>5.9565463906739363E-2</v>
      </c>
      <c r="Y9">
        <f t="shared" ca="1" si="2"/>
        <v>0.55589120469479192</v>
      </c>
      <c r="Z9">
        <f t="shared" ca="1" si="2"/>
        <v>-1.1371476512814731</v>
      </c>
      <c r="AA9">
        <f t="shared" ca="1" si="2"/>
        <v>-0.71708941781414626</v>
      </c>
      <c r="AB9">
        <f t="shared" ca="1" si="2"/>
        <v>0.14986942270853301</v>
      </c>
      <c r="AC9">
        <f t="shared" ca="1" si="2"/>
        <v>0.37264249270145539</v>
      </c>
      <c r="AD9">
        <f t="shared" ca="1" si="2"/>
        <v>0.27130845443398799</v>
      </c>
      <c r="AE9">
        <f t="shared" ca="1" si="2"/>
        <v>0.12359988438685968</v>
      </c>
      <c r="AF9">
        <f t="shared" ca="1" si="2"/>
        <v>1.0912713134485508</v>
      </c>
      <c r="AG9">
        <f t="shared" ca="1" si="2"/>
        <v>-1.4343482830092276</v>
      </c>
      <c r="AH9">
        <f t="shared" ca="1" si="2"/>
        <v>-0.34861877269910241</v>
      </c>
      <c r="AI9">
        <f t="shared" ca="1" si="2"/>
        <v>0.43890730487907476</v>
      </c>
      <c r="AJ9">
        <f t="shared" ca="1" si="2"/>
        <v>1.2359413582599805</v>
      </c>
      <c r="AK9">
        <f t="shared" ca="1" si="2"/>
        <v>-0.54816454577623508</v>
      </c>
      <c r="AL9">
        <f t="shared" ca="1" si="3"/>
        <v>0.11539171209800755</v>
      </c>
      <c r="AM9">
        <f t="shared" ca="1" si="3"/>
        <v>0.59339957307148528</v>
      </c>
      <c r="AN9">
        <f t="shared" ca="1" si="3"/>
        <v>0.36106607314089761</v>
      </c>
      <c r="AO9">
        <f t="shared" ca="1" si="3"/>
        <v>0.13658410511078764</v>
      </c>
      <c r="AP9">
        <f t="shared" ca="1" si="3"/>
        <v>0.33128674185915069</v>
      </c>
      <c r="AQ9">
        <f t="shared" ca="1" si="3"/>
        <v>0.12290073652591284</v>
      </c>
      <c r="AR9">
        <f t="shared" ca="1" si="3"/>
        <v>-0.19309863754546761</v>
      </c>
      <c r="AS9">
        <f t="shared" ca="1" si="3"/>
        <v>-0.44140139464106842</v>
      </c>
      <c r="AT9">
        <f t="shared" ca="1" si="3"/>
        <v>-1.1250160785564289</v>
      </c>
      <c r="AU9">
        <f t="shared" ca="1" si="3"/>
        <v>-1.3530581076626502</v>
      </c>
      <c r="AV9">
        <f t="shared" ca="1" si="3"/>
        <v>-5.9728464326466411E-3</v>
      </c>
      <c r="AW9">
        <f t="shared" ca="1" si="3"/>
        <v>-1.4209541003693209</v>
      </c>
      <c r="AX9">
        <f t="shared" ca="1" si="3"/>
        <v>0.44824539782387923</v>
      </c>
      <c r="AY9">
        <f t="shared" ca="1" si="3"/>
        <v>0.34406111140433193</v>
      </c>
      <c r="AZ9">
        <f t="shared" ca="1" si="3"/>
        <v>0.16305805224252595</v>
      </c>
      <c r="BA9">
        <f t="shared" ca="1" si="3"/>
        <v>-1.0713983671323033</v>
      </c>
      <c r="BB9">
        <f t="shared" ca="1" si="4"/>
        <v>-0.96525513994501955</v>
      </c>
      <c r="BC9">
        <f t="shared" ca="1" si="4"/>
        <v>8.6714802310752778E-2</v>
      </c>
      <c r="BD9">
        <f t="shared" ca="1" si="4"/>
        <v>1.1325150331321261</v>
      </c>
      <c r="BE9">
        <f t="shared" ca="1" si="4"/>
        <v>-0.21364480057235904</v>
      </c>
      <c r="BF9">
        <f t="shared" ca="1" si="4"/>
        <v>5.3635443977227706E-2</v>
      </c>
      <c r="BG9">
        <f t="shared" ca="1" si="4"/>
        <v>-0.30520825693451686</v>
      </c>
      <c r="BH9">
        <f t="shared" ca="1" si="4"/>
        <v>-1.1627358080469987</v>
      </c>
      <c r="BI9">
        <f t="shared" ca="1" si="4"/>
        <v>0.77219927622913043</v>
      </c>
      <c r="BJ9">
        <f t="shared" ca="1" si="4"/>
        <v>0.59147934292027493</v>
      </c>
      <c r="BK9">
        <f t="shared" ca="1" si="4"/>
        <v>0.50577900865493097</v>
      </c>
    </row>
    <row r="10" spans="1:63" x14ac:dyDescent="0.25">
      <c r="A10" t="s">
        <v>11</v>
      </c>
      <c r="B10">
        <f t="shared" ca="1" si="5"/>
        <v>6.1936392173738239</v>
      </c>
      <c r="C10">
        <f t="shared" ca="1" si="6"/>
        <v>2.3128871981295593</v>
      </c>
      <c r="D10">
        <f t="shared" ca="1" si="7"/>
        <v>0.53695688069523761</v>
      </c>
      <c r="E10">
        <f t="shared" ca="1" si="8"/>
        <v>1.8475966917231681</v>
      </c>
      <c r="F10">
        <f t="shared" ca="1" si="1"/>
        <v>-3.0018093869994034</v>
      </c>
      <c r="G10">
        <f t="shared" ca="1" si="1"/>
        <v>0.36077430125248239</v>
      </c>
      <c r="H10">
        <f t="shared" ca="1" si="1"/>
        <v>0.77770914042246042</v>
      </c>
      <c r="I10">
        <f t="shared" ca="1" si="1"/>
        <v>1.631596769368977</v>
      </c>
      <c r="J10">
        <f t="shared" ca="1" si="1"/>
        <v>-1.2038965650721725</v>
      </c>
      <c r="K10">
        <f t="shared" ca="1" si="1"/>
        <v>-0.71275442871197436</v>
      </c>
      <c r="L10">
        <f t="shared" ca="1" si="1"/>
        <v>-2.2354063168470626</v>
      </c>
      <c r="M10">
        <f t="shared" ca="1" si="1"/>
        <v>-0.31756628411509413</v>
      </c>
      <c r="N10">
        <f t="shared" ca="1" si="1"/>
        <v>0.25075644772686378</v>
      </c>
      <c r="O10">
        <f t="shared" ca="1" si="1"/>
        <v>2.4982848044723616</v>
      </c>
      <c r="P10">
        <f t="shared" ca="1" si="1"/>
        <v>-0.99096972559875762</v>
      </c>
      <c r="Q10">
        <f t="shared" ca="1" si="1"/>
        <v>-9.0325615473096574E-2</v>
      </c>
      <c r="R10">
        <f t="shared" ca="1" si="1"/>
        <v>1.6021262745831868</v>
      </c>
      <c r="S10">
        <f t="shared" ca="1" si="1"/>
        <v>9.5467179727001833E-2</v>
      </c>
      <c r="T10">
        <f t="shared" ca="1" si="1"/>
        <v>0.54880379772616295</v>
      </c>
      <c r="U10">
        <f t="shared" ca="1" si="1"/>
        <v>-0.37779325498704519</v>
      </c>
      <c r="V10">
        <f t="shared" ca="1" si="2"/>
        <v>1.7207806481065568</v>
      </c>
      <c r="W10">
        <f t="shared" ca="1" si="2"/>
        <v>1.4563309400101574</v>
      </c>
      <c r="X10">
        <f t="shared" ca="1" si="2"/>
        <v>0.9872530257653177</v>
      </c>
      <c r="Y10">
        <f t="shared" ca="1" si="2"/>
        <v>2.6599568967683438</v>
      </c>
      <c r="Z10">
        <f t="shared" ca="1" si="2"/>
        <v>0.79027060688670681</v>
      </c>
      <c r="AA10">
        <f t="shared" ca="1" si="2"/>
        <v>0.17835140399720739</v>
      </c>
      <c r="AB10">
        <f t="shared" ca="1" si="2"/>
        <v>-0.38013222086232451</v>
      </c>
      <c r="AC10">
        <f t="shared" ca="1" si="2"/>
        <v>-0.5595614089084856</v>
      </c>
      <c r="AD10">
        <f t="shared" ca="1" si="2"/>
        <v>-0.11939144272482087</v>
      </c>
      <c r="AE10">
        <f t="shared" ca="1" si="2"/>
        <v>1.9664751844073436</v>
      </c>
      <c r="AF10">
        <f t="shared" ca="1" si="2"/>
        <v>-0.92081933192196364</v>
      </c>
      <c r="AG10">
        <f t="shared" ca="1" si="2"/>
        <v>0.19541790175058329</v>
      </c>
      <c r="AH10">
        <f t="shared" ca="1" si="2"/>
        <v>0.42591187001983838</v>
      </c>
      <c r="AI10">
        <f t="shared" ca="1" si="2"/>
        <v>-1.8067365019975603</v>
      </c>
      <c r="AJ10">
        <f t="shared" ca="1" si="2"/>
        <v>-1.1327580968947757</v>
      </c>
      <c r="AK10">
        <f t="shared" ca="1" si="2"/>
        <v>0.73509312433056306</v>
      </c>
      <c r="AL10">
        <f t="shared" ca="1" si="3"/>
        <v>-7.6723736064335538E-2</v>
      </c>
      <c r="AM10">
        <f t="shared" ca="1" si="3"/>
        <v>1.1012690991142562</v>
      </c>
      <c r="AN10">
        <f t="shared" ca="1" si="3"/>
        <v>0.5576732374546356</v>
      </c>
      <c r="AO10">
        <f t="shared" ca="1" si="3"/>
        <v>-2.3205867425973117</v>
      </c>
      <c r="AP10">
        <f t="shared" ca="1" si="3"/>
        <v>-0.45118653505446277</v>
      </c>
      <c r="AQ10">
        <f t="shared" ca="1" si="3"/>
        <v>4.9552992548099042E-2</v>
      </c>
      <c r="AR10">
        <f t="shared" ca="1" si="3"/>
        <v>-1.0578744379079625</v>
      </c>
      <c r="AS10">
        <f t="shared" ca="1" si="3"/>
        <v>-1.2597837661556224</v>
      </c>
      <c r="AT10">
        <f t="shared" ca="1" si="3"/>
        <v>-0.10897165152023548</v>
      </c>
      <c r="AU10">
        <f t="shared" ca="1" si="3"/>
        <v>1.3173950304033453</v>
      </c>
      <c r="AV10">
        <f t="shared" ca="1" si="3"/>
        <v>-1.1083443332414027</v>
      </c>
      <c r="AW10">
        <f t="shared" ca="1" si="3"/>
        <v>1.2444912112182098</v>
      </c>
      <c r="AX10">
        <f t="shared" ca="1" si="3"/>
        <v>0.85037494740583064</v>
      </c>
      <c r="AY10">
        <f t="shared" ca="1" si="3"/>
        <v>1.6452884540874742</v>
      </c>
      <c r="AZ10">
        <f t="shared" ca="1" si="3"/>
        <v>1.6572392878311484</v>
      </c>
      <c r="BA10">
        <f t="shared" ca="1" si="3"/>
        <v>0.14372558068584315</v>
      </c>
      <c r="BB10">
        <f t="shared" ca="1" si="4"/>
        <v>0.15957505090703</v>
      </c>
      <c r="BC10">
        <f t="shared" ca="1" si="4"/>
        <v>1.7794115525685301</v>
      </c>
      <c r="BD10">
        <f t="shared" ca="1" si="4"/>
        <v>1.2726443422468292E-2</v>
      </c>
      <c r="BE10">
        <f t="shared" ca="1" si="4"/>
        <v>-1.7849332087608178</v>
      </c>
      <c r="BF10">
        <f t="shared" ca="1" si="4"/>
        <v>2.3753053406756872</v>
      </c>
      <c r="BG10">
        <f t="shared" ca="1" si="4"/>
        <v>-0.30850730084709782</v>
      </c>
      <c r="BH10">
        <f t="shared" ca="1" si="4"/>
        <v>-0.21295256633478934</v>
      </c>
      <c r="BI10">
        <f t="shared" ca="1" si="4"/>
        <v>0.32724020887911731</v>
      </c>
      <c r="BJ10">
        <f t="shared" ca="1" si="4"/>
        <v>-0.47772996445836358</v>
      </c>
      <c r="BK10">
        <f t="shared" ca="1" si="4"/>
        <v>1.0011248064299205</v>
      </c>
    </row>
    <row r="11" spans="1:63" x14ac:dyDescent="0.25">
      <c r="A11" t="s">
        <v>12</v>
      </c>
      <c r="B11">
        <f t="shared" ca="1" si="5"/>
        <v>1.2423678884188816</v>
      </c>
      <c r="C11">
        <f t="shared" ca="1" si="6"/>
        <v>0.32565731322162972</v>
      </c>
      <c r="D11">
        <f t="shared" ca="1" si="7"/>
        <v>-1.1423441455242811</v>
      </c>
      <c r="E11">
        <f t="shared" ca="1" si="8"/>
        <v>1.6034302081187005E-2</v>
      </c>
      <c r="F11">
        <f t="shared" ca="1" si="1"/>
        <v>0.10343942614528237</v>
      </c>
      <c r="G11">
        <f t="shared" ca="1" si="1"/>
        <v>-0.16137610847022893</v>
      </c>
      <c r="H11">
        <f t="shared" ca="1" si="1"/>
        <v>0.24074353677201885</v>
      </c>
      <c r="I11">
        <f t="shared" ca="1" si="1"/>
        <v>0.25039158426433722</v>
      </c>
      <c r="J11">
        <f t="shared" ca="1" si="1"/>
        <v>0.21728869051165114</v>
      </c>
      <c r="K11">
        <f t="shared" ca="1" si="1"/>
        <v>-0.14672734014996111</v>
      </c>
      <c r="L11">
        <f t="shared" ca="1" si="1"/>
        <v>-4.5971735571710921E-2</v>
      </c>
      <c r="M11">
        <f t="shared" ca="1" si="1"/>
        <v>6.7557801386591548E-3</v>
      </c>
      <c r="N11">
        <f t="shared" ca="1" si="1"/>
        <v>-4.7227129620623261E-2</v>
      </c>
      <c r="O11">
        <f t="shared" ca="1" si="1"/>
        <v>1.2412213055394087E-2</v>
      </c>
      <c r="P11">
        <f t="shared" ca="1" si="1"/>
        <v>-0.16288275947959055</v>
      </c>
      <c r="Q11">
        <f t="shared" ca="1" si="1"/>
        <v>0.13191882415042477</v>
      </c>
      <c r="R11">
        <f t="shared" ca="1" si="1"/>
        <v>-0.16073119489088589</v>
      </c>
      <c r="S11">
        <f t="shared" ca="1" si="1"/>
        <v>-0.44675259060570799</v>
      </c>
      <c r="T11">
        <f t="shared" ca="1" si="1"/>
        <v>-0.47163996890318999</v>
      </c>
      <c r="U11">
        <f t="shared" ca="1" si="1"/>
        <v>0.18736074660892815</v>
      </c>
      <c r="V11">
        <f t="shared" ca="1" si="2"/>
        <v>0.24912008938808489</v>
      </c>
      <c r="W11">
        <f t="shared" ca="1" si="2"/>
        <v>-0.58118176912994568</v>
      </c>
      <c r="X11">
        <f t="shared" ca="1" si="2"/>
        <v>-0.25148209964689483</v>
      </c>
      <c r="Y11">
        <f t="shared" ca="1" si="2"/>
        <v>-0.49594182693961764</v>
      </c>
      <c r="Z11">
        <f t="shared" ca="1" si="2"/>
        <v>-0.12102654994061507</v>
      </c>
      <c r="AA11">
        <f t="shared" ca="1" si="2"/>
        <v>-5.3009461215999885E-2</v>
      </c>
      <c r="AB11">
        <f t="shared" ca="1" si="2"/>
        <v>-0.40707949423429496</v>
      </c>
      <c r="AC11">
        <f t="shared" ca="1" si="2"/>
        <v>0.37036853192949665</v>
      </c>
      <c r="AD11">
        <f t="shared" ca="1" si="2"/>
        <v>0.42262240235487314</v>
      </c>
      <c r="AE11">
        <f t="shared" ca="1" si="2"/>
        <v>0.34010088933858268</v>
      </c>
      <c r="AF11">
        <f t="shared" ca="1" si="2"/>
        <v>9.9618711549494129E-2</v>
      </c>
      <c r="AG11">
        <f t="shared" ca="1" si="2"/>
        <v>8.1803518892179822E-2</v>
      </c>
      <c r="AH11">
        <f t="shared" ca="1" si="2"/>
        <v>-1.2603225185578694E-2</v>
      </c>
      <c r="AI11">
        <f t="shared" ca="1" si="2"/>
        <v>-1.061651136036888E-3</v>
      </c>
      <c r="AJ11">
        <f t="shared" ca="1" si="2"/>
        <v>-1.0720285224574606E-3</v>
      </c>
      <c r="AK11">
        <f t="shared" ca="1" si="2"/>
        <v>1.1545204727960487E-2</v>
      </c>
      <c r="AL11">
        <f t="shared" ca="1" si="3"/>
        <v>6.4353164260058091E-2</v>
      </c>
      <c r="AM11">
        <f t="shared" ca="1" si="3"/>
        <v>-0.16412472419251423</v>
      </c>
      <c r="AN11">
        <f t="shared" ca="1" si="3"/>
        <v>-5.2703662370351033E-2</v>
      </c>
      <c r="AO11">
        <f t="shared" ca="1" si="3"/>
        <v>0.27584579415994132</v>
      </c>
      <c r="AP11">
        <f t="shared" ca="1" si="3"/>
        <v>0.2296220291491069</v>
      </c>
      <c r="AQ11">
        <f t="shared" ca="1" si="3"/>
        <v>-4.8168683754323725E-2</v>
      </c>
      <c r="AR11">
        <f t="shared" ca="1" si="3"/>
        <v>-0.30226170343081032</v>
      </c>
      <c r="AS11">
        <f t="shared" ca="1" si="3"/>
        <v>0.25561634366212432</v>
      </c>
      <c r="AT11">
        <f t="shared" ca="1" si="3"/>
        <v>0.54399939202093872</v>
      </c>
      <c r="AU11">
        <f t="shared" ca="1" si="3"/>
        <v>-0.1584595911109081</v>
      </c>
      <c r="AV11">
        <f t="shared" ca="1" si="3"/>
        <v>-0.42162923439471617</v>
      </c>
      <c r="AW11">
        <f t="shared" ca="1" si="3"/>
        <v>-0.45626472432808002</v>
      </c>
      <c r="AX11">
        <f t="shared" ca="1" si="3"/>
        <v>-0.56402288797414224</v>
      </c>
      <c r="AY11">
        <f t="shared" ca="1" si="3"/>
        <v>0.40413105661480703</v>
      </c>
      <c r="AZ11">
        <f t="shared" ca="1" si="3"/>
        <v>-0.43651249162691497</v>
      </c>
      <c r="BA11">
        <f t="shared" ca="1" si="3"/>
        <v>-0.28018733470432122</v>
      </c>
      <c r="BB11">
        <f t="shared" ca="1" si="4"/>
        <v>-0.21526020160999051</v>
      </c>
      <c r="BC11">
        <f t="shared" ca="1" si="4"/>
        <v>-2.5404939320578544E-2</v>
      </c>
      <c r="BD11">
        <f t="shared" ca="1" si="4"/>
        <v>-0.10221616701473278</v>
      </c>
      <c r="BE11">
        <f t="shared" ca="1" si="4"/>
        <v>1.5333958350787538E-2</v>
      </c>
      <c r="BF11">
        <f t="shared" ca="1" si="4"/>
        <v>-8.3829689958043366E-2</v>
      </c>
      <c r="BG11">
        <f t="shared" ca="1" si="4"/>
        <v>3.7455204874679124E-3</v>
      </c>
      <c r="BH11">
        <f t="shared" ca="1" si="4"/>
        <v>4.8410826098371787E-2</v>
      </c>
      <c r="BI11">
        <f t="shared" ca="1" si="4"/>
        <v>5.8185112971456898E-2</v>
      </c>
      <c r="BJ11">
        <f t="shared" ca="1" si="4"/>
        <v>-0.18560222826748543</v>
      </c>
      <c r="BK11">
        <f t="shared" ca="1" si="4"/>
        <v>-6.8456952939064758E-2</v>
      </c>
    </row>
    <row r="12" spans="1:63" x14ac:dyDescent="0.25">
      <c r="A12" t="s">
        <v>13</v>
      </c>
      <c r="B12">
        <f t="shared" ca="1" si="5"/>
        <v>6.3710703828911308</v>
      </c>
      <c r="C12">
        <f t="shared" ca="1" si="6"/>
        <v>0.27638451125270014</v>
      </c>
      <c r="D12">
        <f t="shared" ca="1" si="7"/>
        <v>4.0812303956322076</v>
      </c>
      <c r="E12">
        <f t="shared" ca="1" si="8"/>
        <v>0.78498682321085467</v>
      </c>
      <c r="F12">
        <f t="shared" ca="1" si="1"/>
        <v>-1.185960227411915</v>
      </c>
      <c r="G12">
        <f t="shared" ca="1" si="1"/>
        <v>-2.7479126459529883</v>
      </c>
      <c r="H12">
        <f t="shared" ca="1" si="1"/>
        <v>1.5356470413746925</v>
      </c>
      <c r="I12">
        <f t="shared" ca="1" si="1"/>
        <v>0.84571544470373328</v>
      </c>
      <c r="J12">
        <f t="shared" ca="1" si="1"/>
        <v>-2.7898517159991636</v>
      </c>
      <c r="K12">
        <f t="shared" ca="1" si="1"/>
        <v>1.4767193089506554</v>
      </c>
      <c r="L12">
        <f t="shared" ca="1" si="1"/>
        <v>-1.1868623996424381</v>
      </c>
      <c r="M12">
        <f t="shared" ca="1" si="1"/>
        <v>0.81756570298588838</v>
      </c>
      <c r="N12">
        <f t="shared" ca="1" si="1"/>
        <v>2.1740598060771248</v>
      </c>
      <c r="O12">
        <f t="shared" ca="1" si="1"/>
        <v>-0.54008183205066151</v>
      </c>
      <c r="P12">
        <f t="shared" ca="1" si="1"/>
        <v>6.0209137832560378E-2</v>
      </c>
      <c r="Q12">
        <f t="shared" ca="1" si="1"/>
        <v>-2.0197271842842097</v>
      </c>
      <c r="R12">
        <f t="shared" ca="1" si="1"/>
        <v>9.6413459845107923E-4</v>
      </c>
      <c r="S12">
        <f t="shared" ca="1" si="1"/>
        <v>-2.2829804563595034E-2</v>
      </c>
      <c r="T12">
        <f t="shared" ca="1" si="1"/>
        <v>0.76818503304352448</v>
      </c>
      <c r="U12">
        <f t="shared" ca="1" si="1"/>
        <v>-0.27007962501682725</v>
      </c>
      <c r="V12">
        <f t="shared" ca="1" si="2"/>
        <v>-0.55133723443142857</v>
      </c>
      <c r="W12">
        <f t="shared" ca="1" si="2"/>
        <v>0.19551848982623701</v>
      </c>
      <c r="X12">
        <f t="shared" ca="1" si="2"/>
        <v>-8.0250922482288614E-2</v>
      </c>
      <c r="Y12">
        <f t="shared" ca="1" si="2"/>
        <v>3.9354833871313661E-3</v>
      </c>
      <c r="Z12">
        <f t="shared" ca="1" si="2"/>
        <v>-0.57179081231550277</v>
      </c>
      <c r="AA12">
        <f t="shared" ca="1" si="2"/>
        <v>-0.92854577774398028</v>
      </c>
      <c r="AB12">
        <f t="shared" ca="1" si="2"/>
        <v>-1.1537867876367685</v>
      </c>
      <c r="AC12">
        <f t="shared" ca="1" si="2"/>
        <v>-0.27708825449053687</v>
      </c>
      <c r="AD12">
        <f t="shared" ca="1" si="2"/>
        <v>1.6887688043615319</v>
      </c>
      <c r="AE12">
        <f t="shared" ca="1" si="2"/>
        <v>-1.2320561116266258</v>
      </c>
      <c r="AF12">
        <f t="shared" ca="1" si="2"/>
        <v>1.313553712061825</v>
      </c>
      <c r="AG12">
        <f t="shared" ca="1" si="2"/>
        <v>-2.3659387774611296</v>
      </c>
      <c r="AH12">
        <f t="shared" ca="1" si="2"/>
        <v>-1.7066208286977922</v>
      </c>
      <c r="AI12">
        <f t="shared" ca="1" si="2"/>
        <v>-0.59777526848828022</v>
      </c>
      <c r="AJ12">
        <f t="shared" ca="1" si="2"/>
        <v>3.0494553184467672</v>
      </c>
      <c r="AK12">
        <f t="shared" ca="1" si="2"/>
        <v>1.3682610878311663</v>
      </c>
      <c r="AL12">
        <f t="shared" ca="1" si="3"/>
        <v>0.87485232687510806</v>
      </c>
      <c r="AM12">
        <f t="shared" ca="1" si="3"/>
        <v>-1.4993522393580165</v>
      </c>
      <c r="AN12">
        <f t="shared" ca="1" si="3"/>
        <v>-2.7891113490570771</v>
      </c>
      <c r="AO12">
        <f t="shared" ca="1" si="3"/>
        <v>-2.1898977816625003</v>
      </c>
      <c r="AP12">
        <f t="shared" ca="1" si="3"/>
        <v>-0.64944921473243045</v>
      </c>
      <c r="AQ12">
        <f t="shared" ca="1" si="3"/>
        <v>-2.4554976462102625</v>
      </c>
      <c r="AR12">
        <f t="shared" ca="1" si="3"/>
        <v>1.8859787478306103</v>
      </c>
      <c r="AS12">
        <f t="shared" ca="1" si="3"/>
        <v>0.91471262779854456</v>
      </c>
      <c r="AT12">
        <f t="shared" ca="1" si="3"/>
        <v>1.1807989328925939</v>
      </c>
      <c r="AU12">
        <f t="shared" ca="1" si="3"/>
        <v>1.19290256685942</v>
      </c>
      <c r="AV12">
        <f t="shared" ca="1" si="3"/>
        <v>0.48424002843042285</v>
      </c>
      <c r="AW12">
        <f t="shared" ca="1" si="3"/>
        <v>0.61267210598431343</v>
      </c>
      <c r="AX12">
        <f t="shared" ca="1" si="3"/>
        <v>-0.13945060776788529</v>
      </c>
      <c r="AY12">
        <f t="shared" ca="1" si="3"/>
        <v>-2.6694762577374024E-2</v>
      </c>
      <c r="AZ12">
        <f t="shared" ca="1" si="3"/>
        <v>-0.11004395299009186</v>
      </c>
      <c r="BA12">
        <f t="shared" ca="1" si="3"/>
        <v>-0.71567744740455463</v>
      </c>
      <c r="BB12">
        <f t="shared" ca="1" si="4"/>
        <v>0.56932899730000019</v>
      </c>
      <c r="BC12">
        <f t="shared" ca="1" si="4"/>
        <v>-0.25085933582773151</v>
      </c>
      <c r="BD12">
        <f t="shared" ca="1" si="4"/>
        <v>-0.67682224407515423</v>
      </c>
      <c r="BE12">
        <f t="shared" ca="1" si="4"/>
        <v>-0.14570198915668772</v>
      </c>
      <c r="BF12">
        <f t="shared" ca="1" si="4"/>
        <v>-0.13001360680700302</v>
      </c>
      <c r="BG12">
        <f t="shared" ca="1" si="4"/>
        <v>0.51619771240910883</v>
      </c>
      <c r="BH12">
        <f t="shared" ca="1" si="4"/>
        <v>1.109639997534744</v>
      </c>
      <c r="BI12">
        <f t="shared" ca="1" si="4"/>
        <v>0.66737791311338313</v>
      </c>
      <c r="BJ12">
        <f t="shared" ca="1" si="4"/>
        <v>-0.49656237794158942</v>
      </c>
      <c r="BK12">
        <f t="shared" ca="1" si="4"/>
        <v>5.2909075627146279E-2</v>
      </c>
    </row>
    <row r="13" spans="1:63" x14ac:dyDescent="0.25">
      <c r="A13" t="s">
        <v>14</v>
      </c>
      <c r="B13">
        <f t="shared" ca="1" si="5"/>
        <v>1.5002269574233129</v>
      </c>
      <c r="C13">
        <f t="shared" ca="1" si="6"/>
        <v>2.5187600472572864</v>
      </c>
      <c r="D13">
        <f t="shared" ca="1" si="7"/>
        <v>-3.6063436941683507</v>
      </c>
      <c r="E13">
        <f t="shared" ca="1" si="8"/>
        <v>3.4012736608190285E-2</v>
      </c>
      <c r="F13">
        <f t="shared" ca="1" si="1"/>
        <v>0.165782613779309</v>
      </c>
      <c r="G13">
        <f t="shared" ca="1" si="1"/>
        <v>-0.61995326724256561</v>
      </c>
      <c r="H13">
        <f t="shared" ca="1" si="1"/>
        <v>7.4626030579994271E-2</v>
      </c>
      <c r="I13">
        <f t="shared" ca="1" si="1"/>
        <v>0.51300242545788144</v>
      </c>
      <c r="J13">
        <f t="shared" ca="1" si="1"/>
        <v>-0.2470487871770618</v>
      </c>
      <c r="K13">
        <f t="shared" ca="1" si="1"/>
        <v>-1.4712802109675514E-2</v>
      </c>
      <c r="L13">
        <f t="shared" ca="1" si="1"/>
        <v>-0.11581836744284503</v>
      </c>
      <c r="M13">
        <f t="shared" ca="1" si="1"/>
        <v>-0.55726590498718009</v>
      </c>
      <c r="N13">
        <f t="shared" ca="1" si="1"/>
        <v>7.6799749437560558E-2</v>
      </c>
      <c r="O13">
        <f t="shared" ca="1" si="1"/>
        <v>-0.28466812608080116</v>
      </c>
      <c r="P13">
        <f t="shared" ca="1" si="1"/>
        <v>0.36236499337535516</v>
      </c>
      <c r="Q13">
        <f t="shared" ca="1" si="1"/>
        <v>-2.7955993072153211E-3</v>
      </c>
      <c r="R13">
        <f t="shared" ca="1" si="1"/>
        <v>0.3475440359713019</v>
      </c>
      <c r="S13">
        <f t="shared" ca="1" si="1"/>
        <v>0.60236728652948923</v>
      </c>
      <c r="T13">
        <f t="shared" ca="1" si="1"/>
        <v>-1.9372107568743337E-2</v>
      </c>
      <c r="U13">
        <f t="shared" ca="1" si="1"/>
        <v>-4.7820513891912227E-2</v>
      </c>
      <c r="V13">
        <f t="shared" ca="1" si="2"/>
        <v>5.4494330510860875E-2</v>
      </c>
      <c r="W13">
        <f t="shared" ca="1" si="2"/>
        <v>-3.2172943659449201E-3</v>
      </c>
      <c r="X13">
        <f t="shared" ca="1" si="2"/>
        <v>-8.3195059021490853E-2</v>
      </c>
      <c r="Y13">
        <f t="shared" ca="1" si="2"/>
        <v>-0.20667059500720741</v>
      </c>
      <c r="Z13">
        <f t="shared" ca="1" si="2"/>
        <v>2.4123169889685618E-3</v>
      </c>
      <c r="AA13">
        <f t="shared" ca="1" si="2"/>
        <v>0.20481384905282693</v>
      </c>
      <c r="AB13">
        <f t="shared" ca="1" si="2"/>
        <v>-0.23486929842653506</v>
      </c>
      <c r="AC13">
        <f t="shared" ca="1" si="2"/>
        <v>1.9598663764054156E-2</v>
      </c>
      <c r="AD13">
        <f t="shared" ca="1" si="2"/>
        <v>-0.32693059208249403</v>
      </c>
      <c r="AE13">
        <f t="shared" ca="1" si="2"/>
        <v>0.49276778272085303</v>
      </c>
      <c r="AF13">
        <f t="shared" ca="1" si="2"/>
        <v>-2.4427921507751985E-2</v>
      </c>
      <c r="AG13">
        <f t="shared" ca="1" si="2"/>
        <v>-0.53149387888468869</v>
      </c>
      <c r="AH13">
        <f t="shared" ca="1" si="2"/>
        <v>0.44808774082402691</v>
      </c>
      <c r="AI13">
        <f t="shared" ca="1" si="2"/>
        <v>-4.9472103388333834E-2</v>
      </c>
      <c r="AJ13">
        <f t="shared" ca="1" si="2"/>
        <v>2.8853264296504273E-2</v>
      </c>
      <c r="AK13">
        <f t="shared" ca="1" si="2"/>
        <v>0.23202262346424288</v>
      </c>
      <c r="AL13">
        <f t="shared" ca="1" si="3"/>
        <v>8.6159311442938244E-2</v>
      </c>
      <c r="AM13">
        <f t="shared" ca="1" si="3"/>
        <v>-0.20500462042649303</v>
      </c>
      <c r="AN13">
        <f t="shared" ca="1" si="3"/>
        <v>-0.20919026881694322</v>
      </c>
      <c r="AO13">
        <f t="shared" ca="1" si="3"/>
        <v>9.1077750696264156E-2</v>
      </c>
      <c r="AP13">
        <f t="shared" ca="1" si="3"/>
        <v>-0.28164954123864677</v>
      </c>
      <c r="AQ13">
        <f t="shared" ca="1" si="3"/>
        <v>-0.24630328036196686</v>
      </c>
      <c r="AR13">
        <f t="shared" ca="1" si="3"/>
        <v>-0.12160710490269647</v>
      </c>
      <c r="AS13">
        <f t="shared" ca="1" si="3"/>
        <v>0.33605381587763999</v>
      </c>
      <c r="AT13">
        <f t="shared" ca="1" si="3"/>
        <v>-0.41608262018058451</v>
      </c>
      <c r="AU13">
        <f t="shared" ca="1" si="3"/>
        <v>-0.13582407612707481</v>
      </c>
      <c r="AV13">
        <f t="shared" ca="1" si="3"/>
        <v>0.14585082215166897</v>
      </c>
      <c r="AW13">
        <f t="shared" ca="1" si="3"/>
        <v>-8.646715594885666E-3</v>
      </c>
      <c r="AX13">
        <f t="shared" ca="1" si="3"/>
        <v>0.16319885417648997</v>
      </c>
      <c r="AY13">
        <f t="shared" ca="1" si="3"/>
        <v>-0.19809441878207798</v>
      </c>
      <c r="AZ13">
        <f t="shared" ca="1" si="3"/>
        <v>-5.3674387927267767E-2</v>
      </c>
      <c r="BA13">
        <f t="shared" ca="1" si="3"/>
        <v>0.18840592551610175</v>
      </c>
      <c r="BB13">
        <f t="shared" ca="1" si="4"/>
        <v>0.68124324559624583</v>
      </c>
      <c r="BC13">
        <f t="shared" ca="1" si="4"/>
        <v>-5.1384534643133042E-2</v>
      </c>
      <c r="BD13">
        <f t="shared" ca="1" si="4"/>
        <v>0.16173017048993366</v>
      </c>
      <c r="BE13">
        <f t="shared" ca="1" si="4"/>
        <v>-0.29665072234167283</v>
      </c>
      <c r="BF13">
        <f t="shared" ca="1" si="4"/>
        <v>-0.20181486816244235</v>
      </c>
      <c r="BG13">
        <f t="shared" ca="1" si="4"/>
        <v>-0.20992446897303993</v>
      </c>
      <c r="BH13">
        <f t="shared" ca="1" si="4"/>
        <v>-0.70196882094181745</v>
      </c>
      <c r="BI13">
        <f t="shared" ca="1" si="4"/>
        <v>0.38804467017437233</v>
      </c>
      <c r="BJ13">
        <f t="shared" ca="1" si="4"/>
        <v>-0.20943079848807089</v>
      </c>
      <c r="BK13">
        <f t="shared" ca="1" si="4"/>
        <v>-0.2009320515162849</v>
      </c>
    </row>
    <row r="14" spans="1:63" x14ac:dyDescent="0.25">
      <c r="A14" t="s">
        <v>15</v>
      </c>
      <c r="B14">
        <f t="shared" ca="1" si="5"/>
        <v>6.6484903871374375</v>
      </c>
      <c r="C14">
        <f t="shared" ca="1" si="6"/>
        <v>2.8711770135909931</v>
      </c>
      <c r="D14">
        <f t="shared" ca="1" si="7"/>
        <v>3.7102194241857469</v>
      </c>
      <c r="E14">
        <f t="shared" ca="1" si="8"/>
        <v>1.9808356216752525</v>
      </c>
      <c r="F14">
        <f t="shared" ca="1" si="1"/>
        <v>1.8722306864427471</v>
      </c>
      <c r="G14">
        <f t="shared" ca="1" si="1"/>
        <v>0.11841659998170194</v>
      </c>
      <c r="H14">
        <f t="shared" ca="1" si="1"/>
        <v>-2.9216693990581262</v>
      </c>
      <c r="I14">
        <f t="shared" ca="1" si="1"/>
        <v>1.1711021404518649</v>
      </c>
      <c r="J14">
        <f t="shared" ca="1" si="1"/>
        <v>-9.4623764416189901E-2</v>
      </c>
      <c r="K14">
        <f t="shared" ca="1" si="1"/>
        <v>-0.99967616294875705</v>
      </c>
      <c r="L14">
        <f t="shared" ca="1" si="1"/>
        <v>0.10941608682920734</v>
      </c>
      <c r="M14">
        <f t="shared" ca="1" si="1"/>
        <v>0.82607913525047005</v>
      </c>
      <c r="N14">
        <f t="shared" ca="1" si="1"/>
        <v>-2.1836480551118247</v>
      </c>
      <c r="O14">
        <f t="shared" ca="1" si="1"/>
        <v>0.842840499551475</v>
      </c>
      <c r="P14">
        <f t="shared" ca="1" si="1"/>
        <v>2.4209496706716558</v>
      </c>
      <c r="Q14">
        <f t="shared" ca="1" si="1"/>
        <v>0.22702562563655534</v>
      </c>
      <c r="R14">
        <f t="shared" ca="1" si="1"/>
        <v>-2.3626276045263963</v>
      </c>
      <c r="S14">
        <f t="shared" ca="1" si="1"/>
        <v>2.7322046884820264</v>
      </c>
      <c r="T14">
        <f t="shared" ca="1" si="1"/>
        <v>3.0778057067953082E-2</v>
      </c>
      <c r="U14">
        <f t="shared" ca="1" si="1"/>
        <v>-0.48336831864381091</v>
      </c>
      <c r="V14">
        <f t="shared" ca="1" si="2"/>
        <v>0.89811255757064201</v>
      </c>
      <c r="W14">
        <f t="shared" ca="1" si="2"/>
        <v>0.67604953903352571</v>
      </c>
      <c r="X14">
        <f t="shared" ca="1" si="2"/>
        <v>1.2229340479126807</v>
      </c>
      <c r="Y14">
        <f t="shared" ca="1" si="2"/>
        <v>0.28152783477797672</v>
      </c>
      <c r="Z14">
        <f t="shared" ca="1" si="2"/>
        <v>-1.574540443281417</v>
      </c>
      <c r="AA14">
        <f t="shared" ca="1" si="2"/>
        <v>-0.81525031660614011</v>
      </c>
      <c r="AB14">
        <f t="shared" ca="1" si="2"/>
        <v>-0.26208130444540145</v>
      </c>
      <c r="AC14">
        <f t="shared" ca="1" si="2"/>
        <v>0.16264628521217414</v>
      </c>
      <c r="AD14">
        <f t="shared" ca="1" si="2"/>
        <v>-0.67865649528736549</v>
      </c>
      <c r="AE14">
        <f t="shared" ca="1" si="2"/>
        <v>-1.3129322837496109</v>
      </c>
      <c r="AF14">
        <f t="shared" ca="1" si="2"/>
        <v>0.94290555067894111</v>
      </c>
      <c r="AG14">
        <f t="shared" ca="1" si="2"/>
        <v>-0.16206703306547346</v>
      </c>
      <c r="AH14">
        <f t="shared" ca="1" si="2"/>
        <v>-0.92201237662433955</v>
      </c>
      <c r="AI14">
        <f t="shared" ca="1" si="2"/>
        <v>-4.4429340108367681E-2</v>
      </c>
      <c r="AJ14">
        <f t="shared" ca="1" si="2"/>
        <v>0.32966025209103272</v>
      </c>
      <c r="AK14">
        <f t="shared" ca="1" si="2"/>
        <v>1.4341666676276583</v>
      </c>
      <c r="AL14">
        <f t="shared" ca="1" si="3"/>
        <v>0.34375420805284512</v>
      </c>
      <c r="AM14">
        <f t="shared" ca="1" si="3"/>
        <v>1.5345237433454286</v>
      </c>
      <c r="AN14">
        <f t="shared" ca="1" si="3"/>
        <v>-1.368518677599974</v>
      </c>
      <c r="AO14">
        <f t="shared" ca="1" si="3"/>
        <v>-0.53820418507187395</v>
      </c>
      <c r="AP14">
        <f t="shared" ca="1" si="3"/>
        <v>3.2389281187574999</v>
      </c>
      <c r="AQ14">
        <f t="shared" ca="1" si="3"/>
        <v>1.2936342758144415</v>
      </c>
      <c r="AR14">
        <f t="shared" ca="1" si="3"/>
        <v>0.4197858880843775</v>
      </c>
      <c r="AS14">
        <f t="shared" ca="1" si="3"/>
        <v>1.4541725950723354</v>
      </c>
      <c r="AT14">
        <f t="shared" ca="1" si="3"/>
        <v>8.8167439339231699E-2</v>
      </c>
      <c r="AU14">
        <f t="shared" ca="1" si="3"/>
        <v>2.0437193107227616</v>
      </c>
      <c r="AV14">
        <f t="shared" ca="1" si="3"/>
        <v>1.6316645256734748</v>
      </c>
      <c r="AW14">
        <f t="shared" ca="1" si="3"/>
        <v>1.4517409799082968</v>
      </c>
      <c r="AX14">
        <f t="shared" ca="1" si="3"/>
        <v>-0.51164789372360164</v>
      </c>
      <c r="AY14">
        <f t="shared" ca="1" si="3"/>
        <v>-0.15148645914774542</v>
      </c>
      <c r="AZ14">
        <f t="shared" ca="1" si="3"/>
        <v>2.2617101895191185</v>
      </c>
      <c r="BA14">
        <f t="shared" ca="1" si="3"/>
        <v>1.363509947489447</v>
      </c>
      <c r="BB14">
        <f t="shared" ca="1" si="4"/>
        <v>-0.45070551595786218</v>
      </c>
      <c r="BC14">
        <f t="shared" ca="1" si="4"/>
        <v>-2.3540828681926596</v>
      </c>
      <c r="BD14">
        <f t="shared" ca="1" si="4"/>
        <v>0.79827106808851067</v>
      </c>
      <c r="BE14">
        <f t="shared" ca="1" si="4"/>
        <v>-1.4326891525535652</v>
      </c>
      <c r="BF14">
        <f t="shared" ca="1" si="4"/>
        <v>1.7339864244787733</v>
      </c>
      <c r="BG14">
        <f t="shared" ca="1" si="4"/>
        <v>4.535936575954975E-4</v>
      </c>
      <c r="BH14">
        <f t="shared" ca="1" si="4"/>
        <v>0.60831766664657283</v>
      </c>
      <c r="BI14">
        <f t="shared" ca="1" si="4"/>
        <v>0.35791837323096759</v>
      </c>
      <c r="BJ14">
        <f t="shared" ca="1" si="4"/>
        <v>-1.4841302670173642</v>
      </c>
      <c r="BK14">
        <f t="shared" ca="1" si="4"/>
        <v>-1.38642576502427</v>
      </c>
    </row>
    <row r="15" spans="1:63" x14ac:dyDescent="0.25">
      <c r="A15" t="s">
        <v>16</v>
      </c>
      <c r="B15">
        <f t="shared" ca="1" si="5"/>
        <v>8.0607817726545967</v>
      </c>
      <c r="C15">
        <f t="shared" ca="1" si="6"/>
        <v>0.22327743336258832</v>
      </c>
      <c r="D15">
        <f t="shared" ca="1" si="7"/>
        <v>-4.5111256418618675</v>
      </c>
      <c r="E15">
        <f t="shared" ca="1" si="8"/>
        <v>-2.5014682486066246</v>
      </c>
      <c r="F15">
        <f t="shared" ca="1" si="1"/>
        <v>-3.4344936062451978</v>
      </c>
      <c r="G15">
        <f t="shared" ca="1" si="1"/>
        <v>-0.25667217628384964</v>
      </c>
      <c r="H15">
        <f t="shared" ca="1" si="1"/>
        <v>-2.2755142414615586</v>
      </c>
      <c r="I15">
        <f t="shared" ca="1" si="1"/>
        <v>-1.4916705188140422</v>
      </c>
      <c r="J15">
        <f t="shared" ca="1" si="1"/>
        <v>-1.1652516208607153</v>
      </c>
      <c r="K15">
        <f t="shared" ca="1" si="1"/>
        <v>-1.9995852739054574</v>
      </c>
      <c r="L15">
        <f t="shared" ca="1" si="1"/>
        <v>-2.0179751030337578</v>
      </c>
      <c r="M15">
        <f t="shared" ca="1" si="1"/>
        <v>0.50548191457816705</v>
      </c>
      <c r="N15">
        <f t="shared" ca="1" si="1"/>
        <v>-0.90708202529903126</v>
      </c>
      <c r="O15">
        <f t="shared" ca="1" si="1"/>
        <v>0.87558743414496654</v>
      </c>
      <c r="P15">
        <f t="shared" ca="1" si="1"/>
        <v>-0.56679801108739181</v>
      </c>
      <c r="Q15">
        <f t="shared" ca="1" si="1"/>
        <v>-0.1318275032494117</v>
      </c>
      <c r="R15">
        <f t="shared" ca="1" si="1"/>
        <v>-5.6694150460397533E-3</v>
      </c>
      <c r="S15">
        <f t="shared" ca="1" si="1"/>
        <v>-4.803245020796106E-4</v>
      </c>
      <c r="T15">
        <f t="shared" ca="1" si="1"/>
        <v>-0.23356163404444238</v>
      </c>
      <c r="U15">
        <f t="shared" ca="1" si="1"/>
        <v>-0.140899910917925</v>
      </c>
      <c r="V15">
        <f t="shared" ca="1" si="2"/>
        <v>0.6500529477926531</v>
      </c>
      <c r="W15">
        <f t="shared" ca="1" si="2"/>
        <v>0.78378979269401339</v>
      </c>
      <c r="X15">
        <f t="shared" ca="1" si="2"/>
        <v>0.8603530724147086</v>
      </c>
      <c r="Y15">
        <f t="shared" ca="1" si="2"/>
        <v>0.72520217106745666</v>
      </c>
      <c r="Z15">
        <f t="shared" ca="1" si="2"/>
        <v>1.0693675324630481</v>
      </c>
      <c r="AA15">
        <f t="shared" ca="1" si="2"/>
        <v>-0.39036008225741808</v>
      </c>
      <c r="AB15">
        <f t="shared" ca="1" si="2"/>
        <v>2.344340623387982</v>
      </c>
      <c r="AC15">
        <f t="shared" ca="1" si="2"/>
        <v>2.9071149581453124</v>
      </c>
      <c r="AD15">
        <f t="shared" ca="1" si="2"/>
        <v>2.2818891574848852</v>
      </c>
      <c r="AE15">
        <f t="shared" ca="1" si="2"/>
        <v>-2.1386821528630184</v>
      </c>
      <c r="AF15">
        <f t="shared" ca="1" si="2"/>
        <v>-0.47655633858600704</v>
      </c>
      <c r="AG15">
        <f t="shared" ca="1" si="2"/>
        <v>-3.3493018570810142</v>
      </c>
      <c r="AH15">
        <f t="shared" ca="1" si="2"/>
        <v>2.6815668599229658</v>
      </c>
      <c r="AI15">
        <f t="shared" ca="1" si="2"/>
        <v>1.0274577430081726</v>
      </c>
      <c r="AJ15">
        <f t="shared" ca="1" si="2"/>
        <v>2.7665191574302828</v>
      </c>
      <c r="AK15">
        <f t="shared" ca="1" si="2"/>
        <v>-3.8327447639087402</v>
      </c>
      <c r="AL15">
        <f t="shared" ca="1" si="3"/>
        <v>-3.0187654502740466</v>
      </c>
      <c r="AM15">
        <f t="shared" ca="1" si="3"/>
        <v>-1.680077529207233</v>
      </c>
      <c r="AN15">
        <f t="shared" ca="1" si="3"/>
        <v>3.3221775010514705</v>
      </c>
      <c r="AO15">
        <f t="shared" ca="1" si="3"/>
        <v>0.44681413098012357</v>
      </c>
      <c r="AP15">
        <f t="shared" ca="1" si="3"/>
        <v>1.5756299099538769</v>
      </c>
      <c r="AQ15">
        <f t="shared" ca="1" si="3"/>
        <v>-2.8112282911868682</v>
      </c>
      <c r="AR15">
        <f t="shared" ca="1" si="3"/>
        <v>-1.6292094953771725</v>
      </c>
      <c r="AS15">
        <f t="shared" ca="1" si="3"/>
        <v>-1.223819109634561</v>
      </c>
      <c r="AT15">
        <f t="shared" ca="1" si="3"/>
        <v>2.324819745080001</v>
      </c>
      <c r="AU15">
        <f t="shared" ca="1" si="3"/>
        <v>0.25208228789753473</v>
      </c>
      <c r="AV15">
        <f t="shared" ca="1" si="3"/>
        <v>1.139550718363586</v>
      </c>
      <c r="AW15">
        <f t="shared" ca="1" si="3"/>
        <v>1.2490640271867846</v>
      </c>
      <c r="AX15">
        <f t="shared" ca="1" si="3"/>
        <v>-0.43729350719655186</v>
      </c>
      <c r="AY15">
        <f t="shared" ca="1" si="3"/>
        <v>0.69611377577358013</v>
      </c>
      <c r="AZ15">
        <f t="shared" ca="1" si="3"/>
        <v>-0.17957400656307704</v>
      </c>
      <c r="BA15">
        <f t="shared" ca="1" si="3"/>
        <v>4.0243167981686749E-2</v>
      </c>
      <c r="BB15">
        <f t="shared" ca="1" si="4"/>
        <v>0.33893027022628308</v>
      </c>
      <c r="BC15">
        <f t="shared" ca="1" si="4"/>
        <v>0.3777092746484042</v>
      </c>
      <c r="BD15">
        <f t="shared" ca="1" si="4"/>
        <v>-1.0657463448810678</v>
      </c>
      <c r="BE15">
        <f t="shared" ca="1" si="4"/>
        <v>-1.1255193155758692</v>
      </c>
      <c r="BF15">
        <f t="shared" ca="1" si="4"/>
        <v>-0.91746181864944221</v>
      </c>
      <c r="BG15">
        <f t="shared" ca="1" si="4"/>
        <v>1.5750269808338227E-2</v>
      </c>
      <c r="BH15">
        <f t="shared" ca="1" si="4"/>
        <v>-2.4547475566526074</v>
      </c>
      <c r="BI15">
        <f t="shared" ca="1" si="4"/>
        <v>-1.6228669065758858</v>
      </c>
      <c r="BJ15">
        <f t="shared" ca="1" si="4"/>
        <v>2.624377066543417</v>
      </c>
      <c r="BK15">
        <f t="shared" ca="1" si="4"/>
        <v>3.275626279229618</v>
      </c>
    </row>
    <row r="16" spans="1:63" x14ac:dyDescent="0.25">
      <c r="A16" t="s">
        <v>17</v>
      </c>
      <c r="E16">
        <f ca="1">SUM(E2:E10)</f>
        <v>0.93609926014147726</v>
      </c>
      <c r="F16">
        <f t="shared" ref="F16:BK16" ca="1" si="9">SUM(F2:F10)</f>
        <v>-10.36866611527671</v>
      </c>
      <c r="G16">
        <f t="shared" ca="1" si="9"/>
        <v>9.8127657162222395</v>
      </c>
      <c r="H16">
        <f t="shared" ca="1" si="9"/>
        <v>-0.73567876587529446</v>
      </c>
      <c r="I16">
        <f t="shared" ca="1" si="9"/>
        <v>10.228273002989511</v>
      </c>
      <c r="J16">
        <f t="shared" ca="1" si="9"/>
        <v>4.0721760174737049</v>
      </c>
      <c r="K16">
        <f t="shared" ca="1" si="9"/>
        <v>1.5288181337557187</v>
      </c>
      <c r="L16">
        <f t="shared" ca="1" si="9"/>
        <v>-5.408468422454364</v>
      </c>
      <c r="M16">
        <f t="shared" ca="1" si="9"/>
        <v>-1.8299061101867473</v>
      </c>
      <c r="N16">
        <f t="shared" ca="1" si="9"/>
        <v>-9.0615271014724463</v>
      </c>
      <c r="O16">
        <f t="shared" ca="1" si="9"/>
        <v>2.9255660098068912</v>
      </c>
      <c r="P16">
        <f t="shared" ca="1" si="9"/>
        <v>2.2260975817114632</v>
      </c>
      <c r="Q16">
        <f t="shared" ca="1" si="9"/>
        <v>0.77173343377309156</v>
      </c>
      <c r="R16">
        <f t="shared" ca="1" si="9"/>
        <v>1.7697336679153033</v>
      </c>
      <c r="S16">
        <f t="shared" ca="1" si="9"/>
        <v>-0.68446335248893198</v>
      </c>
      <c r="T16">
        <f t="shared" ca="1" si="9"/>
        <v>3.824161157069248</v>
      </c>
      <c r="U16">
        <f t="shared" ca="1" si="9"/>
        <v>2.2467964682438115</v>
      </c>
      <c r="V16">
        <f t="shared" ca="1" si="9"/>
        <v>4.7243428772079099</v>
      </c>
      <c r="W16">
        <f t="shared" ca="1" si="9"/>
        <v>0.53191444778553343</v>
      </c>
      <c r="X16">
        <f t="shared" ca="1" si="9"/>
        <v>0.9039376199806245</v>
      </c>
      <c r="Y16">
        <f t="shared" ca="1" si="9"/>
        <v>3.3191473063049344</v>
      </c>
      <c r="Z16">
        <f t="shared" ca="1" si="9"/>
        <v>4.7580351070231979</v>
      </c>
      <c r="AA16">
        <f t="shared" ca="1" si="9"/>
        <v>-5.2903828688995835</v>
      </c>
      <c r="AB16">
        <f t="shared" ca="1" si="9"/>
        <v>2.9843376533146673</v>
      </c>
      <c r="AC16">
        <f t="shared" ca="1" si="9"/>
        <v>7.475941593496068</v>
      </c>
      <c r="AD16">
        <f t="shared" ca="1" si="9"/>
        <v>-0.51803880623822229</v>
      </c>
      <c r="AE16">
        <f t="shared" ca="1" si="9"/>
        <v>1.0864046278065524</v>
      </c>
      <c r="AF16">
        <f t="shared" ca="1" si="9"/>
        <v>9.4184277718633123</v>
      </c>
      <c r="AG16">
        <f t="shared" ca="1" si="9"/>
        <v>-4.5856980367964058</v>
      </c>
      <c r="AH16">
        <f t="shared" ca="1" si="9"/>
        <v>-0.45935832768841006</v>
      </c>
      <c r="AI16">
        <f t="shared" ca="1" si="9"/>
        <v>4.3354666265227877</v>
      </c>
      <c r="AJ16">
        <f t="shared" ca="1" si="9"/>
        <v>-1.4267358772677712</v>
      </c>
      <c r="AK16">
        <f t="shared" ca="1" si="9"/>
        <v>-0.77984113405343625</v>
      </c>
      <c r="AL16">
        <f t="shared" ca="1" si="9"/>
        <v>2.0163236556852779</v>
      </c>
      <c r="AM16">
        <f t="shared" ca="1" si="9"/>
        <v>1.6198717447902513</v>
      </c>
      <c r="AN16">
        <f t="shared" ca="1" si="9"/>
        <v>5.1403731737817226</v>
      </c>
      <c r="AO16">
        <f t="shared" ca="1" si="9"/>
        <v>2.1830709388456335</v>
      </c>
      <c r="AP16">
        <f t="shared" ca="1" si="9"/>
        <v>-3.4940929445358067</v>
      </c>
      <c r="AQ16">
        <f t="shared" ca="1" si="9"/>
        <v>-4.3726449915693522</v>
      </c>
      <c r="AR16">
        <f t="shared" ca="1" si="9"/>
        <v>-3.4867188128507971</v>
      </c>
      <c r="AS16">
        <f t="shared" ca="1" si="9"/>
        <v>3.4744801841556292</v>
      </c>
      <c r="AT16">
        <f t="shared" ca="1" si="9"/>
        <v>-1.6681714449056475</v>
      </c>
      <c r="AU16">
        <f t="shared" ca="1" si="9"/>
        <v>-3.1145940639265941</v>
      </c>
      <c r="AV16">
        <f t="shared" ca="1" si="9"/>
        <v>2.5360986313822478</v>
      </c>
      <c r="AW16">
        <f t="shared" ca="1" si="9"/>
        <v>-3.169622077570458</v>
      </c>
      <c r="AX16">
        <f t="shared" ca="1" si="9"/>
        <v>0.94438803700473373</v>
      </c>
      <c r="AY16">
        <f t="shared" ca="1" si="9"/>
        <v>5.1072942016591583</v>
      </c>
      <c r="AZ16">
        <f t="shared" ca="1" si="9"/>
        <v>1.0155143842321332</v>
      </c>
      <c r="BA16">
        <f t="shared" ca="1" si="9"/>
        <v>-8.3407324343240372</v>
      </c>
      <c r="BB16">
        <f t="shared" ca="1" si="9"/>
        <v>-0.19706050184165197</v>
      </c>
      <c r="BC16">
        <f t="shared" ca="1" si="9"/>
        <v>1.4243113407013008</v>
      </c>
      <c r="BD16">
        <f t="shared" ca="1" si="9"/>
        <v>-1.3908547293255924</v>
      </c>
      <c r="BE16">
        <f t="shared" ca="1" si="9"/>
        <v>3.7756508695939415</v>
      </c>
      <c r="BF16">
        <f t="shared" ca="1" si="9"/>
        <v>2.5870547983661871</v>
      </c>
      <c r="BG16">
        <f t="shared" ca="1" si="9"/>
        <v>-2.3175283177034225</v>
      </c>
      <c r="BH16">
        <f t="shared" ca="1" si="9"/>
        <v>-5.2909365788087745</v>
      </c>
      <c r="BI16">
        <f t="shared" ca="1" si="9"/>
        <v>3.6107800334142763</v>
      </c>
      <c r="BJ16">
        <f t="shared" ca="1" si="9"/>
        <v>6.9983092869284853</v>
      </c>
      <c r="BK16">
        <f t="shared" ca="1" si="9"/>
        <v>-2.1012374672380996</v>
      </c>
    </row>
    <row r="19" spans="1:63" x14ac:dyDescent="0.25">
      <c r="A19" t="str">
        <f>+A2</f>
        <v>Alpha</v>
      </c>
      <c r="E19">
        <f ca="1">+E2</f>
        <v>-0.38566789473938229</v>
      </c>
      <c r="F19">
        <f ca="1">+E19+F2</f>
        <v>-0.87256305230129705</v>
      </c>
      <c r="G19">
        <f t="shared" ref="G19:BK19" ca="1" si="10">+F19+G2</f>
        <v>-0.4070488356000927</v>
      </c>
      <c r="H19">
        <f t="shared" ca="1" si="10"/>
        <v>-0.23594086544954646</v>
      </c>
      <c r="I19">
        <f t="shared" ca="1" si="10"/>
        <v>0.3059731251929268</v>
      </c>
      <c r="J19">
        <f t="shared" ca="1" si="10"/>
        <v>0.6262214561735967</v>
      </c>
      <c r="K19">
        <f t="shared" ca="1" si="10"/>
        <v>0.4640876456064485</v>
      </c>
      <c r="L19">
        <f t="shared" ca="1" si="10"/>
        <v>-8.5937688414553237E-2</v>
      </c>
      <c r="M19">
        <f t="shared" ca="1" si="10"/>
        <v>0.11656961217123712</v>
      </c>
      <c r="N19">
        <f t="shared" ca="1" si="10"/>
        <v>-0.20995033917834827</v>
      </c>
      <c r="O19">
        <f t="shared" ca="1" si="10"/>
        <v>-9.3282405527700396E-3</v>
      </c>
      <c r="P19">
        <f t="shared" ca="1" si="10"/>
        <v>0.4229241596834995</v>
      </c>
      <c r="Q19">
        <f t="shared" ca="1" si="10"/>
        <v>0.495743907202914</v>
      </c>
      <c r="R19">
        <f t="shared" ca="1" si="10"/>
        <v>0.52447063584589515</v>
      </c>
      <c r="S19">
        <f t="shared" ca="1" si="10"/>
        <v>0.14465114798628659</v>
      </c>
      <c r="T19">
        <f t="shared" ca="1" si="10"/>
        <v>0.46216731017150342</v>
      </c>
      <c r="U19">
        <f t="shared" ca="1" si="10"/>
        <v>0.49676498667125657</v>
      </c>
      <c r="V19">
        <f t="shared" ca="1" si="10"/>
        <v>0.68379544548736415</v>
      </c>
      <c r="W19">
        <f t="shared" ca="1" si="10"/>
        <v>0.66294018489005258</v>
      </c>
      <c r="X19">
        <f t="shared" ca="1" si="10"/>
        <v>0.66223482721857396</v>
      </c>
      <c r="Y19">
        <f t="shared" ca="1" si="10"/>
        <v>0.81633365467373931</v>
      </c>
      <c r="Z19">
        <f t="shared" ca="1" si="10"/>
        <v>0.66340271717791455</v>
      </c>
      <c r="AA19">
        <f t="shared" ca="1" si="10"/>
        <v>0.69046962092360098</v>
      </c>
      <c r="AB19">
        <f t="shared" ca="1" si="10"/>
        <v>0.66944527352169669</v>
      </c>
      <c r="AC19">
        <f t="shared" ca="1" si="10"/>
        <v>0.6096027544207071</v>
      </c>
      <c r="AD19">
        <f t="shared" ca="1" si="10"/>
        <v>0.64304311330685637</v>
      </c>
      <c r="AE19">
        <f t="shared" ca="1" si="10"/>
        <v>0.64119496121758757</v>
      </c>
      <c r="AF19">
        <f t="shared" ca="1" si="10"/>
        <v>0.65918302602141621</v>
      </c>
      <c r="AG19">
        <f t="shared" ca="1" si="10"/>
        <v>0.66116119503072479</v>
      </c>
      <c r="AH19">
        <f t="shared" ca="1" si="10"/>
        <v>0.67652285393927591</v>
      </c>
      <c r="AI19">
        <f t="shared" ca="1" si="10"/>
        <v>0.745164328009428</v>
      </c>
      <c r="AJ19">
        <f t="shared" ca="1" si="10"/>
        <v>0.77324250524334315</v>
      </c>
      <c r="AK19">
        <f t="shared" ca="1" si="10"/>
        <v>0.71768740725349578</v>
      </c>
      <c r="AL19">
        <f t="shared" ca="1" si="10"/>
        <v>0.66844500564227638</v>
      </c>
      <c r="AM19">
        <f t="shared" ca="1" si="10"/>
        <v>0.83647077447009521</v>
      </c>
      <c r="AN19">
        <f t="shared" ca="1" si="10"/>
        <v>0.7730367219492349</v>
      </c>
      <c r="AO19">
        <f t="shared" ca="1" si="10"/>
        <v>0.84663916640620396</v>
      </c>
      <c r="AP19">
        <f t="shared" ca="1" si="10"/>
        <v>0.95502200858179265</v>
      </c>
      <c r="AQ19">
        <f t="shared" ca="1" si="10"/>
        <v>0.89580839681644719</v>
      </c>
      <c r="AR19">
        <f t="shared" ca="1" si="10"/>
        <v>1.1655447901401352</v>
      </c>
      <c r="AS19">
        <f t="shared" ca="1" si="10"/>
        <v>1.4350966764780688</v>
      </c>
      <c r="AT19">
        <f t="shared" ca="1" si="10"/>
        <v>1.3739144400429442</v>
      </c>
      <c r="AU19">
        <f t="shared" ca="1" si="10"/>
        <v>1.2572315203085138</v>
      </c>
      <c r="AV19">
        <f t="shared" ca="1" si="10"/>
        <v>0.85515036215399942</v>
      </c>
      <c r="AW19">
        <f t="shared" ca="1" si="10"/>
        <v>0.59390830515682125</v>
      </c>
      <c r="AX19">
        <f t="shared" ca="1" si="10"/>
        <v>1.0016220104350999</v>
      </c>
      <c r="AY19">
        <f t="shared" ca="1" si="10"/>
        <v>1.2902007467210106</v>
      </c>
      <c r="AZ19">
        <f t="shared" ca="1" si="10"/>
        <v>1.5975025327695533</v>
      </c>
      <c r="BA19">
        <f t="shared" ca="1" si="10"/>
        <v>1.1267195166682185</v>
      </c>
      <c r="BB19">
        <f t="shared" ca="1" si="10"/>
        <v>0.65110433584946126</v>
      </c>
      <c r="BC19">
        <f t="shared" ca="1" si="10"/>
        <v>1.1121889730434584</v>
      </c>
      <c r="BD19">
        <f t="shared" ca="1" si="10"/>
        <v>0.63909967875939788</v>
      </c>
      <c r="BE19">
        <f t="shared" ca="1" si="10"/>
        <v>0.42276323914512148</v>
      </c>
      <c r="BF19">
        <f t="shared" ca="1" si="10"/>
        <v>1.0710816772336202</v>
      </c>
      <c r="BG19">
        <f t="shared" ca="1" si="10"/>
        <v>0.41790273105052678</v>
      </c>
      <c r="BH19">
        <f t="shared" ca="1" si="10"/>
        <v>0.55291261623026489</v>
      </c>
      <c r="BI19">
        <f t="shared" ca="1" si="10"/>
        <v>-4.705340628738397E-3</v>
      </c>
      <c r="BJ19">
        <f t="shared" ca="1" si="10"/>
        <v>0.43158555138799892</v>
      </c>
      <c r="BK19">
        <f t="shared" ca="1" si="10"/>
        <v>1.9610717760375707E-2</v>
      </c>
    </row>
    <row r="20" spans="1:63" x14ac:dyDescent="0.25">
      <c r="A20" t="str">
        <f t="shared" ref="A20:A33" si="11">+A3</f>
        <v>Beta</v>
      </c>
      <c r="E20">
        <f t="shared" ref="E20:E33" ca="1" si="12">+E3</f>
        <v>0.55360781312035889</v>
      </c>
      <c r="F20">
        <f t="shared" ref="F20:BK24" ca="1" si="13">+E20+F3</f>
        <v>0.16915413557684839</v>
      </c>
      <c r="G20">
        <f t="shared" ca="1" si="13"/>
        <v>2.8882623555552125</v>
      </c>
      <c r="H20">
        <f t="shared" ca="1" si="13"/>
        <v>2.7482360453496328</v>
      </c>
      <c r="I20">
        <f t="shared" ca="1" si="13"/>
        <v>2.3260803820125444</v>
      </c>
      <c r="J20">
        <f t="shared" ca="1" si="13"/>
        <v>5.0688009353448429</v>
      </c>
      <c r="K20">
        <f t="shared" ca="1" si="13"/>
        <v>3.656945247610377</v>
      </c>
      <c r="L20">
        <f t="shared" ca="1" si="13"/>
        <v>4.0332469641632258</v>
      </c>
      <c r="M20">
        <f t="shared" ca="1" si="13"/>
        <v>4.8639776467179123</v>
      </c>
      <c r="N20">
        <f t="shared" ca="1" si="13"/>
        <v>2.9300829204176275</v>
      </c>
      <c r="O20">
        <f t="shared" ca="1" si="13"/>
        <v>3.2128304420052687</v>
      </c>
      <c r="P20">
        <f t="shared" ca="1" si="13"/>
        <v>4.267529859688401</v>
      </c>
      <c r="Q20">
        <f t="shared" ca="1" si="13"/>
        <v>4.5335686309944068</v>
      </c>
      <c r="R20">
        <f t="shared" ca="1" si="13"/>
        <v>4.8048740407034201</v>
      </c>
      <c r="S20">
        <f t="shared" ca="1" si="13"/>
        <v>4.7297076664061715</v>
      </c>
      <c r="T20">
        <f t="shared" ca="1" si="13"/>
        <v>6.8620355278182181</v>
      </c>
      <c r="U20">
        <f t="shared" ca="1" si="13"/>
        <v>6.9811616239429748</v>
      </c>
      <c r="V20">
        <f t="shared" ca="1" si="13"/>
        <v>9.2247911230103252</v>
      </c>
      <c r="W20">
        <f t="shared" ca="1" si="13"/>
        <v>7.4481472447554271</v>
      </c>
      <c r="X20">
        <f t="shared" ca="1" si="13"/>
        <v>7.3776031049957593</v>
      </c>
      <c r="Y20">
        <f t="shared" ca="1" si="13"/>
        <v>8.0830463450970473</v>
      </c>
      <c r="Z20">
        <f t="shared" ca="1" si="13"/>
        <v>8.4464091499850937</v>
      </c>
      <c r="AA20">
        <f t="shared" ca="1" si="13"/>
        <v>8.6943276380965582</v>
      </c>
      <c r="AB20">
        <f t="shared" ca="1" si="13"/>
        <v>10.006784474835825</v>
      </c>
      <c r="AC20">
        <f t="shared" ca="1" si="13"/>
        <v>7.606705211157557</v>
      </c>
      <c r="AD20">
        <f t="shared" ca="1" si="13"/>
        <v>7.7322824558955938</v>
      </c>
      <c r="AE20">
        <f t="shared" ca="1" si="13"/>
        <v>6.8022495606684705</v>
      </c>
      <c r="AF20">
        <f t="shared" ca="1" si="13"/>
        <v>5.9511097972249658</v>
      </c>
      <c r="AG20">
        <f t="shared" ca="1" si="13"/>
        <v>5.7703574226339001</v>
      </c>
      <c r="AH20">
        <f t="shared" ca="1" si="13"/>
        <v>6.8019193783786314</v>
      </c>
      <c r="AI20">
        <f t="shared" ca="1" si="13"/>
        <v>9.284101604653662</v>
      </c>
      <c r="AJ20">
        <f t="shared" ca="1" si="13"/>
        <v>9.1697671332285626</v>
      </c>
      <c r="AK20">
        <f t="shared" ca="1" si="13"/>
        <v>9.5761366264190571</v>
      </c>
      <c r="AL20">
        <f t="shared" ca="1" si="13"/>
        <v>11.019312760115657</v>
      </c>
      <c r="AM20">
        <f t="shared" ca="1" si="13"/>
        <v>9.9095393935391769</v>
      </c>
      <c r="AN20">
        <f t="shared" ca="1" si="13"/>
        <v>9.7832568945777343</v>
      </c>
      <c r="AO20">
        <f t="shared" ca="1" si="13"/>
        <v>12.425226782176226</v>
      </c>
      <c r="AP20">
        <f t="shared" ca="1" si="13"/>
        <v>10.917183276952711</v>
      </c>
      <c r="AQ20">
        <f t="shared" ca="1" si="13"/>
        <v>10.340199909945326</v>
      </c>
      <c r="AR20">
        <f t="shared" ca="1" si="13"/>
        <v>10.275086661238166</v>
      </c>
      <c r="AS20">
        <f t="shared" ca="1" si="13"/>
        <v>10.335983358084583</v>
      </c>
      <c r="AT20">
        <f t="shared" ca="1" si="13"/>
        <v>10.71825759471958</v>
      </c>
      <c r="AU20">
        <f t="shared" ca="1" si="13"/>
        <v>10.196406086087533</v>
      </c>
      <c r="AV20">
        <f t="shared" ca="1" si="13"/>
        <v>11.343011836263956</v>
      </c>
      <c r="AW20">
        <f t="shared" ca="1" si="13"/>
        <v>10.732367717357121</v>
      </c>
      <c r="AX20">
        <f t="shared" ca="1" si="13"/>
        <v>12.976647487810778</v>
      </c>
      <c r="AY20">
        <f t="shared" ca="1" si="13"/>
        <v>14.205284884846376</v>
      </c>
      <c r="AZ20">
        <f t="shared" ca="1" si="13"/>
        <v>14.218939116603226</v>
      </c>
      <c r="BA20">
        <f t="shared" ca="1" si="13"/>
        <v>13.790030670259547</v>
      </c>
      <c r="BB20">
        <f t="shared" ca="1" si="13"/>
        <v>14.894348628497974</v>
      </c>
      <c r="BC20">
        <f t="shared" ca="1" si="13"/>
        <v>14.821867446276169</v>
      </c>
      <c r="BD20">
        <f t="shared" ca="1" si="13"/>
        <v>13.897672805446888</v>
      </c>
      <c r="BE20">
        <f t="shared" ca="1" si="13"/>
        <v>12.340681511629548</v>
      </c>
      <c r="BF20">
        <f t="shared" ca="1" si="13"/>
        <v>12.207819995932114</v>
      </c>
      <c r="BG20">
        <f t="shared" ca="1" si="13"/>
        <v>9.930121943526899</v>
      </c>
      <c r="BH20">
        <f t="shared" ca="1" si="13"/>
        <v>10.53877629617808</v>
      </c>
      <c r="BI20">
        <f t="shared" ca="1" si="13"/>
        <v>10.245440003539484</v>
      </c>
      <c r="BJ20">
        <f t="shared" ca="1" si="13"/>
        <v>10.058508265503114</v>
      </c>
      <c r="BK20">
        <f t="shared" ca="1" si="13"/>
        <v>8.0283406650534737</v>
      </c>
    </row>
    <row r="21" spans="1:63" x14ac:dyDescent="0.25">
      <c r="A21" t="str">
        <f t="shared" si="11"/>
        <v>Gamma</v>
      </c>
      <c r="E21">
        <f t="shared" ca="1" si="12"/>
        <v>0.11669025581900973</v>
      </c>
      <c r="F21">
        <f t="shared" ca="1" si="13"/>
        <v>-1.2311054766649674</v>
      </c>
      <c r="G21">
        <f t="shared" ca="1" si="13"/>
        <v>0.65187589721941985</v>
      </c>
      <c r="H21">
        <f t="shared" ca="1" si="13"/>
        <v>0.17178236554167609</v>
      </c>
      <c r="I21">
        <f t="shared" ca="1" si="13"/>
        <v>3.8020739796365173</v>
      </c>
      <c r="J21">
        <f t="shared" ca="1" si="13"/>
        <v>4.0445844739680101</v>
      </c>
      <c r="K21">
        <f t="shared" ca="1" si="13"/>
        <v>7.5672145366523464</v>
      </c>
      <c r="L21">
        <f t="shared" ca="1" si="13"/>
        <v>7.2683854726803032</v>
      </c>
      <c r="M21">
        <f t="shared" ca="1" si="13"/>
        <v>6.7847746661860091</v>
      </c>
      <c r="N21">
        <f t="shared" ca="1" si="13"/>
        <v>5.4130522013757094</v>
      </c>
      <c r="O21">
        <f t="shared" ca="1" si="13"/>
        <v>5.8758856482428428</v>
      </c>
      <c r="P21">
        <f t="shared" ca="1" si="13"/>
        <v>6.0455254557262785</v>
      </c>
      <c r="Q21">
        <f t="shared" ca="1" si="13"/>
        <v>8.2530488069772279</v>
      </c>
      <c r="R21">
        <f t="shared" ca="1" si="13"/>
        <v>8.6694822761695036</v>
      </c>
      <c r="S21">
        <f t="shared" ca="1" si="13"/>
        <v>9.4385252235727393</v>
      </c>
      <c r="T21">
        <f t="shared" ca="1" si="13"/>
        <v>8.571842414946321</v>
      </c>
      <c r="U21">
        <f t="shared" ca="1" si="13"/>
        <v>9.25643305690331</v>
      </c>
      <c r="V21">
        <f t="shared" ca="1" si="13"/>
        <v>7.4826861618750922</v>
      </c>
      <c r="W21">
        <f t="shared" ca="1" si="13"/>
        <v>8.1614982859942593</v>
      </c>
      <c r="X21">
        <f t="shared" ca="1" si="13"/>
        <v>8.4823781244854395</v>
      </c>
      <c r="Y21">
        <f t="shared" ca="1" si="13"/>
        <v>9.6511768175361752</v>
      </c>
      <c r="Z21">
        <f t="shared" ca="1" si="13"/>
        <v>11.059419189587967</v>
      </c>
      <c r="AA21">
        <f t="shared" ca="1" si="13"/>
        <v>11.344061266760763</v>
      </c>
      <c r="AB21">
        <f t="shared" ca="1" si="13"/>
        <v>11.368953337267534</v>
      </c>
      <c r="AC21">
        <f t="shared" ca="1" si="13"/>
        <v>15.304746801726221</v>
      </c>
      <c r="AD21">
        <f t="shared" ca="1" si="13"/>
        <v>14.163803946479453</v>
      </c>
      <c r="AE21">
        <f t="shared" ca="1" si="13"/>
        <v>13.595859792781008</v>
      </c>
      <c r="AF21">
        <f t="shared" ca="1" si="13"/>
        <v>15.885722406632766</v>
      </c>
      <c r="AG21">
        <f t="shared" ca="1" si="13"/>
        <v>15.870594432756794</v>
      </c>
      <c r="AH21">
        <f t="shared" ca="1" si="13"/>
        <v>12.042999027697759</v>
      </c>
      <c r="AI21">
        <f t="shared" ca="1" si="13"/>
        <v>14.479935408255418</v>
      </c>
      <c r="AJ21">
        <f t="shared" ca="1" si="13"/>
        <v>16.163683710129881</v>
      </c>
      <c r="AK21">
        <f t="shared" ca="1" si="13"/>
        <v>19.470071567783798</v>
      </c>
      <c r="AL21">
        <f t="shared" ca="1" si="13"/>
        <v>19.873782765857833</v>
      </c>
      <c r="AM21">
        <f t="shared" ca="1" si="13"/>
        <v>17.737361785916285</v>
      </c>
      <c r="AN21">
        <f t="shared" ca="1" si="13"/>
        <v>18.819345443187419</v>
      </c>
      <c r="AO21">
        <f t="shared" ca="1" si="13"/>
        <v>18.428567749358159</v>
      </c>
      <c r="AP21">
        <f t="shared" ca="1" si="13"/>
        <v>16.820362945570505</v>
      </c>
      <c r="AQ21">
        <f t="shared" ca="1" si="13"/>
        <v>17.877702363592711</v>
      </c>
      <c r="AR21">
        <f t="shared" ca="1" si="13"/>
        <v>15.372427814653349</v>
      </c>
      <c r="AS21">
        <f t="shared" ca="1" si="13"/>
        <v>14.677826208708117</v>
      </c>
      <c r="AT21">
        <f t="shared" ca="1" si="13"/>
        <v>14.301437437289453</v>
      </c>
      <c r="AU21">
        <f t="shared" ca="1" si="13"/>
        <v>14.951814207832165</v>
      </c>
      <c r="AV21">
        <f t="shared" ca="1" si="13"/>
        <v>13.892996843800137</v>
      </c>
      <c r="AW21">
        <f t="shared" ca="1" si="13"/>
        <v>13.992596257320752</v>
      </c>
      <c r="AX21">
        <f t="shared" ca="1" si="13"/>
        <v>13.098849386482829</v>
      </c>
      <c r="AY21">
        <f t="shared" ca="1" si="13"/>
        <v>13.618081821662338</v>
      </c>
      <c r="AZ21">
        <f t="shared" ca="1" si="13"/>
        <v>13.234060300074125</v>
      </c>
      <c r="BA21">
        <f t="shared" ca="1" si="13"/>
        <v>11.558057096299029</v>
      </c>
      <c r="BB21">
        <f t="shared" ca="1" si="13"/>
        <v>12.814597053853642</v>
      </c>
      <c r="BC21">
        <f t="shared" ca="1" si="13"/>
        <v>15.164495007938225</v>
      </c>
      <c r="BD21">
        <f t="shared" ca="1" si="13"/>
        <v>15.239856758028271</v>
      </c>
      <c r="BE21">
        <f t="shared" ca="1" si="13"/>
        <v>17.61545734516266</v>
      </c>
      <c r="BF21">
        <f t="shared" ca="1" si="13"/>
        <v>18.5265688146111</v>
      </c>
      <c r="BG21">
        <f t="shared" ca="1" si="13"/>
        <v>16.603559560871936</v>
      </c>
      <c r="BH21">
        <f t="shared" ca="1" si="13"/>
        <v>14.866343062468964</v>
      </c>
      <c r="BI21">
        <f t="shared" ca="1" si="13"/>
        <v>14.518674778222652</v>
      </c>
      <c r="BJ21">
        <f t="shared" ca="1" si="13"/>
        <v>15.070155704459332</v>
      </c>
      <c r="BK21">
        <f t="shared" ca="1" si="13"/>
        <v>17.022370688612678</v>
      </c>
    </row>
    <row r="22" spans="1:63" x14ac:dyDescent="0.25">
      <c r="A22" t="str">
        <f t="shared" si="11"/>
        <v>Delta</v>
      </c>
      <c r="E22">
        <f t="shared" ca="1" si="12"/>
        <v>0.65350834231856514</v>
      </c>
      <c r="F22">
        <f t="shared" ca="1" si="13"/>
        <v>-2.87042027567098</v>
      </c>
      <c r="G22">
        <f t="shared" ca="1" si="13"/>
        <v>-2.6016768161583332</v>
      </c>
      <c r="H22">
        <f t="shared" ca="1" si="13"/>
        <v>-5.1785876777472595E-2</v>
      </c>
      <c r="I22">
        <f t="shared" ca="1" si="13"/>
        <v>3.0782816757171219</v>
      </c>
      <c r="J22">
        <f t="shared" ca="1" si="13"/>
        <v>3.0971297452087696</v>
      </c>
      <c r="K22">
        <f t="shared" ca="1" si="13"/>
        <v>5.7393119608969245</v>
      </c>
      <c r="L22">
        <f t="shared" ca="1" si="13"/>
        <v>9.218750294079733</v>
      </c>
      <c r="M22">
        <f t="shared" ca="1" si="13"/>
        <v>9.2843706453699841</v>
      </c>
      <c r="N22">
        <f t="shared" ca="1" si="13"/>
        <v>5.8846486487581302</v>
      </c>
      <c r="O22">
        <f t="shared" ca="1" si="13"/>
        <v>3.9883224284363852</v>
      </c>
      <c r="P22">
        <f t="shared" ca="1" si="13"/>
        <v>3.9781130442667534</v>
      </c>
      <c r="Q22">
        <f t="shared" ca="1" si="13"/>
        <v>7.3383827465911526</v>
      </c>
      <c r="R22">
        <f t="shared" ca="1" si="13"/>
        <v>9.9668359471315142</v>
      </c>
      <c r="S22">
        <f t="shared" ca="1" si="13"/>
        <v>9.8943978344026338</v>
      </c>
      <c r="T22">
        <f t="shared" ca="1" si="13"/>
        <v>8.4031820628610436</v>
      </c>
      <c r="U22">
        <f t="shared" ca="1" si="13"/>
        <v>8.526405855989724</v>
      </c>
      <c r="V22">
        <f t="shared" ca="1" si="13"/>
        <v>8.3266475252387302</v>
      </c>
      <c r="W22">
        <f t="shared" ca="1" si="13"/>
        <v>8.4656629405993709</v>
      </c>
      <c r="X22">
        <f t="shared" ca="1" si="13"/>
        <v>11.108877694225876</v>
      </c>
      <c r="Y22">
        <f t="shared" ca="1" si="13"/>
        <v>10.793341335544977</v>
      </c>
      <c r="Z22">
        <f t="shared" ca="1" si="13"/>
        <v>12.679428215519534</v>
      </c>
      <c r="AA22">
        <f t="shared" ca="1" si="13"/>
        <v>11.248036066485067</v>
      </c>
      <c r="AB22">
        <f t="shared" ca="1" si="13"/>
        <v>11.11643452290752</v>
      </c>
      <c r="AC22">
        <f t="shared" ca="1" si="13"/>
        <v>14.751125181578228</v>
      </c>
      <c r="AD22">
        <f t="shared" ca="1" si="13"/>
        <v>16.667306681892367</v>
      </c>
      <c r="AE22">
        <f t="shared" ca="1" si="13"/>
        <v>16.507604135803998</v>
      </c>
      <c r="AF22">
        <f t="shared" ca="1" si="13"/>
        <v>17.787491191329977</v>
      </c>
      <c r="AG22">
        <f t="shared" ca="1" si="13"/>
        <v>18.754542428967579</v>
      </c>
      <c r="AH22">
        <f t="shared" ca="1" si="13"/>
        <v>19.293957338065045</v>
      </c>
      <c r="AI22">
        <f t="shared" ca="1" si="13"/>
        <v>20.297688921861543</v>
      </c>
      <c r="AJ22">
        <f t="shared" ca="1" si="13"/>
        <v>20.717689271272004</v>
      </c>
      <c r="AK22">
        <f t="shared" ca="1" si="13"/>
        <v>21.791589796957091</v>
      </c>
      <c r="AL22">
        <f t="shared" ca="1" si="13"/>
        <v>19.219560235982122</v>
      </c>
      <c r="AM22">
        <f t="shared" ca="1" si="13"/>
        <v>21.488573344545973</v>
      </c>
      <c r="AN22">
        <f t="shared" ca="1" si="13"/>
        <v>21.757851718051121</v>
      </c>
      <c r="AO22">
        <f t="shared" ca="1" si="13"/>
        <v>18.78973439920702</v>
      </c>
      <c r="AP22">
        <f t="shared" ca="1" si="13"/>
        <v>18.078608797402637</v>
      </c>
      <c r="AQ22">
        <f t="shared" ca="1" si="13"/>
        <v>17.488099752298854</v>
      </c>
      <c r="AR22">
        <f t="shared" ca="1" si="13"/>
        <v>18.634233782340743</v>
      </c>
      <c r="AS22">
        <f t="shared" ca="1" si="13"/>
        <v>20.243191777739042</v>
      </c>
      <c r="AT22">
        <f t="shared" ca="1" si="13"/>
        <v>19.4536809385726</v>
      </c>
      <c r="AU22">
        <f t="shared" ca="1" si="13"/>
        <v>18.640053019643652</v>
      </c>
      <c r="AV22">
        <f t="shared" ca="1" si="13"/>
        <v>21.503384651306252</v>
      </c>
      <c r="AW22">
        <f t="shared" ca="1" si="13"/>
        <v>22.74061211407907</v>
      </c>
      <c r="AX22">
        <f t="shared" ca="1" si="13"/>
        <v>23.72000651707965</v>
      </c>
      <c r="AY22">
        <f t="shared" ca="1" si="13"/>
        <v>22.834929323369067</v>
      </c>
      <c r="AZ22">
        <f t="shared" ca="1" si="13"/>
        <v>24.026142484736219</v>
      </c>
      <c r="BA22">
        <f t="shared" ca="1" si="13"/>
        <v>24.398124469659916</v>
      </c>
      <c r="BB22">
        <f t="shared" ca="1" si="13"/>
        <v>23.442024158724838</v>
      </c>
      <c r="BC22">
        <f t="shared" ca="1" si="13"/>
        <v>22.995098834165272</v>
      </c>
      <c r="BD22">
        <f t="shared" ca="1" si="13"/>
        <v>24.040343832499641</v>
      </c>
      <c r="BE22">
        <f t="shared" ca="1" si="13"/>
        <v>27.846031624305059</v>
      </c>
      <c r="BF22">
        <f t="shared" ca="1" si="13"/>
        <v>26.675267542409998</v>
      </c>
      <c r="BG22">
        <f t="shared" ca="1" si="13"/>
        <v>28.866467084144418</v>
      </c>
      <c r="BH22">
        <f t="shared" ca="1" si="13"/>
        <v>26.751920859781269</v>
      </c>
      <c r="BI22">
        <f t="shared" ca="1" si="13"/>
        <v>26.695670370776877</v>
      </c>
      <c r="BJ22">
        <f t="shared" ca="1" si="13"/>
        <v>28.783593585866125</v>
      </c>
      <c r="BK22">
        <f t="shared" ca="1" si="13"/>
        <v>29.724628799965654</v>
      </c>
    </row>
    <row r="23" spans="1:63" x14ac:dyDescent="0.25">
      <c r="A23" t="str">
        <f t="shared" si="11"/>
        <v>Epsilon</v>
      </c>
      <c r="E23">
        <f t="shared" ca="1" si="12"/>
        <v>-1.6082041022656128</v>
      </c>
      <c r="F23">
        <f t="shared" ca="1" si="13"/>
        <v>-2.5748718110582969</v>
      </c>
      <c r="G23">
        <f t="shared" ca="1" si="13"/>
        <v>-2.9127219324772988</v>
      </c>
      <c r="H23">
        <f t="shared" ca="1" si="13"/>
        <v>-5.9262298734716374</v>
      </c>
      <c r="I23">
        <f t="shared" ca="1" si="13"/>
        <v>-7.3788590884972116</v>
      </c>
      <c r="J23">
        <f t="shared" ca="1" si="13"/>
        <v>-7.4438775763418352</v>
      </c>
      <c r="K23">
        <f t="shared" ca="1" si="13"/>
        <v>-8.127010925633865</v>
      </c>
      <c r="L23">
        <f t="shared" ca="1" si="13"/>
        <v>-11.083988227851554</v>
      </c>
      <c r="M23">
        <f t="shared" ca="1" si="13"/>
        <v>-7.9965806417726171</v>
      </c>
      <c r="N23">
        <f t="shared" ca="1" si="13"/>
        <v>-9.6824972007482391</v>
      </c>
      <c r="O23">
        <f t="shared" ca="1" si="13"/>
        <v>-10.390253041445447</v>
      </c>
      <c r="P23">
        <f t="shared" ca="1" si="13"/>
        <v>-10.295135558069109</v>
      </c>
      <c r="Q23">
        <f t="shared" ca="1" si="13"/>
        <v>-11.812310069095584</v>
      </c>
      <c r="R23">
        <f t="shared" ca="1" si="13"/>
        <v>-13.48897018729568</v>
      </c>
      <c r="S23">
        <f t="shared" ca="1" si="13"/>
        <v>-12.901781591262617</v>
      </c>
      <c r="T23">
        <f t="shared" ca="1" si="13"/>
        <v>-12.530434298742104</v>
      </c>
      <c r="U23">
        <f t="shared" ca="1" si="13"/>
        <v>-12.982916410149805</v>
      </c>
      <c r="V23">
        <f t="shared" ca="1" si="13"/>
        <v>-13.348677155155874</v>
      </c>
      <c r="W23">
        <f t="shared" ca="1" si="13"/>
        <v>-12.475862730885286</v>
      </c>
      <c r="X23">
        <f t="shared" ca="1" si="13"/>
        <v>-15.026671882474441</v>
      </c>
      <c r="Y23">
        <f t="shared" ca="1" si="13"/>
        <v>-14.964233136863871</v>
      </c>
      <c r="Z23">
        <f t="shared" ca="1" si="13"/>
        <v>-14.458772160427648</v>
      </c>
      <c r="AA23">
        <f t="shared" ca="1" si="13"/>
        <v>-16.697170905509168</v>
      </c>
      <c r="AB23">
        <f t="shared" ca="1" si="13"/>
        <v>-16.982886305831123</v>
      </c>
      <c r="AC23">
        <f t="shared" ca="1" si="13"/>
        <v>-17.45616296267416</v>
      </c>
      <c r="AD23">
        <f t="shared" ca="1" si="13"/>
        <v>-17.843812922917976</v>
      </c>
      <c r="AE23">
        <f t="shared" ca="1" si="13"/>
        <v>-20.581892908724214</v>
      </c>
      <c r="AF23">
        <f t="shared" ca="1" si="13"/>
        <v>-17.287080548634155</v>
      </c>
      <c r="AG23">
        <f t="shared" ca="1" si="13"/>
        <v>-16.018968309447978</v>
      </c>
      <c r="AH23">
        <f t="shared" ca="1" si="13"/>
        <v>-15.325734964439459</v>
      </c>
      <c r="AI23">
        <f t="shared" ca="1" si="13"/>
        <v>-15.249381798074058</v>
      </c>
      <c r="AJ23">
        <f t="shared" ca="1" si="13"/>
        <v>-14.400194412557555</v>
      </c>
      <c r="AK23">
        <f t="shared" ca="1" si="13"/>
        <v>-15.349107920459524</v>
      </c>
      <c r="AL23">
        <f t="shared" ca="1" si="13"/>
        <v>-14.181548920912279</v>
      </c>
      <c r="AM23">
        <f t="shared" ca="1" si="13"/>
        <v>-13.872413069240665</v>
      </c>
      <c r="AN23">
        <f t="shared" ca="1" si="13"/>
        <v>-13.049179550970749</v>
      </c>
      <c r="AO23">
        <f t="shared" ca="1" si="13"/>
        <v>-12.89650489059858</v>
      </c>
      <c r="AP23">
        <f t="shared" ca="1" si="13"/>
        <v>-11.880896345722821</v>
      </c>
      <c r="AQ23">
        <f t="shared" ca="1" si="13"/>
        <v>-15.297901464945621</v>
      </c>
      <c r="AR23">
        <f t="shared" ca="1" si="13"/>
        <v>-15.237013432391185</v>
      </c>
      <c r="AS23">
        <f t="shared" ca="1" si="13"/>
        <v>-16.30707627114608</v>
      </c>
      <c r="AT23">
        <f t="shared" ca="1" si="13"/>
        <v>-17.319148736884568</v>
      </c>
      <c r="AU23">
        <f t="shared" ca="1" si="13"/>
        <v>-17.191927678404383</v>
      </c>
      <c r="AV23">
        <f t="shared" ca="1" si="13"/>
        <v>-16.252771210594918</v>
      </c>
      <c r="AW23">
        <f t="shared" ca="1" si="13"/>
        <v>-16.732603977256822</v>
      </c>
      <c r="AX23">
        <f t="shared" ca="1" si="13"/>
        <v>-18.927211870540646</v>
      </c>
      <c r="AY23">
        <f t="shared" ca="1" si="13"/>
        <v>-19.279366379724628</v>
      </c>
      <c r="AZ23">
        <f t="shared" ca="1" si="13"/>
        <v>-19.232001675349203</v>
      </c>
      <c r="BA23">
        <f t="shared" ca="1" si="13"/>
        <v>-19.167435128096812</v>
      </c>
      <c r="BB23">
        <f t="shared" ca="1" si="13"/>
        <v>-18.66733287913911</v>
      </c>
      <c r="BC23">
        <f t="shared" ca="1" si="13"/>
        <v>-19.907367657514218</v>
      </c>
      <c r="BD23">
        <f t="shared" ca="1" si="13"/>
        <v>-22.918187862564622</v>
      </c>
      <c r="BE23">
        <f t="shared" ca="1" si="13"/>
        <v>-22.003641419875514</v>
      </c>
      <c r="BF23">
        <f t="shared" ca="1" si="13"/>
        <v>-23.126498001671706</v>
      </c>
      <c r="BG23">
        <f t="shared" ca="1" si="13"/>
        <v>-23.287789157720052</v>
      </c>
      <c r="BH23">
        <f t="shared" ca="1" si="13"/>
        <v>-23.370685449424954</v>
      </c>
      <c r="BI23">
        <f t="shared" ca="1" si="13"/>
        <v>-22.79940280797312</v>
      </c>
      <c r="BJ23">
        <f t="shared" ca="1" si="13"/>
        <v>-20.622535879612439</v>
      </c>
      <c r="BK23">
        <f t="shared" ca="1" si="13"/>
        <v>-23.014280738188372</v>
      </c>
    </row>
    <row r="24" spans="1:63" x14ac:dyDescent="0.25">
      <c r="A24" t="str">
        <f t="shared" si="11"/>
        <v>Eta</v>
      </c>
      <c r="E24">
        <f t="shared" ca="1" si="12"/>
        <v>1.2714087095973854</v>
      </c>
      <c r="F24">
        <f t="shared" ca="1" si="13"/>
        <v>3.1939926362790603</v>
      </c>
      <c r="G24">
        <f t="shared" ca="1" si="13"/>
        <v>6.2766946400843269</v>
      </c>
      <c r="H24">
        <f t="shared" ca="1" si="13"/>
        <v>5.0759003418397644</v>
      </c>
      <c r="I24">
        <f t="shared" ca="1" si="13"/>
        <v>5.3631302792515045</v>
      </c>
      <c r="J24">
        <f t="shared" ca="1" si="13"/>
        <v>6.2585028826356881</v>
      </c>
      <c r="K24">
        <f t="shared" ca="1" si="13"/>
        <v>5.3275933656861367</v>
      </c>
      <c r="L24">
        <f t="shared" ca="1" si="13"/>
        <v>3.9371292041678485</v>
      </c>
      <c r="M24">
        <f t="shared" ca="1" si="13"/>
        <v>1.0829564760251773</v>
      </c>
      <c r="N24">
        <f t="shared" ca="1" si="13"/>
        <v>0.70392902373797328</v>
      </c>
      <c r="O24">
        <f t="shared" ca="1" si="13"/>
        <v>2.2236525031866137</v>
      </c>
      <c r="P24">
        <f t="shared" ca="1" si="13"/>
        <v>4.4249090265264712</v>
      </c>
      <c r="Q24">
        <f t="shared" ca="1" si="13"/>
        <v>4.5853791739467926</v>
      </c>
      <c r="R24">
        <f t="shared" ca="1" si="13"/>
        <v>2.3909178396650757</v>
      </c>
      <c r="S24">
        <f t="shared" ca="1" si="13"/>
        <v>1.3940329373294209</v>
      </c>
      <c r="T24">
        <f t="shared" ca="1" si="13"/>
        <v>1.2682113920949099</v>
      </c>
      <c r="U24">
        <f t="shared" ca="1" si="13"/>
        <v>0.92127788830304025</v>
      </c>
      <c r="V24">
        <f t="shared" ca="1" si="13"/>
        <v>3.8043374058397332</v>
      </c>
      <c r="W24">
        <f t="shared" ca="1" si="13"/>
        <v>3.8602038272288612</v>
      </c>
      <c r="X24">
        <f t="shared" ca="1" si="13"/>
        <v>6.3041639280236872</v>
      </c>
      <c r="Y24">
        <f t="shared" ca="1" si="13"/>
        <v>5.5900454745392718</v>
      </c>
      <c r="Z24">
        <f t="shared" ca="1" si="13"/>
        <v>6.0694546407327037</v>
      </c>
      <c r="AA24">
        <f t="shared" ca="1" si="13"/>
        <v>3.2160033241875374</v>
      </c>
      <c r="AB24">
        <f t="shared" ca="1" si="13"/>
        <v>3.5560706614293629</v>
      </c>
      <c r="AC24">
        <f t="shared" ref="AC24:BK24" ca="1" si="14">+AB24+AC7</f>
        <v>3.8756077311242429</v>
      </c>
      <c r="AD24">
        <f t="shared" ca="1" si="14"/>
        <v>3.3538755933296689</v>
      </c>
      <c r="AE24">
        <f t="shared" ca="1" si="14"/>
        <v>5.6912384237297182</v>
      </c>
      <c r="AF24">
        <f t="shared" ca="1" si="14"/>
        <v>6.7668042829595318</v>
      </c>
      <c r="AG24">
        <f t="shared" ca="1" si="14"/>
        <v>3.3653649812165249</v>
      </c>
      <c r="AH24">
        <f t="shared" ca="1" si="14"/>
        <v>5.3135619498020423</v>
      </c>
      <c r="AI24">
        <f t="shared" ca="1" si="14"/>
        <v>4.4600556151125339</v>
      </c>
      <c r="AJ24">
        <f t="shared" ca="1" si="14"/>
        <v>1.6772719811509322</v>
      </c>
      <c r="AK24">
        <f t="shared" ca="1" si="14"/>
        <v>-0.14812075181401196</v>
      </c>
      <c r="AL24">
        <f t="shared" ca="1" si="14"/>
        <v>0.50291636840093079</v>
      </c>
      <c r="AM24">
        <f t="shared" ca="1" si="14"/>
        <v>0.62582781397318987</v>
      </c>
      <c r="AN24">
        <f t="shared" ca="1" si="14"/>
        <v>1.3563909562414724</v>
      </c>
      <c r="AO24">
        <f t="shared" ca="1" si="14"/>
        <v>3.1394274815182857</v>
      </c>
      <c r="AP24">
        <f t="shared" ca="1" si="14"/>
        <v>3.5849457735003645</v>
      </c>
      <c r="AQ24">
        <f t="shared" ca="1" si="14"/>
        <v>2.5091762105333459</v>
      </c>
      <c r="AR24">
        <f t="shared" ca="1" si="14"/>
        <v>2.1251094754654423</v>
      </c>
      <c r="AS24">
        <f t="shared" ca="1" si="14"/>
        <v>5.0369817887205564</v>
      </c>
      <c r="AT24">
        <f t="shared" ca="1" si="14"/>
        <v>5.9932918432695219</v>
      </c>
      <c r="AU24">
        <f t="shared" ca="1" si="14"/>
        <v>4.6013930781879653</v>
      </c>
      <c r="AV24">
        <f t="shared" ca="1" si="14"/>
        <v>4.0252594560909687</v>
      </c>
      <c r="AW24">
        <f t="shared" ca="1" si="14"/>
        <v>3.6513595703974984</v>
      </c>
      <c r="AX24">
        <f t="shared" ca="1" si="14"/>
        <v>2.3277618966891787</v>
      </c>
      <c r="AY24">
        <f t="shared" ca="1" si="14"/>
        <v>4.0024331727507994</v>
      </c>
      <c r="AZ24">
        <f t="shared" ca="1" si="14"/>
        <v>3.903439314858768</v>
      </c>
      <c r="BA24">
        <f t="shared" ca="1" si="14"/>
        <v>1.0589885354565594</v>
      </c>
      <c r="BB24">
        <f t="shared" ca="1" si="14"/>
        <v>0.48958927466049151</v>
      </c>
      <c r="BC24">
        <f t="shared" ca="1" si="14"/>
        <v>0.49787895660918369</v>
      </c>
      <c r="BD24">
        <f t="shared" ca="1" si="14"/>
        <v>1.6188220950719245</v>
      </c>
      <c r="BE24">
        <f t="shared" ca="1" si="14"/>
        <v>0.12262957928145579</v>
      </c>
      <c r="BF24">
        <f t="shared" ca="1" si="14"/>
        <v>0.14244095317906652</v>
      </c>
      <c r="BG24">
        <f t="shared" ca="1" si="14"/>
        <v>0.94235394458160648</v>
      </c>
      <c r="BH24">
        <f t="shared" ca="1" si="14"/>
        <v>0.51550318696548059</v>
      </c>
      <c r="BI24">
        <f t="shared" ca="1" si="14"/>
        <v>0.47910807578645059</v>
      </c>
      <c r="BJ24">
        <f t="shared" ca="1" si="14"/>
        <v>2.6740364022483694</v>
      </c>
      <c r="BK24">
        <f t="shared" ca="1" si="14"/>
        <v>2.5214189806216769</v>
      </c>
    </row>
    <row r="25" spans="1:63" x14ac:dyDescent="0.25">
      <c r="A25" t="str">
        <f t="shared" si="11"/>
        <v>Iota</v>
      </c>
      <c r="E25">
        <f t="shared" ca="1" si="12"/>
        <v>-0.60877801806206355</v>
      </c>
      <c r="F25">
        <f t="shared" ref="F25:BK29" ca="1" si="15">+E25+F8</f>
        <v>-1.7204243525620653</v>
      </c>
      <c r="G25">
        <f t="shared" ca="1" si="15"/>
        <v>-0.52524075742795717</v>
      </c>
      <c r="H25">
        <f t="shared" ca="1" si="15"/>
        <v>-0.4402176899083548</v>
      </c>
      <c r="I25">
        <f t="shared" ca="1" si="15"/>
        <v>2.8268542761087847</v>
      </c>
      <c r="J25">
        <f t="shared" ca="1" si="15"/>
        <v>2.9198610800931681</v>
      </c>
      <c r="K25">
        <f t="shared" ca="1" si="15"/>
        <v>2.1667615472788198</v>
      </c>
      <c r="L25">
        <f t="shared" ca="1" si="15"/>
        <v>-0.18660596314305478</v>
      </c>
      <c r="M25">
        <f t="shared" ca="1" si="15"/>
        <v>-0.9139222229380588</v>
      </c>
      <c r="N25">
        <f t="shared" ca="1" si="15"/>
        <v>-0.54863238006027593</v>
      </c>
      <c r="O25">
        <f t="shared" ca="1" si="15"/>
        <v>-0.2012303724041854</v>
      </c>
      <c r="P25">
        <f t="shared" ca="1" si="15"/>
        <v>3.3481520205353554E-2</v>
      </c>
      <c r="Q25">
        <f t="shared" ca="1" si="15"/>
        <v>-3.6169882469768648</v>
      </c>
      <c r="R25">
        <f t="shared" ca="1" si="15"/>
        <v>-2.9129735450025684</v>
      </c>
      <c r="S25">
        <f t="shared" ca="1" si="15"/>
        <v>-3.9290852045811802</v>
      </c>
      <c r="T25">
        <f t="shared" ca="1" si="15"/>
        <v>-0.56467876884924584</v>
      </c>
      <c r="U25">
        <f t="shared" ca="1" si="15"/>
        <v>1.7143232626229281</v>
      </c>
      <c r="V25">
        <f t="shared" ca="1" si="15"/>
        <v>0.79122799538556998</v>
      </c>
      <c r="W25">
        <f t="shared" ca="1" si="15"/>
        <v>0.32515155208818164</v>
      </c>
      <c r="X25">
        <f t="shared" ca="1" si="15"/>
        <v>-2.6037253614954614</v>
      </c>
      <c r="Y25">
        <f t="shared" ca="1" si="15"/>
        <v>-3.5615508507061069</v>
      </c>
      <c r="Z25">
        <f t="shared" ca="1" si="15"/>
        <v>-2.9462699613363679</v>
      </c>
      <c r="AA25">
        <f t="shared" ca="1" si="15"/>
        <v>-1.7343000747878026</v>
      </c>
      <c r="AB25">
        <f t="shared" ca="1" si="15"/>
        <v>0.24122542349419773</v>
      </c>
      <c r="AC25">
        <f t="shared" ca="1" si="15"/>
        <v>2.9472631799953142</v>
      </c>
      <c r="AD25">
        <f t="shared" ca="1" si="15"/>
        <v>2.252433211394762</v>
      </c>
      <c r="AE25">
        <f t="shared" ca="1" si="15"/>
        <v>3.3090076729165037</v>
      </c>
      <c r="AF25">
        <f t="shared" ca="1" si="15"/>
        <v>5.4500072731952951</v>
      </c>
      <c r="AG25">
        <f t="shared" ca="1" si="15"/>
        <v>3.4634176220344912</v>
      </c>
      <c r="AH25">
        <f t="shared" ca="1" si="15"/>
        <v>2.526592764739596</v>
      </c>
      <c r="AI25">
        <f t="shared" ca="1" si="15"/>
        <v>3.0155500920056357</v>
      </c>
      <c r="AJ25">
        <f t="shared" ca="1" si="15"/>
        <v>1.4017348447240201</v>
      </c>
      <c r="AK25">
        <f t="shared" ca="1" si="15"/>
        <v>-1.521831405556479</v>
      </c>
      <c r="AL25">
        <f t="shared" ca="1" si="15"/>
        <v>-0.58838721485150625</v>
      </c>
      <c r="AM25">
        <f t="shared" ca="1" si="15"/>
        <v>-0.28607597036451304</v>
      </c>
      <c r="AN25">
        <f t="shared" ca="1" si="15"/>
        <v>1.220215752989495</v>
      </c>
      <c r="AO25">
        <f t="shared" ca="1" si="15"/>
        <v>4.294900824290572</v>
      </c>
      <c r="AP25">
        <f t="shared" ca="1" si="15"/>
        <v>3.1785719047322014</v>
      </c>
      <c r="AQ25">
        <f t="shared" ca="1" si="15"/>
        <v>3.2956144721329634</v>
      </c>
      <c r="AR25">
        <f t="shared" ca="1" si="15"/>
        <v>2.5375648115300087</v>
      </c>
      <c r="AS25">
        <f t="shared" ca="1" si="15"/>
        <v>4.6266157093446925</v>
      </c>
      <c r="AT25">
        <f t="shared" ca="1" si="15"/>
        <v>5.0930020160904661</v>
      </c>
      <c r="AU25">
        <f t="shared" ca="1" si="15"/>
        <v>4.0805343127772629</v>
      </c>
      <c r="AV25">
        <f t="shared" ca="1" si="15"/>
        <v>4.8188884184686085</v>
      </c>
      <c r="AW25">
        <f t="shared" ca="1" si="15"/>
        <v>2.2145211820152197</v>
      </c>
      <c r="AX25">
        <f t="shared" ca="1" si="15"/>
        <v>2.6408534328877931</v>
      </c>
      <c r="AY25">
        <f t="shared" ca="1" si="15"/>
        <v>3.2849099273870745</v>
      </c>
      <c r="AZ25">
        <f t="shared" ca="1" si="15"/>
        <v>1.4036084674778089</v>
      </c>
      <c r="BA25">
        <f t="shared" ca="1" si="15"/>
        <v>-1.0258542669535349</v>
      </c>
      <c r="BB25">
        <f t="shared" ca="1" si="15"/>
        <v>-1.2770800919580378</v>
      </c>
      <c r="BC25">
        <f t="shared" ca="1" si="15"/>
        <v>-2.7787260942068124</v>
      </c>
      <c r="BD25">
        <f t="shared" ca="1" si="15"/>
        <v>-3.1482680468104101</v>
      </c>
      <c r="BE25">
        <f t="shared" ca="1" si="15"/>
        <v>-1.2003537402901221</v>
      </c>
      <c r="BF25">
        <f t="shared" ca="1" si="15"/>
        <v>-0.19499882862271556</v>
      </c>
      <c r="BG25">
        <f t="shared" ca="1" si="15"/>
        <v>0.12525328669433633</v>
      </c>
      <c r="BH25">
        <f t="shared" ca="1" si="15"/>
        <v>-0.17214938347641895</v>
      </c>
      <c r="BI25">
        <f t="shared" ca="1" si="15"/>
        <v>3.0591766573051107</v>
      </c>
      <c r="BJ25">
        <f t="shared" ca="1" si="15"/>
        <v>2.6831780156427913</v>
      </c>
      <c r="BK25">
        <f t="shared" ca="1" si="15"/>
        <v>1.1682912493468547</v>
      </c>
    </row>
    <row r="26" spans="1:63" x14ac:dyDescent="0.25">
      <c r="A26" t="str">
        <f t="shared" si="11"/>
        <v>Kappa</v>
      </c>
      <c r="E26">
        <f t="shared" ca="1" si="12"/>
        <v>-0.90406253736995124</v>
      </c>
      <c r="F26">
        <f t="shared" ca="1" si="15"/>
        <v>-2.3721159634573006</v>
      </c>
      <c r="G26">
        <f t="shared" ca="1" si="15"/>
        <v>-2.1965072960845191</v>
      </c>
      <c r="H26">
        <f t="shared" ca="1" si="15"/>
        <v>-1.6814950983110584</v>
      </c>
      <c r="I26">
        <f t="shared" ca="1" si="15"/>
        <v>-2.0666090469886527</v>
      </c>
      <c r="J26">
        <f t="shared" ca="1" si="15"/>
        <v>-1.0382248321028276</v>
      </c>
      <c r="K26">
        <f t="shared" ca="1" si="15"/>
        <v>-1.0203326506500816</v>
      </c>
      <c r="L26">
        <f t="shared" ca="1" si="15"/>
        <v>-0.49947143384214254</v>
      </c>
      <c r="M26">
        <f t="shared" ca="1" si="15"/>
        <v>-2.1329773859914911</v>
      </c>
      <c r="N26">
        <f t="shared" ca="1" si="15"/>
        <v>-2.7137476277337345</v>
      </c>
      <c r="O26">
        <f t="shared" ca="1" si="15"/>
        <v>-2.4957129155653339</v>
      </c>
      <c r="P26">
        <f t="shared" ca="1" si="15"/>
        <v>-3.4561137488140536</v>
      </c>
      <c r="Q26">
        <f t="shared" ca="1" si="15"/>
        <v>-3.4935321411802618</v>
      </c>
      <c r="R26">
        <f t="shared" ca="1" si="15"/>
        <v>-3.5037368054252607</v>
      </c>
      <c r="S26">
        <f t="shared" ca="1" si="15"/>
        <v>-3.0994783442774869</v>
      </c>
      <c r="T26">
        <f t="shared" ca="1" si="15"/>
        <v>-3.5259986113815942</v>
      </c>
      <c r="U26">
        <f t="shared" ca="1" si="15"/>
        <v>-3.3425335121335196</v>
      </c>
      <c r="V26">
        <f t="shared" ca="1" si="15"/>
        <v>-2.3903295204296793</v>
      </c>
      <c r="W26">
        <f t="shared" ca="1" si="15"/>
        <v>-2.7976788156442298</v>
      </c>
      <c r="X26">
        <f t="shared" ca="1" si="15"/>
        <v>-2.7381133517374905</v>
      </c>
      <c r="Y26">
        <f t="shared" ca="1" si="15"/>
        <v>-2.1822221470426983</v>
      </c>
      <c r="Z26">
        <f t="shared" ca="1" si="15"/>
        <v>-3.3193697983241712</v>
      </c>
      <c r="AA26">
        <f t="shared" ca="1" si="15"/>
        <v>-4.0364592161383177</v>
      </c>
      <c r="AB26">
        <f t="shared" ca="1" si="15"/>
        <v>-3.8865897934297848</v>
      </c>
      <c r="AC26">
        <f t="shared" ca="1" si="15"/>
        <v>-3.5139473007283293</v>
      </c>
      <c r="AD26">
        <f t="shared" ca="1" si="15"/>
        <v>-3.2426388462943412</v>
      </c>
      <c r="AE26">
        <f t="shared" ca="1" si="15"/>
        <v>-3.1190389619074814</v>
      </c>
      <c r="AF26">
        <f t="shared" ca="1" si="15"/>
        <v>-2.0277676484589309</v>
      </c>
      <c r="AG26">
        <f t="shared" ca="1" si="15"/>
        <v>-3.4621159314681584</v>
      </c>
      <c r="AH26">
        <f t="shared" ca="1" si="15"/>
        <v>-3.810734704167261</v>
      </c>
      <c r="AI26">
        <f t="shared" ca="1" si="15"/>
        <v>-3.3718273992881862</v>
      </c>
      <c r="AJ26">
        <f t="shared" ca="1" si="15"/>
        <v>-2.1358860410282059</v>
      </c>
      <c r="AK26">
        <f t="shared" ca="1" si="15"/>
        <v>-2.6840505868044411</v>
      </c>
      <c r="AL26">
        <f t="shared" ca="1" si="15"/>
        <v>-2.5686588747064336</v>
      </c>
      <c r="AM26">
        <f t="shared" ca="1" si="15"/>
        <v>-1.9752593016349485</v>
      </c>
      <c r="AN26">
        <f t="shared" ca="1" si="15"/>
        <v>-1.6141932284940508</v>
      </c>
      <c r="AO26">
        <f t="shared" ca="1" si="15"/>
        <v>-1.4776091233832631</v>
      </c>
      <c r="AP26">
        <f t="shared" ca="1" si="15"/>
        <v>-1.1463223815241124</v>
      </c>
      <c r="AQ26">
        <f t="shared" ca="1" si="15"/>
        <v>-1.0234216449981994</v>
      </c>
      <c r="AR26">
        <f t="shared" ca="1" si="15"/>
        <v>-1.216520282543667</v>
      </c>
      <c r="AS26">
        <f t="shared" ca="1" si="15"/>
        <v>-1.6579216771847354</v>
      </c>
      <c r="AT26">
        <f t="shared" ca="1" si="15"/>
        <v>-2.7829377557411643</v>
      </c>
      <c r="AU26">
        <f t="shared" ca="1" si="15"/>
        <v>-4.1359958634038145</v>
      </c>
      <c r="AV26">
        <f t="shared" ca="1" si="15"/>
        <v>-4.141968709836461</v>
      </c>
      <c r="AW26">
        <f t="shared" ca="1" si="15"/>
        <v>-5.5629228102057819</v>
      </c>
      <c r="AX26">
        <f t="shared" ca="1" si="15"/>
        <v>-5.1146774123819023</v>
      </c>
      <c r="AY26">
        <f t="shared" ca="1" si="15"/>
        <v>-4.7706163009775704</v>
      </c>
      <c r="AZ26">
        <f t="shared" ca="1" si="15"/>
        <v>-4.6075582487350442</v>
      </c>
      <c r="BA26">
        <f t="shared" ca="1" si="15"/>
        <v>-5.6789566158673477</v>
      </c>
      <c r="BB26">
        <f t="shared" ca="1" si="15"/>
        <v>-6.6442117558123677</v>
      </c>
      <c r="BC26">
        <f t="shared" ca="1" si="15"/>
        <v>-6.557496953501615</v>
      </c>
      <c r="BD26">
        <f t="shared" ca="1" si="15"/>
        <v>-5.4249819203694889</v>
      </c>
      <c r="BE26">
        <f t="shared" ca="1" si="15"/>
        <v>-5.6386267209418479</v>
      </c>
      <c r="BF26">
        <f t="shared" ca="1" si="15"/>
        <v>-5.5849912769646206</v>
      </c>
      <c r="BG26">
        <f t="shared" ca="1" si="15"/>
        <v>-5.8901995338991373</v>
      </c>
      <c r="BH26">
        <f t="shared" ca="1" si="15"/>
        <v>-7.052935341946136</v>
      </c>
      <c r="BI26">
        <f t="shared" ca="1" si="15"/>
        <v>-6.2807360657170053</v>
      </c>
      <c r="BJ26">
        <f t="shared" ca="1" si="15"/>
        <v>-5.6892567227967303</v>
      </c>
      <c r="BK26">
        <f t="shared" ca="1" si="15"/>
        <v>-5.1834777141417998</v>
      </c>
    </row>
    <row r="27" spans="1:63" x14ac:dyDescent="0.25">
      <c r="A27" t="str">
        <f t="shared" si="11"/>
        <v>Lambda</v>
      </c>
      <c r="E27">
        <f t="shared" ca="1" si="12"/>
        <v>1.8475966917231681</v>
      </c>
      <c r="F27">
        <f t="shared" ca="1" si="15"/>
        <v>-1.1542126952762353</v>
      </c>
      <c r="G27">
        <f t="shared" ca="1" si="15"/>
        <v>-0.79343839402375282</v>
      </c>
      <c r="H27">
        <f t="shared" ca="1" si="15"/>
        <v>-1.5729253601292403E-2</v>
      </c>
      <c r="I27">
        <f t="shared" ca="1" si="15"/>
        <v>1.6158675157676847</v>
      </c>
      <c r="J27">
        <f t="shared" ca="1" si="15"/>
        <v>0.41197095069551226</v>
      </c>
      <c r="K27">
        <f t="shared" ca="1" si="15"/>
        <v>-0.3007834780164621</v>
      </c>
      <c r="L27">
        <f t="shared" ca="1" si="15"/>
        <v>-2.5361897948635246</v>
      </c>
      <c r="M27">
        <f t="shared" ca="1" si="15"/>
        <v>-2.8537560789786189</v>
      </c>
      <c r="N27">
        <f t="shared" ca="1" si="15"/>
        <v>-2.6029996312517554</v>
      </c>
      <c r="O27">
        <f t="shared" ca="1" si="15"/>
        <v>-0.10471482677939381</v>
      </c>
      <c r="P27">
        <f t="shared" ca="1" si="15"/>
        <v>-1.0956845523781515</v>
      </c>
      <c r="Q27">
        <f t="shared" ca="1" si="15"/>
        <v>-1.186010167851248</v>
      </c>
      <c r="R27">
        <f t="shared" ca="1" si="15"/>
        <v>0.41611610673193877</v>
      </c>
      <c r="S27">
        <f t="shared" ca="1" si="15"/>
        <v>0.51158328645894058</v>
      </c>
      <c r="T27">
        <f t="shared" ca="1" si="15"/>
        <v>1.0603870841851035</v>
      </c>
      <c r="U27">
        <f t="shared" ca="1" si="15"/>
        <v>0.68259382919805833</v>
      </c>
      <c r="V27">
        <f t="shared" ca="1" si="15"/>
        <v>2.4033744773046153</v>
      </c>
      <c r="W27">
        <f t="shared" ca="1" si="15"/>
        <v>3.8597054173147729</v>
      </c>
      <c r="X27">
        <f t="shared" ca="1" si="15"/>
        <v>4.8469584430800907</v>
      </c>
      <c r="Y27">
        <f t="shared" ca="1" si="15"/>
        <v>7.506915339848435</v>
      </c>
      <c r="Z27">
        <f t="shared" ca="1" si="15"/>
        <v>8.2971859467351425</v>
      </c>
      <c r="AA27">
        <f t="shared" ca="1" si="15"/>
        <v>8.475537350732349</v>
      </c>
      <c r="AB27">
        <f t="shared" ca="1" si="15"/>
        <v>8.0954051298700254</v>
      </c>
      <c r="AC27">
        <f t="shared" ca="1" si="15"/>
        <v>7.5358437209615401</v>
      </c>
      <c r="AD27">
        <f t="shared" ca="1" si="15"/>
        <v>7.4164522782367195</v>
      </c>
      <c r="AE27">
        <f t="shared" ca="1" si="15"/>
        <v>9.3829274626440622</v>
      </c>
      <c r="AF27">
        <f t="shared" ca="1" si="15"/>
        <v>8.4621081307220987</v>
      </c>
      <c r="AG27">
        <f t="shared" ca="1" si="15"/>
        <v>8.6575260324726813</v>
      </c>
      <c r="AH27">
        <f t="shared" ca="1" si="15"/>
        <v>9.0834379024925198</v>
      </c>
      <c r="AI27">
        <f t="shared" ca="1" si="15"/>
        <v>7.2767014004949591</v>
      </c>
      <c r="AJ27">
        <f t="shared" ca="1" si="15"/>
        <v>6.1439433036001834</v>
      </c>
      <c r="AK27">
        <f t="shared" ca="1" si="15"/>
        <v>6.8790364279307461</v>
      </c>
      <c r="AL27">
        <f t="shared" ca="1" si="15"/>
        <v>6.802312691866411</v>
      </c>
      <c r="AM27">
        <f t="shared" ca="1" si="15"/>
        <v>7.9035817909806667</v>
      </c>
      <c r="AN27">
        <f t="shared" ca="1" si="15"/>
        <v>8.4612550284353016</v>
      </c>
      <c r="AO27">
        <f t="shared" ca="1" si="15"/>
        <v>6.1406682858379895</v>
      </c>
      <c r="AP27">
        <f t="shared" ca="1" si="15"/>
        <v>5.6894817507835267</v>
      </c>
      <c r="AQ27">
        <f t="shared" ca="1" si="15"/>
        <v>5.7390347433316258</v>
      </c>
      <c r="AR27">
        <f t="shared" ca="1" si="15"/>
        <v>4.6811603054236635</v>
      </c>
      <c r="AS27">
        <f t="shared" ca="1" si="15"/>
        <v>3.4213765392680413</v>
      </c>
      <c r="AT27">
        <f t="shared" ca="1" si="15"/>
        <v>3.3124048877478058</v>
      </c>
      <c r="AU27">
        <f t="shared" ca="1" si="15"/>
        <v>4.6297999181511509</v>
      </c>
      <c r="AV27">
        <f t="shared" ca="1" si="15"/>
        <v>3.5214555849097482</v>
      </c>
      <c r="AW27">
        <f t="shared" ca="1" si="15"/>
        <v>4.7659467961279578</v>
      </c>
      <c r="AX27">
        <f t="shared" ca="1" si="15"/>
        <v>5.6163217435337884</v>
      </c>
      <c r="AY27">
        <f t="shared" ca="1" si="15"/>
        <v>7.2616101976212626</v>
      </c>
      <c r="AZ27">
        <f t="shared" ca="1" si="15"/>
        <v>8.9188494854524105</v>
      </c>
      <c r="BA27">
        <f t="shared" ca="1" si="15"/>
        <v>9.0625750661382529</v>
      </c>
      <c r="BB27">
        <f t="shared" ca="1" si="15"/>
        <v>9.2221501170452829</v>
      </c>
      <c r="BC27">
        <f t="shared" ca="1" si="15"/>
        <v>11.001561669613814</v>
      </c>
      <c r="BD27">
        <f t="shared" ca="1" si="15"/>
        <v>11.014288113036281</v>
      </c>
      <c r="BE27">
        <f t="shared" ca="1" si="15"/>
        <v>9.2293549042754641</v>
      </c>
      <c r="BF27">
        <f t="shared" ca="1" si="15"/>
        <v>11.604660244951152</v>
      </c>
      <c r="BG27">
        <f t="shared" ca="1" si="15"/>
        <v>11.296152944104055</v>
      </c>
      <c r="BH27">
        <f t="shared" ca="1" si="15"/>
        <v>11.083200377769264</v>
      </c>
      <c r="BI27">
        <f t="shared" ca="1" si="15"/>
        <v>11.410440586648381</v>
      </c>
      <c r="BJ27">
        <f t="shared" ca="1" si="15"/>
        <v>10.932710622190017</v>
      </c>
      <c r="BK27">
        <f t="shared" ca="1" si="15"/>
        <v>11.933835428619938</v>
      </c>
    </row>
    <row r="28" spans="1:63" x14ac:dyDescent="0.25">
      <c r="A28" t="str">
        <f t="shared" si="11"/>
        <v>Mu</v>
      </c>
      <c r="E28">
        <f t="shared" ca="1" si="12"/>
        <v>1.6034302081187005E-2</v>
      </c>
      <c r="F28">
        <f t="shared" ca="1" si="15"/>
        <v>0.11947372822646937</v>
      </c>
      <c r="G28">
        <f t="shared" ca="1" si="15"/>
        <v>-4.1902380243759557E-2</v>
      </c>
      <c r="H28">
        <f t="shared" ca="1" si="15"/>
        <v>0.19884115652825929</v>
      </c>
      <c r="I28">
        <f t="shared" ca="1" si="15"/>
        <v>0.44923274079259651</v>
      </c>
      <c r="J28">
        <f t="shared" ca="1" si="15"/>
        <v>0.66652143130424768</v>
      </c>
      <c r="K28">
        <f t="shared" ca="1" si="15"/>
        <v>0.51979409115428654</v>
      </c>
      <c r="L28">
        <f t="shared" ca="1" si="15"/>
        <v>0.47382235558257563</v>
      </c>
      <c r="M28">
        <f t="shared" ca="1" si="15"/>
        <v>0.48057813572123476</v>
      </c>
      <c r="N28">
        <f t="shared" ca="1" si="15"/>
        <v>0.4333510061006115</v>
      </c>
      <c r="O28">
        <f t="shared" ca="1" si="15"/>
        <v>0.44576321915600559</v>
      </c>
      <c r="P28">
        <f t="shared" ca="1" si="15"/>
        <v>0.28288045967641506</v>
      </c>
      <c r="Q28">
        <f t="shared" ca="1" si="15"/>
        <v>0.41479928382683984</v>
      </c>
      <c r="R28">
        <f t="shared" ca="1" si="15"/>
        <v>0.25406808893595395</v>
      </c>
      <c r="S28">
        <f t="shared" ca="1" si="15"/>
        <v>-0.19268450166975404</v>
      </c>
      <c r="T28">
        <f t="shared" ca="1" si="15"/>
        <v>-0.66432447057294408</v>
      </c>
      <c r="U28">
        <f t="shared" ca="1" si="15"/>
        <v>-0.47696372396401593</v>
      </c>
      <c r="V28">
        <f t="shared" ca="1" si="15"/>
        <v>-0.22784363457593104</v>
      </c>
      <c r="W28">
        <f t="shared" ca="1" si="15"/>
        <v>-0.80902540370587672</v>
      </c>
      <c r="X28">
        <f t="shared" ca="1" si="15"/>
        <v>-1.0605075033527716</v>
      </c>
      <c r="Y28">
        <f t="shared" ca="1" si="15"/>
        <v>-1.5564493302923892</v>
      </c>
      <c r="Z28">
        <f t="shared" ca="1" si="15"/>
        <v>-1.6774758802330043</v>
      </c>
      <c r="AA28">
        <f t="shared" ca="1" si="15"/>
        <v>-1.7304853414490042</v>
      </c>
      <c r="AB28">
        <f t="shared" ca="1" si="15"/>
        <v>-2.1375648356832992</v>
      </c>
      <c r="AC28">
        <f t="shared" ca="1" si="15"/>
        <v>-1.7671963037538025</v>
      </c>
      <c r="AD28">
        <f t="shared" ca="1" si="15"/>
        <v>-1.3445739013989293</v>
      </c>
      <c r="AE28">
        <f t="shared" ca="1" si="15"/>
        <v>-1.0044730120603467</v>
      </c>
      <c r="AF28">
        <f t="shared" ca="1" si="15"/>
        <v>-0.90485430051085258</v>
      </c>
      <c r="AG28">
        <f t="shared" ca="1" si="15"/>
        <v>-0.82305078161867273</v>
      </c>
      <c r="AH28">
        <f t="shared" ca="1" si="15"/>
        <v>-0.83565400680425139</v>
      </c>
      <c r="AI28">
        <f t="shared" ca="1" si="15"/>
        <v>-0.83671565794028824</v>
      </c>
      <c r="AJ28">
        <f t="shared" ca="1" si="15"/>
        <v>-0.83778768646274571</v>
      </c>
      <c r="AK28">
        <f t="shared" ca="1" si="15"/>
        <v>-0.82624248173478521</v>
      </c>
      <c r="AL28">
        <f t="shared" ca="1" si="15"/>
        <v>-0.7618893174747271</v>
      </c>
      <c r="AM28">
        <f t="shared" ca="1" si="15"/>
        <v>-0.92601404166724133</v>
      </c>
      <c r="AN28">
        <f t="shared" ca="1" si="15"/>
        <v>-0.9787177040375924</v>
      </c>
      <c r="AO28">
        <f t="shared" ca="1" si="15"/>
        <v>-0.70287190987765102</v>
      </c>
      <c r="AP28">
        <f t="shared" ca="1" si="15"/>
        <v>-0.47324988072854413</v>
      </c>
      <c r="AQ28">
        <f t="shared" ca="1" si="15"/>
        <v>-0.52141856448286783</v>
      </c>
      <c r="AR28">
        <f t="shared" ca="1" si="15"/>
        <v>-0.8236802679136781</v>
      </c>
      <c r="AS28">
        <f t="shared" ca="1" si="15"/>
        <v>-0.56806392425155372</v>
      </c>
      <c r="AT28">
        <f t="shared" ca="1" si="15"/>
        <v>-2.4064532230614999E-2</v>
      </c>
      <c r="AU28">
        <f t="shared" ca="1" si="15"/>
        <v>-0.1825241233415231</v>
      </c>
      <c r="AV28">
        <f t="shared" ca="1" si="15"/>
        <v>-0.60415335773623924</v>
      </c>
      <c r="AW28">
        <f t="shared" ca="1" si="15"/>
        <v>-1.0604180820643192</v>
      </c>
      <c r="AX28">
        <f t="shared" ca="1" si="15"/>
        <v>-1.6244409700384614</v>
      </c>
      <c r="AY28">
        <f t="shared" ca="1" si="15"/>
        <v>-1.2203099134236544</v>
      </c>
      <c r="AZ28">
        <f t="shared" ca="1" si="15"/>
        <v>-1.6568224050505693</v>
      </c>
      <c r="BA28">
        <f t="shared" ca="1" si="15"/>
        <v>-1.9370097397548904</v>
      </c>
      <c r="BB28">
        <f t="shared" ca="1" si="15"/>
        <v>-2.1522699413648811</v>
      </c>
      <c r="BC28">
        <f t="shared" ca="1" si="15"/>
        <v>-2.1776748806854598</v>
      </c>
      <c r="BD28">
        <f t="shared" ca="1" si="15"/>
        <v>-2.2798910477001924</v>
      </c>
      <c r="BE28">
        <f t="shared" ca="1" si="15"/>
        <v>-2.2645570893494047</v>
      </c>
      <c r="BF28">
        <f t="shared" ca="1" si="15"/>
        <v>-2.348386779307448</v>
      </c>
      <c r="BG28">
        <f t="shared" ca="1" si="15"/>
        <v>-2.3446412588199799</v>
      </c>
      <c r="BH28">
        <f t="shared" ca="1" si="15"/>
        <v>-2.2962304327216079</v>
      </c>
      <c r="BI28">
        <f t="shared" ca="1" si="15"/>
        <v>-2.2380453197501509</v>
      </c>
      <c r="BJ28">
        <f t="shared" ca="1" si="15"/>
        <v>-2.4236475480176365</v>
      </c>
      <c r="BK28">
        <f t="shared" ca="1" si="15"/>
        <v>-2.4921045009567013</v>
      </c>
    </row>
    <row r="29" spans="1:63" x14ac:dyDescent="0.25">
      <c r="A29" t="str">
        <f t="shared" si="11"/>
        <v>Nu</v>
      </c>
      <c r="E29">
        <f t="shared" ca="1" si="12"/>
        <v>0.78498682321085467</v>
      </c>
      <c r="F29">
        <f t="shared" ca="1" si="15"/>
        <v>-0.40097340420106031</v>
      </c>
      <c r="G29">
        <f t="shared" ca="1" si="15"/>
        <v>-3.1488860501540485</v>
      </c>
      <c r="H29">
        <f t="shared" ca="1" si="15"/>
        <v>-1.613239008779356</v>
      </c>
      <c r="I29">
        <f t="shared" ca="1" si="15"/>
        <v>-0.76752356407562272</v>
      </c>
      <c r="J29">
        <f t="shared" ca="1" si="15"/>
        <v>-3.5573752800747864</v>
      </c>
      <c r="K29">
        <f t="shared" ca="1" si="15"/>
        <v>-2.080655971124131</v>
      </c>
      <c r="L29">
        <f t="shared" ca="1" si="15"/>
        <v>-3.2675183707665694</v>
      </c>
      <c r="M29">
        <f t="shared" ca="1" si="15"/>
        <v>-2.4499526677806811</v>
      </c>
      <c r="N29">
        <f t="shared" ca="1" si="15"/>
        <v>-0.27589286170355631</v>
      </c>
      <c r="O29">
        <f t="shared" ca="1" si="15"/>
        <v>-0.81597469375421783</v>
      </c>
      <c r="P29">
        <f t="shared" ca="1" si="15"/>
        <v>-0.75576555592165739</v>
      </c>
      <c r="Q29">
        <f t="shared" ca="1" si="15"/>
        <v>-2.7754927402058671</v>
      </c>
      <c r="R29">
        <f t="shared" ca="1" si="15"/>
        <v>-2.7745286056074159</v>
      </c>
      <c r="S29">
        <f t="shared" ca="1" si="15"/>
        <v>-2.7973584101710109</v>
      </c>
      <c r="T29">
        <f t="shared" ca="1" si="15"/>
        <v>-2.0291733771274867</v>
      </c>
      <c r="U29">
        <f t="shared" ca="1" si="15"/>
        <v>-2.2992530021443138</v>
      </c>
      <c r="V29">
        <f t="shared" ca="1" si="15"/>
        <v>-2.8505902365757425</v>
      </c>
      <c r="W29">
        <f t="shared" ca="1" si="15"/>
        <v>-2.6550717467495053</v>
      </c>
      <c r="X29">
        <f t="shared" ca="1" si="15"/>
        <v>-2.735322669231794</v>
      </c>
      <c r="Y29">
        <f t="shared" ca="1" si="15"/>
        <v>-2.7313871858446626</v>
      </c>
      <c r="Z29">
        <f t="shared" ca="1" si="15"/>
        <v>-3.3031779981601654</v>
      </c>
      <c r="AA29">
        <f t="shared" ca="1" si="15"/>
        <v>-4.2317237759041459</v>
      </c>
      <c r="AB29">
        <f t="shared" ca="1" si="15"/>
        <v>-5.3855105635409144</v>
      </c>
      <c r="AC29">
        <f t="shared" ref="AC29:BK29" ca="1" si="16">+AB29+AC12</f>
        <v>-5.6625988180314515</v>
      </c>
      <c r="AD29">
        <f t="shared" ca="1" si="16"/>
        <v>-3.9738300136699198</v>
      </c>
      <c r="AE29">
        <f t="shared" ca="1" si="16"/>
        <v>-5.205886125296546</v>
      </c>
      <c r="AF29">
        <f t="shared" ca="1" si="16"/>
        <v>-3.8923324132347208</v>
      </c>
      <c r="AG29">
        <f t="shared" ca="1" si="16"/>
        <v>-6.2582711906958508</v>
      </c>
      <c r="AH29">
        <f t="shared" ca="1" si="16"/>
        <v>-7.964892019393643</v>
      </c>
      <c r="AI29">
        <f t="shared" ca="1" si="16"/>
        <v>-8.5626672878819239</v>
      </c>
      <c r="AJ29">
        <f t="shared" ca="1" si="16"/>
        <v>-5.5132119694351562</v>
      </c>
      <c r="AK29">
        <f t="shared" ca="1" si="16"/>
        <v>-4.1449508816039895</v>
      </c>
      <c r="AL29">
        <f t="shared" ca="1" si="16"/>
        <v>-3.2700985547288814</v>
      </c>
      <c r="AM29">
        <f t="shared" ca="1" si="16"/>
        <v>-4.7694507940868984</v>
      </c>
      <c r="AN29">
        <f t="shared" ca="1" si="16"/>
        <v>-7.5585621431439751</v>
      </c>
      <c r="AO29">
        <f t="shared" ca="1" si="16"/>
        <v>-9.7484599248064754</v>
      </c>
      <c r="AP29">
        <f t="shared" ca="1" si="16"/>
        <v>-10.397909139538905</v>
      </c>
      <c r="AQ29">
        <f t="shared" ca="1" si="16"/>
        <v>-12.853406785749169</v>
      </c>
      <c r="AR29">
        <f t="shared" ca="1" si="16"/>
        <v>-10.967428037918559</v>
      </c>
      <c r="AS29">
        <f t="shared" ca="1" si="16"/>
        <v>-10.052715410120014</v>
      </c>
      <c r="AT29">
        <f t="shared" ca="1" si="16"/>
        <v>-8.8719164772274191</v>
      </c>
      <c r="AU29">
        <f t="shared" ca="1" si="16"/>
        <v>-7.6790139103679991</v>
      </c>
      <c r="AV29">
        <f t="shared" ca="1" si="16"/>
        <v>-7.1947738819375759</v>
      </c>
      <c r="AW29">
        <f t="shared" ca="1" si="16"/>
        <v>-6.5821017759532623</v>
      </c>
      <c r="AX29">
        <f t="shared" ca="1" si="16"/>
        <v>-6.7215523837211473</v>
      </c>
      <c r="AY29">
        <f t="shared" ca="1" si="16"/>
        <v>-6.748247146298521</v>
      </c>
      <c r="AZ29">
        <f t="shared" ca="1" si="16"/>
        <v>-6.8582910992886132</v>
      </c>
      <c r="BA29">
        <f t="shared" ca="1" si="16"/>
        <v>-7.5739685466931679</v>
      </c>
      <c r="BB29">
        <f t="shared" ca="1" si="16"/>
        <v>-7.0046395493931675</v>
      </c>
      <c r="BC29">
        <f t="shared" ca="1" si="16"/>
        <v>-7.2554988852208986</v>
      </c>
      <c r="BD29">
        <f t="shared" ca="1" si="16"/>
        <v>-7.9323211292960529</v>
      </c>
      <c r="BE29">
        <f t="shared" ca="1" si="16"/>
        <v>-8.0780231184527409</v>
      </c>
      <c r="BF29">
        <f t="shared" ca="1" si="16"/>
        <v>-8.2080367252597437</v>
      </c>
      <c r="BG29">
        <f t="shared" ca="1" si="16"/>
        <v>-7.6918390128506351</v>
      </c>
      <c r="BH29">
        <f t="shared" ca="1" si="16"/>
        <v>-6.5821990153158909</v>
      </c>
      <c r="BI29">
        <f t="shared" ca="1" si="16"/>
        <v>-5.9148211022025077</v>
      </c>
      <c r="BJ29">
        <f t="shared" ca="1" si="16"/>
        <v>-6.4113834801440968</v>
      </c>
      <c r="BK29">
        <f t="shared" ca="1" si="16"/>
        <v>-6.3584744045169508</v>
      </c>
    </row>
    <row r="30" spans="1:63" x14ac:dyDescent="0.25">
      <c r="A30" t="str">
        <f t="shared" si="11"/>
        <v>Omicron</v>
      </c>
      <c r="E30">
        <f t="shared" ca="1" si="12"/>
        <v>3.4012736608190285E-2</v>
      </c>
      <c r="F30">
        <f t="shared" ref="F30:BK33" ca="1" si="17">+E30+F13</f>
        <v>0.19979535038749929</v>
      </c>
      <c r="G30">
        <f t="shared" ca="1" si="17"/>
        <v>-0.42015791685506632</v>
      </c>
      <c r="H30">
        <f t="shared" ca="1" si="17"/>
        <v>-0.34553188627507203</v>
      </c>
      <c r="I30">
        <f t="shared" ca="1" si="17"/>
        <v>0.16747053918280941</v>
      </c>
      <c r="J30">
        <f t="shared" ca="1" si="17"/>
        <v>-7.9578247994252393E-2</v>
      </c>
      <c r="K30">
        <f t="shared" ca="1" si="17"/>
        <v>-9.4291050103927909E-2</v>
      </c>
      <c r="L30">
        <f t="shared" ca="1" si="17"/>
        <v>-0.21010941754677293</v>
      </c>
      <c r="M30">
        <f t="shared" ca="1" si="17"/>
        <v>-0.76737532253395302</v>
      </c>
      <c r="N30">
        <f t="shared" ca="1" si="17"/>
        <v>-0.6905755730963925</v>
      </c>
      <c r="O30">
        <f t="shared" ca="1" si="17"/>
        <v>-0.97524369917719367</v>
      </c>
      <c r="P30">
        <f t="shared" ca="1" si="17"/>
        <v>-0.61287870580183856</v>
      </c>
      <c r="Q30">
        <f t="shared" ca="1" si="17"/>
        <v>-0.61567430510905385</v>
      </c>
      <c r="R30">
        <f t="shared" ca="1" si="17"/>
        <v>-0.26813026913775195</v>
      </c>
      <c r="S30">
        <f t="shared" ca="1" si="17"/>
        <v>0.33423701739173728</v>
      </c>
      <c r="T30">
        <f t="shared" ca="1" si="17"/>
        <v>0.31486490982299392</v>
      </c>
      <c r="U30">
        <f t="shared" ca="1" si="17"/>
        <v>0.2670443959310817</v>
      </c>
      <c r="V30">
        <f t="shared" ca="1" si="17"/>
        <v>0.32153872644194259</v>
      </c>
      <c r="W30">
        <f t="shared" ca="1" si="17"/>
        <v>0.31832143207599767</v>
      </c>
      <c r="X30">
        <f t="shared" ca="1" si="17"/>
        <v>0.23512637305450682</v>
      </c>
      <c r="Y30">
        <f t="shared" ca="1" si="17"/>
        <v>2.8455778047299402E-2</v>
      </c>
      <c r="Z30">
        <f t="shared" ca="1" si="17"/>
        <v>3.0868095036267962E-2</v>
      </c>
      <c r="AA30">
        <f t="shared" ca="1" si="17"/>
        <v>0.2356819440890949</v>
      </c>
      <c r="AB30">
        <f t="shared" ca="1" si="17"/>
        <v>8.1264566255984105E-4</v>
      </c>
      <c r="AC30">
        <f t="shared" ca="1" si="17"/>
        <v>2.0411309426613997E-2</v>
      </c>
      <c r="AD30">
        <f t="shared" ca="1" si="17"/>
        <v>-0.30651928265588002</v>
      </c>
      <c r="AE30">
        <f t="shared" ca="1" si="17"/>
        <v>0.18624850006497301</v>
      </c>
      <c r="AF30">
        <f t="shared" ca="1" si="17"/>
        <v>0.16182057855722104</v>
      </c>
      <c r="AG30">
        <f t="shared" ca="1" si="17"/>
        <v>-0.36967330032746765</v>
      </c>
      <c r="AH30">
        <f t="shared" ca="1" si="17"/>
        <v>7.8414440496559268E-2</v>
      </c>
      <c r="AI30">
        <f t="shared" ca="1" si="17"/>
        <v>2.8942337108225434E-2</v>
      </c>
      <c r="AJ30">
        <f t="shared" ca="1" si="17"/>
        <v>5.779560140472971E-2</v>
      </c>
      <c r="AK30">
        <f t="shared" ca="1" si="17"/>
        <v>0.28981822486897257</v>
      </c>
      <c r="AL30">
        <f t="shared" ca="1" si="17"/>
        <v>0.37597753631191083</v>
      </c>
      <c r="AM30">
        <f t="shared" ca="1" si="17"/>
        <v>0.1709729158854178</v>
      </c>
      <c r="AN30">
        <f t="shared" ca="1" si="17"/>
        <v>-3.8217352931525422E-2</v>
      </c>
      <c r="AO30">
        <f t="shared" ca="1" si="17"/>
        <v>5.2860397764738734E-2</v>
      </c>
      <c r="AP30">
        <f t="shared" ca="1" si="17"/>
        <v>-0.22878914347390805</v>
      </c>
      <c r="AQ30">
        <f t="shared" ca="1" si="17"/>
        <v>-0.47509242383587491</v>
      </c>
      <c r="AR30">
        <f t="shared" ca="1" si="17"/>
        <v>-0.59669952873857135</v>
      </c>
      <c r="AS30">
        <f t="shared" ca="1" si="17"/>
        <v>-0.26064571286093136</v>
      </c>
      <c r="AT30">
        <f t="shared" ca="1" si="17"/>
        <v>-0.67672833304151592</v>
      </c>
      <c r="AU30">
        <f t="shared" ca="1" si="17"/>
        <v>-0.81255240916859073</v>
      </c>
      <c r="AV30">
        <f t="shared" ca="1" si="17"/>
        <v>-0.66670158701692173</v>
      </c>
      <c r="AW30">
        <f t="shared" ca="1" si="17"/>
        <v>-0.67534830261180734</v>
      </c>
      <c r="AX30">
        <f t="shared" ca="1" si="17"/>
        <v>-0.5121494484353174</v>
      </c>
      <c r="AY30">
        <f t="shared" ca="1" si="17"/>
        <v>-0.71024386721739541</v>
      </c>
      <c r="AZ30">
        <f t="shared" ca="1" si="17"/>
        <v>-0.76391825514466316</v>
      </c>
      <c r="BA30">
        <f t="shared" ca="1" si="17"/>
        <v>-0.57551232962856136</v>
      </c>
      <c r="BB30">
        <f t="shared" ca="1" si="17"/>
        <v>0.10573091596768447</v>
      </c>
      <c r="BC30">
        <f t="shared" ca="1" si="17"/>
        <v>5.4346381324551427E-2</v>
      </c>
      <c r="BD30">
        <f t="shared" ca="1" si="17"/>
        <v>0.2160765518144851</v>
      </c>
      <c r="BE30">
        <f t="shared" ca="1" si="17"/>
        <v>-8.0574170527187738E-2</v>
      </c>
      <c r="BF30">
        <f t="shared" ca="1" si="17"/>
        <v>-0.28238903868963006</v>
      </c>
      <c r="BG30">
        <f t="shared" ca="1" si="17"/>
        <v>-0.49231350766267001</v>
      </c>
      <c r="BH30">
        <f t="shared" ca="1" si="17"/>
        <v>-1.1942823286044875</v>
      </c>
      <c r="BI30">
        <f t="shared" ca="1" si="17"/>
        <v>-0.80623765843011519</v>
      </c>
      <c r="BJ30">
        <f t="shared" ca="1" si="17"/>
        <v>-1.0156684569181862</v>
      </c>
      <c r="BK30">
        <f t="shared" ca="1" si="17"/>
        <v>-1.2166005084344711</v>
      </c>
    </row>
    <row r="31" spans="1:63" x14ac:dyDescent="0.25">
      <c r="A31" t="str">
        <f t="shared" si="11"/>
        <v>Pi</v>
      </c>
      <c r="E31">
        <f t="shared" ca="1" si="12"/>
        <v>1.9808356216752525</v>
      </c>
      <c r="F31">
        <f t="shared" ca="1" si="17"/>
        <v>3.8530663081179997</v>
      </c>
      <c r="G31">
        <f t="shared" ca="1" si="17"/>
        <v>3.9714829080997016</v>
      </c>
      <c r="H31">
        <f t="shared" ca="1" si="17"/>
        <v>1.0498135090415754</v>
      </c>
      <c r="I31">
        <f t="shared" ca="1" si="17"/>
        <v>2.2209156494934401</v>
      </c>
      <c r="J31">
        <f t="shared" ca="1" si="17"/>
        <v>2.1262918850772503</v>
      </c>
      <c r="K31">
        <f t="shared" ca="1" si="17"/>
        <v>1.1266157221284931</v>
      </c>
      <c r="L31">
        <f t="shared" ca="1" si="17"/>
        <v>1.2360318089577005</v>
      </c>
      <c r="M31">
        <f t="shared" ca="1" si="17"/>
        <v>2.0621109442081704</v>
      </c>
      <c r="N31">
        <f t="shared" ca="1" si="17"/>
        <v>-0.12153711090365427</v>
      </c>
      <c r="O31">
        <f t="shared" ca="1" si="17"/>
        <v>0.72130338864782073</v>
      </c>
      <c r="P31">
        <f t="shared" ca="1" si="17"/>
        <v>3.1422530593194766</v>
      </c>
      <c r="Q31">
        <f t="shared" ca="1" si="17"/>
        <v>3.3692786849560319</v>
      </c>
      <c r="R31">
        <f t="shared" ca="1" si="17"/>
        <v>1.0066510804296356</v>
      </c>
      <c r="S31">
        <f t="shared" ca="1" si="17"/>
        <v>3.7388557689116619</v>
      </c>
      <c r="T31">
        <f t="shared" ca="1" si="17"/>
        <v>3.7696338259796152</v>
      </c>
      <c r="U31">
        <f t="shared" ca="1" si="17"/>
        <v>3.2862655073358042</v>
      </c>
      <c r="V31">
        <f t="shared" ca="1" si="17"/>
        <v>4.1843780649064461</v>
      </c>
      <c r="W31">
        <f t="shared" ca="1" si="17"/>
        <v>4.8604276039399714</v>
      </c>
      <c r="X31">
        <f t="shared" ca="1" si="17"/>
        <v>6.0833616518526519</v>
      </c>
      <c r="Y31">
        <f t="shared" ca="1" si="17"/>
        <v>6.3648894866306289</v>
      </c>
      <c r="Z31">
        <f t="shared" ca="1" si="17"/>
        <v>4.7903490433492122</v>
      </c>
      <c r="AA31">
        <f t="shared" ca="1" si="17"/>
        <v>3.975098726743072</v>
      </c>
      <c r="AB31">
        <f t="shared" ca="1" si="17"/>
        <v>3.7130174222976704</v>
      </c>
      <c r="AC31">
        <f t="shared" ca="1" si="17"/>
        <v>3.8756637075098443</v>
      </c>
      <c r="AD31">
        <f t="shared" ca="1" si="17"/>
        <v>3.1970072122224789</v>
      </c>
      <c r="AE31">
        <f t="shared" ca="1" si="17"/>
        <v>1.8840749284728679</v>
      </c>
      <c r="AF31">
        <f t="shared" ca="1" si="17"/>
        <v>2.8269804791518092</v>
      </c>
      <c r="AG31">
        <f t="shared" ca="1" si="17"/>
        <v>2.6649134460863357</v>
      </c>
      <c r="AH31">
        <f t="shared" ca="1" si="17"/>
        <v>1.7429010694619962</v>
      </c>
      <c r="AI31">
        <f t="shared" ca="1" si="17"/>
        <v>1.6984717293536284</v>
      </c>
      <c r="AJ31">
        <f t="shared" ca="1" si="17"/>
        <v>2.0281319814446612</v>
      </c>
      <c r="AK31">
        <f t="shared" ca="1" si="17"/>
        <v>3.4622986490723195</v>
      </c>
      <c r="AL31">
        <f t="shared" ca="1" si="17"/>
        <v>3.8060528571251648</v>
      </c>
      <c r="AM31">
        <f t="shared" ca="1" si="17"/>
        <v>5.3405766004705937</v>
      </c>
      <c r="AN31">
        <f t="shared" ca="1" si="17"/>
        <v>3.9720579228706194</v>
      </c>
      <c r="AO31">
        <f t="shared" ca="1" si="17"/>
        <v>3.4338537377987457</v>
      </c>
      <c r="AP31">
        <f t="shared" ca="1" si="17"/>
        <v>6.6727818565562451</v>
      </c>
      <c r="AQ31">
        <f t="shared" ca="1" si="17"/>
        <v>7.9664161323706866</v>
      </c>
      <c r="AR31">
        <f t="shared" ca="1" si="17"/>
        <v>8.3862020204550642</v>
      </c>
      <c r="AS31">
        <f t="shared" ca="1" si="17"/>
        <v>9.8403746155274003</v>
      </c>
      <c r="AT31">
        <f t="shared" ca="1" si="17"/>
        <v>9.9285420548666323</v>
      </c>
      <c r="AU31">
        <f t="shared" ca="1" si="17"/>
        <v>11.972261365589393</v>
      </c>
      <c r="AV31">
        <f t="shared" ca="1" si="17"/>
        <v>13.603925891262868</v>
      </c>
      <c r="AW31">
        <f t="shared" ca="1" si="17"/>
        <v>15.055666871171166</v>
      </c>
      <c r="AX31">
        <f t="shared" ca="1" si="17"/>
        <v>14.544018977447564</v>
      </c>
      <c r="AY31">
        <f t="shared" ca="1" si="17"/>
        <v>14.392532518299818</v>
      </c>
      <c r="AZ31">
        <f t="shared" ca="1" si="17"/>
        <v>16.654242707818938</v>
      </c>
      <c r="BA31">
        <f t="shared" ca="1" si="17"/>
        <v>18.017752655308385</v>
      </c>
      <c r="BB31">
        <f t="shared" ca="1" si="17"/>
        <v>17.567047139350525</v>
      </c>
      <c r="BC31">
        <f t="shared" ca="1" si="17"/>
        <v>15.212964271157865</v>
      </c>
      <c r="BD31">
        <f t="shared" ca="1" si="17"/>
        <v>16.011235339246376</v>
      </c>
      <c r="BE31">
        <f t="shared" ca="1" si="17"/>
        <v>14.578546186692812</v>
      </c>
      <c r="BF31">
        <f t="shared" ca="1" si="17"/>
        <v>16.312532611171584</v>
      </c>
      <c r="BG31">
        <f t="shared" ca="1" si="17"/>
        <v>16.31298620482918</v>
      </c>
      <c r="BH31">
        <f t="shared" ca="1" si="17"/>
        <v>16.921303871475754</v>
      </c>
      <c r="BI31">
        <f t="shared" ca="1" si="17"/>
        <v>17.27922224470672</v>
      </c>
      <c r="BJ31">
        <f t="shared" ca="1" si="17"/>
        <v>15.795091977689356</v>
      </c>
      <c r="BK31">
        <f t="shared" ca="1" si="17"/>
        <v>14.408666212665086</v>
      </c>
    </row>
    <row r="32" spans="1:63" x14ac:dyDescent="0.25">
      <c r="A32" t="str">
        <f t="shared" si="11"/>
        <v>Rho</v>
      </c>
      <c r="E32">
        <f t="shared" ca="1" si="12"/>
        <v>-2.5014682486066246</v>
      </c>
      <c r="F32">
        <f t="shared" ca="1" si="17"/>
        <v>-5.935961854851822</v>
      </c>
      <c r="G32">
        <f t="shared" ca="1" si="17"/>
        <v>-6.1926340311356718</v>
      </c>
      <c r="H32">
        <f t="shared" ca="1" si="17"/>
        <v>-8.4681482725972295</v>
      </c>
      <c r="I32">
        <f t="shared" ca="1" si="17"/>
        <v>-9.959818791411271</v>
      </c>
      <c r="J32">
        <f t="shared" ca="1" si="17"/>
        <v>-11.125070412271986</v>
      </c>
      <c r="K32">
        <f t="shared" ca="1" si="17"/>
        <v>-13.124655686177444</v>
      </c>
      <c r="L32">
        <f t="shared" ca="1" si="17"/>
        <v>-15.142630789211202</v>
      </c>
      <c r="M32">
        <f t="shared" ca="1" si="17"/>
        <v>-14.637148874633034</v>
      </c>
      <c r="N32">
        <f t="shared" ca="1" si="17"/>
        <v>-15.544230899932066</v>
      </c>
      <c r="O32">
        <f t="shared" ca="1" si="17"/>
        <v>-14.668643465787099</v>
      </c>
      <c r="P32">
        <f t="shared" ca="1" si="17"/>
        <v>-15.235441476874492</v>
      </c>
      <c r="Q32">
        <f t="shared" ca="1" si="17"/>
        <v>-15.367268980123903</v>
      </c>
      <c r="R32">
        <f t="shared" ca="1" si="17"/>
        <v>-15.372938395169943</v>
      </c>
      <c r="S32">
        <f t="shared" ca="1" si="17"/>
        <v>-15.373418719672022</v>
      </c>
      <c r="T32">
        <f t="shared" ca="1" si="17"/>
        <v>-15.606980353716464</v>
      </c>
      <c r="U32">
        <f t="shared" ca="1" si="17"/>
        <v>-15.747880264634389</v>
      </c>
      <c r="V32">
        <f t="shared" ca="1" si="17"/>
        <v>-15.097827316841736</v>
      </c>
      <c r="W32">
        <f t="shared" ca="1" si="17"/>
        <v>-14.314037524147722</v>
      </c>
      <c r="X32">
        <f t="shared" ca="1" si="17"/>
        <v>-13.453684451733013</v>
      </c>
      <c r="Y32">
        <f t="shared" ca="1" si="17"/>
        <v>-12.728482280665556</v>
      </c>
      <c r="Z32">
        <f t="shared" ca="1" si="17"/>
        <v>-11.659114748202509</v>
      </c>
      <c r="AA32">
        <f t="shared" ca="1" si="17"/>
        <v>-12.049474830459927</v>
      </c>
      <c r="AB32">
        <f t="shared" ca="1" si="17"/>
        <v>-9.7051342070719446</v>
      </c>
      <c r="AC32">
        <f t="shared" ca="1" si="17"/>
        <v>-6.7980192489266322</v>
      </c>
      <c r="AD32">
        <f t="shared" ca="1" si="17"/>
        <v>-4.516130091441747</v>
      </c>
      <c r="AE32">
        <f t="shared" ca="1" si="17"/>
        <v>-6.6548122443047655</v>
      </c>
      <c r="AF32">
        <f t="shared" ca="1" si="17"/>
        <v>-7.1313685828907722</v>
      </c>
      <c r="AG32">
        <f t="shared" ca="1" si="17"/>
        <v>-10.480670439971787</v>
      </c>
      <c r="AH32">
        <f t="shared" ca="1" si="17"/>
        <v>-7.7991035800488211</v>
      </c>
      <c r="AI32">
        <f t="shared" ca="1" si="17"/>
        <v>-6.7716458370406487</v>
      </c>
      <c r="AJ32">
        <f t="shared" ca="1" si="17"/>
        <v>-4.0051266796103659</v>
      </c>
      <c r="AK32">
        <f t="shared" ca="1" si="17"/>
        <v>-7.8378714435191057</v>
      </c>
      <c r="AL32">
        <f t="shared" ca="1" si="17"/>
        <v>-10.856636893793151</v>
      </c>
      <c r="AM32">
        <f t="shared" ca="1" si="17"/>
        <v>-12.536714423000385</v>
      </c>
      <c r="AN32">
        <f t="shared" ca="1" si="17"/>
        <v>-9.2145369219489144</v>
      </c>
      <c r="AO32">
        <f t="shared" ca="1" si="17"/>
        <v>-8.76772279096879</v>
      </c>
      <c r="AP32">
        <f t="shared" ca="1" si="17"/>
        <v>-7.1920928810149132</v>
      </c>
      <c r="AQ32">
        <f t="shared" ca="1" si="17"/>
        <v>-10.003321172201781</v>
      </c>
      <c r="AR32">
        <f t="shared" ca="1" si="17"/>
        <v>-11.632530667578955</v>
      </c>
      <c r="AS32">
        <f t="shared" ca="1" si="17"/>
        <v>-12.856349777213516</v>
      </c>
      <c r="AT32">
        <f t="shared" ca="1" si="17"/>
        <v>-10.531530032133515</v>
      </c>
      <c r="AU32">
        <f t="shared" ca="1" si="17"/>
        <v>-10.279447744235981</v>
      </c>
      <c r="AV32">
        <f t="shared" ca="1" si="17"/>
        <v>-9.1398970258723953</v>
      </c>
      <c r="AW32">
        <f t="shared" ca="1" si="17"/>
        <v>-7.8908329986856103</v>
      </c>
      <c r="AX32">
        <f t="shared" ca="1" si="17"/>
        <v>-8.3281265058821621</v>
      </c>
      <c r="AY32">
        <f t="shared" ca="1" si="17"/>
        <v>-7.6320127301085821</v>
      </c>
      <c r="AZ32">
        <f t="shared" ca="1" si="17"/>
        <v>-7.8115867366716589</v>
      </c>
      <c r="BA32">
        <f t="shared" ca="1" si="17"/>
        <v>-7.7713435686899723</v>
      </c>
      <c r="BB32">
        <f t="shared" ca="1" si="17"/>
        <v>-7.4324132984636897</v>
      </c>
      <c r="BC32">
        <f t="shared" ca="1" si="17"/>
        <v>-7.0547040238152858</v>
      </c>
      <c r="BD32">
        <f t="shared" ca="1" si="17"/>
        <v>-8.1204503686963534</v>
      </c>
      <c r="BE32">
        <f t="shared" ca="1" si="17"/>
        <v>-9.2459696842722217</v>
      </c>
      <c r="BF32">
        <f t="shared" ca="1" si="17"/>
        <v>-10.163431502921664</v>
      </c>
      <c r="BG32">
        <f t="shared" ca="1" si="17"/>
        <v>-10.147681233113326</v>
      </c>
      <c r="BH32">
        <f t="shared" ca="1" si="17"/>
        <v>-12.602428789765934</v>
      </c>
      <c r="BI32">
        <f t="shared" ca="1" si="17"/>
        <v>-14.225295696341821</v>
      </c>
      <c r="BJ32">
        <f t="shared" ca="1" si="17"/>
        <v>-11.600918629798404</v>
      </c>
      <c r="BK32">
        <f t="shared" ca="1" si="17"/>
        <v>-8.3252923505687857</v>
      </c>
    </row>
    <row r="33" spans="1:63" x14ac:dyDescent="0.25">
      <c r="A33" t="str">
        <f t="shared" si="11"/>
        <v>Total</v>
      </c>
      <c r="E33">
        <f t="shared" ca="1" si="12"/>
        <v>0.93609926014147726</v>
      </c>
      <c r="F33">
        <f t="shared" ca="1" si="17"/>
        <v>-9.4325668551352333</v>
      </c>
      <c r="G33">
        <f t="shared" ca="1" si="17"/>
        <v>0.38019886108700618</v>
      </c>
      <c r="H33">
        <f t="shared" ca="1" si="17"/>
        <v>-0.35547990478828828</v>
      </c>
      <c r="I33">
        <f t="shared" ca="1" si="17"/>
        <v>9.8727930982012229</v>
      </c>
      <c r="J33">
        <f t="shared" ca="1" si="17"/>
        <v>13.944969115674928</v>
      </c>
      <c r="K33">
        <f t="shared" ca="1" si="17"/>
        <v>15.473787249430647</v>
      </c>
      <c r="L33">
        <f t="shared" ca="1" si="17"/>
        <v>10.065318826976283</v>
      </c>
      <c r="M33">
        <f t="shared" ca="1" si="17"/>
        <v>8.2354127167895346</v>
      </c>
      <c r="N33">
        <f t="shared" ca="1" si="17"/>
        <v>-0.82611438468291176</v>
      </c>
      <c r="O33">
        <f t="shared" ca="1" si="17"/>
        <v>2.0994516251239794</v>
      </c>
      <c r="P33">
        <f t="shared" ca="1" si="17"/>
        <v>4.3255492068354426</v>
      </c>
      <c r="Q33">
        <f t="shared" ca="1" si="17"/>
        <v>5.0972826406085341</v>
      </c>
      <c r="R33">
        <f t="shared" ca="1" si="17"/>
        <v>6.8670163085238372</v>
      </c>
      <c r="S33">
        <f t="shared" ca="1" si="17"/>
        <v>6.1825529560349048</v>
      </c>
      <c r="T33">
        <f t="shared" ca="1" si="17"/>
        <v>10.006714113104152</v>
      </c>
      <c r="U33">
        <f t="shared" ca="1" si="17"/>
        <v>12.253510581347964</v>
      </c>
      <c r="V33">
        <f t="shared" ca="1" si="17"/>
        <v>16.977853458555874</v>
      </c>
      <c r="W33">
        <f t="shared" ca="1" si="17"/>
        <v>17.509767906341406</v>
      </c>
      <c r="X33">
        <f t="shared" ca="1" si="17"/>
        <v>18.41370552632203</v>
      </c>
      <c r="Y33">
        <f t="shared" ca="1" si="17"/>
        <v>21.732852832626964</v>
      </c>
      <c r="Z33">
        <f t="shared" ca="1" si="17"/>
        <v>26.490887939650161</v>
      </c>
      <c r="AA33">
        <f t="shared" ca="1" si="17"/>
        <v>21.200505070750577</v>
      </c>
      <c r="AB33">
        <f t="shared" ca="1" si="17"/>
        <v>24.184842724065245</v>
      </c>
      <c r="AC33">
        <f t="shared" ca="1" si="17"/>
        <v>31.660784317561312</v>
      </c>
      <c r="AD33">
        <f t="shared" ca="1" si="17"/>
        <v>31.142745511323088</v>
      </c>
      <c r="AE33">
        <f t="shared" ca="1" si="17"/>
        <v>32.229150139129644</v>
      </c>
      <c r="AF33">
        <f t="shared" ca="1" si="17"/>
        <v>41.647577910992958</v>
      </c>
      <c r="AG33">
        <f t="shared" ca="1" si="17"/>
        <v>37.061879874196549</v>
      </c>
      <c r="AH33">
        <f t="shared" ca="1" si="17"/>
        <v>36.602521546508136</v>
      </c>
      <c r="AI33">
        <f t="shared" ca="1" si="17"/>
        <v>40.937988173030924</v>
      </c>
      <c r="AJ33">
        <f t="shared" ca="1" si="17"/>
        <v>39.51125229576315</v>
      </c>
      <c r="AK33">
        <f t="shared" ca="1" si="17"/>
        <v>38.731411161709715</v>
      </c>
      <c r="AL33">
        <f t="shared" ca="1" si="17"/>
        <v>40.747734817394992</v>
      </c>
      <c r="AM33">
        <f t="shared" ca="1" si="17"/>
        <v>42.367606562185244</v>
      </c>
      <c r="AN33">
        <f t="shared" ca="1" si="17"/>
        <v>47.50797973596697</v>
      </c>
      <c r="AO33">
        <f t="shared" ca="1" si="17"/>
        <v>49.691050674812601</v>
      </c>
      <c r="AP33">
        <f t="shared" ca="1" si="17"/>
        <v>46.196957730276793</v>
      </c>
      <c r="AQ33">
        <f t="shared" ca="1" si="17"/>
        <v>41.824312738707441</v>
      </c>
      <c r="AR33">
        <f t="shared" ca="1" si="17"/>
        <v>38.337593925856645</v>
      </c>
      <c r="AS33">
        <f t="shared" ca="1" si="17"/>
        <v>41.812074110012276</v>
      </c>
      <c r="AT33">
        <f t="shared" ca="1" si="17"/>
        <v>40.14390266510663</v>
      </c>
      <c r="AU33">
        <f t="shared" ca="1" si="17"/>
        <v>37.029308601180034</v>
      </c>
      <c r="AV33">
        <f t="shared" ca="1" si="17"/>
        <v>39.565407232562279</v>
      </c>
      <c r="AW33">
        <f t="shared" ca="1" si="17"/>
        <v>36.39578515499182</v>
      </c>
      <c r="AX33">
        <f t="shared" ca="1" si="17"/>
        <v>37.340173191996556</v>
      </c>
      <c r="AY33">
        <f t="shared" ca="1" si="17"/>
        <v>42.447467393655714</v>
      </c>
      <c r="AZ33">
        <f t="shared" ca="1" si="17"/>
        <v>43.462981777887848</v>
      </c>
      <c r="BA33">
        <f t="shared" ca="1" si="17"/>
        <v>35.122249343563809</v>
      </c>
      <c r="BB33">
        <f t="shared" ca="1" si="17"/>
        <v>34.925188841722154</v>
      </c>
      <c r="BC33">
        <f t="shared" ca="1" si="17"/>
        <v>36.349500182423455</v>
      </c>
      <c r="BD33">
        <f t="shared" ca="1" si="17"/>
        <v>34.958645453097866</v>
      </c>
      <c r="BE33">
        <f t="shared" ca="1" si="17"/>
        <v>38.734296322691804</v>
      </c>
      <c r="BF33">
        <f t="shared" ca="1" si="17"/>
        <v>41.321351121057994</v>
      </c>
      <c r="BG33">
        <f t="shared" ca="1" si="17"/>
        <v>39.003822803354574</v>
      </c>
      <c r="BH33">
        <f t="shared" ca="1" si="17"/>
        <v>33.712886224545798</v>
      </c>
      <c r="BI33">
        <f t="shared" ca="1" si="17"/>
        <v>37.323666257960078</v>
      </c>
      <c r="BJ33">
        <f t="shared" ca="1" si="17"/>
        <v>44.321975544888559</v>
      </c>
      <c r="BK33">
        <f t="shared" ca="1" si="17"/>
        <v>42.220738077650459</v>
      </c>
    </row>
    <row r="46" spans="1:63" x14ac:dyDescent="0.25">
      <c r="A46">
        <f t="shared" ref="A46:A67" si="18">+A45+0.05</f>
        <v>0.05</v>
      </c>
    </row>
    <row r="47" spans="1:63" x14ac:dyDescent="0.25">
      <c r="A47">
        <f t="shared" si="18"/>
        <v>0.1</v>
      </c>
    </row>
    <row r="48" spans="1:63" x14ac:dyDescent="0.25">
      <c r="A48">
        <f t="shared" si="18"/>
        <v>0.15000000000000002</v>
      </c>
    </row>
    <row r="49" spans="1:1" x14ac:dyDescent="0.25">
      <c r="A49">
        <f t="shared" si="18"/>
        <v>0.2</v>
      </c>
    </row>
    <row r="50" spans="1:1" x14ac:dyDescent="0.25">
      <c r="A50">
        <f t="shared" si="18"/>
        <v>0.25</v>
      </c>
    </row>
    <row r="51" spans="1:1" x14ac:dyDescent="0.25">
      <c r="A51">
        <f t="shared" si="18"/>
        <v>0.3</v>
      </c>
    </row>
    <row r="52" spans="1:1" x14ac:dyDescent="0.25">
      <c r="A52">
        <f t="shared" si="18"/>
        <v>0.35</v>
      </c>
    </row>
    <row r="53" spans="1:1" x14ac:dyDescent="0.25">
      <c r="A53">
        <f t="shared" si="18"/>
        <v>0.39999999999999997</v>
      </c>
    </row>
    <row r="54" spans="1:1" x14ac:dyDescent="0.25">
      <c r="A54">
        <f t="shared" si="18"/>
        <v>0.44999999999999996</v>
      </c>
    </row>
    <row r="55" spans="1:1" x14ac:dyDescent="0.25">
      <c r="A55">
        <f t="shared" si="18"/>
        <v>0.49999999999999994</v>
      </c>
    </row>
    <row r="56" spans="1:1" x14ac:dyDescent="0.25">
      <c r="A56">
        <f t="shared" si="18"/>
        <v>0.54999999999999993</v>
      </c>
    </row>
    <row r="57" spans="1:1" x14ac:dyDescent="0.25">
      <c r="A57">
        <f t="shared" si="18"/>
        <v>0.6</v>
      </c>
    </row>
    <row r="58" spans="1:1" x14ac:dyDescent="0.25">
      <c r="A58">
        <f t="shared" si="18"/>
        <v>0.65</v>
      </c>
    </row>
    <row r="59" spans="1:1" x14ac:dyDescent="0.25">
      <c r="A59">
        <f t="shared" si="18"/>
        <v>0.70000000000000007</v>
      </c>
    </row>
    <row r="60" spans="1:1" x14ac:dyDescent="0.25">
      <c r="A60">
        <f t="shared" si="18"/>
        <v>0.75000000000000011</v>
      </c>
    </row>
    <row r="61" spans="1:1" x14ac:dyDescent="0.25">
      <c r="A61">
        <f t="shared" si="18"/>
        <v>0.80000000000000016</v>
      </c>
    </row>
    <row r="62" spans="1:1" x14ac:dyDescent="0.25">
      <c r="A62">
        <f t="shared" si="18"/>
        <v>0.8500000000000002</v>
      </c>
    </row>
    <row r="63" spans="1:1" x14ac:dyDescent="0.25">
      <c r="A63">
        <f t="shared" si="18"/>
        <v>0.90000000000000024</v>
      </c>
    </row>
    <row r="64" spans="1:1" x14ac:dyDescent="0.25">
      <c r="A64">
        <f t="shared" si="18"/>
        <v>0.95000000000000029</v>
      </c>
    </row>
    <row r="65" spans="1:1" x14ac:dyDescent="0.25">
      <c r="A65">
        <f t="shared" si="18"/>
        <v>1.0000000000000002</v>
      </c>
    </row>
    <row r="66" spans="1:1" x14ac:dyDescent="0.25">
      <c r="A66">
        <f t="shared" si="18"/>
        <v>1.0500000000000003</v>
      </c>
    </row>
    <row r="67" spans="1:1" x14ac:dyDescent="0.25">
      <c r="A67">
        <f t="shared" si="18"/>
        <v>1.1000000000000003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Dataset</vt:lpstr>
      <vt:lpstr>Subflows</vt:lpstr>
      <vt:lpstr>SubTots</vt:lpstr>
      <vt:lpstr>Dataset&amp;Errors</vt:lpstr>
      <vt:lpstr>AgFlow</vt:lpstr>
      <vt:lpstr>AgTot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Patrick O'Connell</dc:creator>
  <cp:lastModifiedBy>Stephen M Vajs</cp:lastModifiedBy>
  <cp:lastPrinted>2011-04-20T09:07:43Z</cp:lastPrinted>
  <dcterms:created xsi:type="dcterms:W3CDTF">2011-04-20T01:43:16Z</dcterms:created>
  <dcterms:modified xsi:type="dcterms:W3CDTF">2013-03-05T15:20:18Z</dcterms:modified>
</cp:coreProperties>
</file>