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3ER TRIM 24\SIN LOGOS CRIS\INF. PROGRAMATICA\"/>
    </mc:Choice>
  </mc:AlternateContent>
  <xr:revisionPtr revIDLastSave="0" documentId="13_ncr:1_{CCD0A200-B38C-4EE4-880A-7E551A8BC6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Hoja1!$3:$8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4" i="1" l="1"/>
  <c r="F10" i="1"/>
  <c r="G10" i="1"/>
  <c r="E20" i="1"/>
  <c r="D20" i="1"/>
  <c r="C20" i="1"/>
  <c r="G19" i="1"/>
  <c r="G18" i="1"/>
  <c r="G17" i="1"/>
  <c r="F17" i="1"/>
  <c r="G16" i="1"/>
  <c r="G13" i="1"/>
  <c r="G12" i="1"/>
  <c r="F12" i="1"/>
  <c r="G11" i="1"/>
  <c r="F11" i="1"/>
  <c r="G9" i="1"/>
</calcChain>
</file>

<file path=xl/sharedStrings.xml><?xml version="1.0" encoding="utf-8"?>
<sst xmlns="http://schemas.openxmlformats.org/spreadsheetml/2006/main" count="70" uniqueCount="25">
  <si>
    <t>COMISION DE AGUA POTABLE Y ALCANTARILLADO DEL MUNICIPIO DE IGUALA</t>
  </si>
  <si>
    <t>Programas y Proyectos de Inversión</t>
  </si>
  <si>
    <t>Clave del Programa</t>
  </si>
  <si>
    <t>Nombre</t>
  </si>
  <si>
    <t>Inversión</t>
  </si>
  <si>
    <t>Aprobado</t>
  </si>
  <si>
    <t>Modificado</t>
  </si>
  <si>
    <t>Devengado</t>
  </si>
  <si>
    <t>Avance Financiero %</t>
  </si>
  <si>
    <t>Devengado/ Aprobado</t>
  </si>
  <si>
    <t>Devengado/ Modificado</t>
  </si>
  <si>
    <t>P02-S02</t>
  </si>
  <si>
    <t>Total</t>
  </si>
  <si>
    <t>Apoyo al Proceso Presupuestario y para mejorar la Eficiciencia Institucional/Maquinaria, Equipo y Herramientas para Industria-D13 Depto. Bomberos</t>
  </si>
  <si>
    <t>Apoyo al Proceso Presupuestario y para mejorar la Eficiciencia Institucional/Mobiliario y Equipo de Cómputo-D02 Depto. Informática</t>
  </si>
  <si>
    <t>Apoyo al Proceso Presupuestario y para mejorar la Eficiciencia Institucional/Otros Equipos de Transporte-D13 Depto. Bomberos</t>
  </si>
  <si>
    <t>Apoyo al Proceso Presupuestario y para mejorar la Eficiciencia Institucional/Infraestructura de Agua Potable, Saneamiento-D11 Depto. Agua Potable</t>
  </si>
  <si>
    <t>Apoyo al Proceso Presupuestario y para mejorar la Eficiciencia Institucional/Mobiliario y Equipo de Cómputo-D24 Depto. Dirección Operativa</t>
  </si>
  <si>
    <t>Apoyo al Proceso Presupuestario y para mejorar la Eficiciencia Institucional/Otros Equipos de Transporte-D35 Depto. Compras</t>
  </si>
  <si>
    <t>Apoyo al Proceso Presupuestario y para mejorar la Eficiciencia Institucional/Infraestructura de Agua Potable, Saneamiento-D12 Depto. Drenaje y Alcantarillado</t>
  </si>
  <si>
    <t>Apoyo al Proceso Presupuestario y para mejorar la Eficiciencia Institucional/Construccion de Obras Integrales para la Dotación de Servicios-D13 Bomberos</t>
  </si>
  <si>
    <t>Apoyo al Proceso Presupuestario y para mejorar la Eficiciencia Institucional/Mobiliario y Equipo de Cómputo-D04 Depto. Dirección General</t>
  </si>
  <si>
    <t>Apoyo al Proceso Presupuestario y para mejorar la Eficiciencia Institucional/Maquinaria y Equipo para la Construcción-D24 Depto. Dirección Operativa</t>
  </si>
  <si>
    <t>Apoyo al Proceso Presupuestario y para mejorar la Eficiciencia Institucional/Sistemas de aire acondicionado, calefacción-D29 Tesorería</t>
  </si>
  <si>
    <t>Del 01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</si>
</sst>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horizontal="right"/>
    </xf>
    <xf numFmtId="44" fontId="5" fillId="0" borderId="0" xfId="1" applyNumberFormat="1" applyFont="1" applyFill="1" applyBorder="1"/>
    <xf numFmtId="44" fontId="8" fillId="0" borderId="1" xfId="3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44" fontId="6" fillId="0" borderId="1" xfId="0" applyNumberFormat="1" applyFont="1" applyBorder="1" applyAlignment="1">
      <alignment horizontal="center" vertical="center"/>
    </xf>
    <xf numFmtId="10" fontId="8" fillId="0" borderId="1" xfId="4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</cellXfs>
  <cellStyles count="5">
    <cellStyle name="Millares" xfId="1" builtinId="3"/>
    <cellStyle name="Moneda" xfId="3" builtinId="4"/>
    <cellStyle name="Normal" xfId="0" builtinId="0"/>
    <cellStyle name="Normal 5" xfId="2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21"/>
  <sheetViews>
    <sheetView tabSelected="1" zoomScale="130" zoomScaleNormal="130" workbookViewId="0">
      <selection activeCell="B11" sqref="B11"/>
    </sheetView>
  </sheetViews>
  <sheetFormatPr baseColWidth="10" defaultRowHeight="15" x14ac:dyDescent="0.25"/>
  <cols>
    <col min="1" max="1" width="9.42578125" customWidth="1"/>
    <col min="2" max="2" width="76.5703125" customWidth="1"/>
    <col min="3" max="7" width="12.7109375" customWidth="1"/>
    <col min="8" max="8" width="12.5703125" bestFit="1" customWidth="1"/>
  </cols>
  <sheetData>
    <row r="3" spans="1:11" ht="15" customHeight="1" x14ac:dyDescent="0.25">
      <c r="A3" s="15" t="s">
        <v>0</v>
      </c>
      <c r="B3" s="15"/>
      <c r="C3" s="15"/>
      <c r="D3" s="15"/>
      <c r="E3" s="15"/>
      <c r="F3" s="15"/>
      <c r="G3" s="15"/>
      <c r="H3" s="1"/>
      <c r="I3" s="1"/>
      <c r="J3" s="1"/>
      <c r="K3" s="1"/>
    </row>
    <row r="4" spans="1:11" ht="15" customHeight="1" x14ac:dyDescent="0.25">
      <c r="A4" s="15" t="s">
        <v>1</v>
      </c>
      <c r="B4" s="15"/>
      <c r="C4" s="15"/>
      <c r="D4" s="15"/>
      <c r="E4" s="15"/>
      <c r="F4" s="15"/>
      <c r="G4" s="15"/>
      <c r="H4" s="1"/>
      <c r="I4" s="1"/>
      <c r="J4" s="1"/>
      <c r="K4" s="1"/>
    </row>
    <row r="5" spans="1:11" ht="15" customHeight="1" x14ac:dyDescent="0.25">
      <c r="A5" s="16" t="s">
        <v>24</v>
      </c>
      <c r="B5" s="16"/>
      <c r="C5" s="16"/>
      <c r="D5" s="16"/>
      <c r="E5" s="16"/>
      <c r="F5" s="16"/>
      <c r="G5" s="16"/>
      <c r="H5" s="1"/>
      <c r="I5" s="1"/>
      <c r="J5" s="1"/>
      <c r="K5" s="1"/>
    </row>
    <row r="6" spans="1:11" ht="20.25" customHeight="1" x14ac:dyDescent="0.25"/>
    <row r="7" spans="1:11" ht="12.75" customHeight="1" x14ac:dyDescent="0.25">
      <c r="A7" s="12" t="s">
        <v>2</v>
      </c>
      <c r="B7" s="13" t="s">
        <v>3</v>
      </c>
      <c r="C7" s="14" t="s">
        <v>4</v>
      </c>
      <c r="D7" s="14"/>
      <c r="E7" s="14"/>
      <c r="F7" s="14" t="s">
        <v>8</v>
      </c>
      <c r="G7" s="14"/>
    </row>
    <row r="8" spans="1:11" ht="30" customHeight="1" x14ac:dyDescent="0.25">
      <c r="A8" s="12"/>
      <c r="B8" s="13"/>
      <c r="C8" s="11" t="s">
        <v>5</v>
      </c>
      <c r="D8" s="11" t="s">
        <v>6</v>
      </c>
      <c r="E8" s="11" t="s">
        <v>7</v>
      </c>
      <c r="F8" s="10" t="s">
        <v>9</v>
      </c>
      <c r="G8" s="10" t="s">
        <v>10</v>
      </c>
    </row>
    <row r="9" spans="1:11" ht="35.1" customHeight="1" x14ac:dyDescent="0.25">
      <c r="A9" s="6" t="s">
        <v>11</v>
      </c>
      <c r="B9" s="5" t="s">
        <v>14</v>
      </c>
      <c r="C9" s="4">
        <v>0</v>
      </c>
      <c r="D9" s="4">
        <v>32238.799999999999</v>
      </c>
      <c r="E9" s="4">
        <v>32238.799999999999</v>
      </c>
      <c r="F9" s="9">
        <v>0</v>
      </c>
      <c r="G9" s="9">
        <f t="shared" ref="G9:G15" si="0">E9/D9*1.01</f>
        <v>1.01</v>
      </c>
    </row>
    <row r="10" spans="1:11" ht="35.1" customHeight="1" x14ac:dyDescent="0.25">
      <c r="A10" s="6" t="s">
        <v>11</v>
      </c>
      <c r="B10" s="5" t="s">
        <v>21</v>
      </c>
      <c r="C10" s="4">
        <v>35000</v>
      </c>
      <c r="D10" s="4">
        <v>35000</v>
      </c>
      <c r="E10" s="4">
        <v>15043.1</v>
      </c>
      <c r="F10" s="9">
        <f>E10/C10</f>
        <v>0.42980285714285715</v>
      </c>
      <c r="G10" s="9">
        <f t="shared" si="0"/>
        <v>0.43410088571428573</v>
      </c>
    </row>
    <row r="11" spans="1:11" ht="35.1" customHeight="1" x14ac:dyDescent="0.25">
      <c r="A11" s="6" t="s">
        <v>11</v>
      </c>
      <c r="B11" s="5" t="s">
        <v>15</v>
      </c>
      <c r="C11" s="4">
        <v>42750</v>
      </c>
      <c r="D11" s="4">
        <v>42750</v>
      </c>
      <c r="E11" s="4">
        <v>26724.14</v>
      </c>
      <c r="F11" s="9">
        <f>E11/C11</f>
        <v>0.625126081871345</v>
      </c>
      <c r="G11" s="9">
        <f t="shared" si="0"/>
        <v>0.63137734269005841</v>
      </c>
    </row>
    <row r="12" spans="1:11" ht="35.1" customHeight="1" x14ac:dyDescent="0.25">
      <c r="A12" s="6" t="s">
        <v>11</v>
      </c>
      <c r="B12" s="5" t="s">
        <v>13</v>
      </c>
      <c r="C12" s="4">
        <v>500000</v>
      </c>
      <c r="D12" s="4">
        <v>381575.6</v>
      </c>
      <c r="E12" s="4">
        <v>261575.6</v>
      </c>
      <c r="F12" s="9">
        <f>E12/C12</f>
        <v>0.52315120000000004</v>
      </c>
      <c r="G12" s="9">
        <f t="shared" si="0"/>
        <v>0.69236962740804187</v>
      </c>
    </row>
    <row r="13" spans="1:11" ht="35.1" customHeight="1" x14ac:dyDescent="0.25">
      <c r="A13" s="6" t="s">
        <v>11</v>
      </c>
      <c r="B13" s="5" t="s">
        <v>17</v>
      </c>
      <c r="C13" s="4">
        <v>0</v>
      </c>
      <c r="D13" s="4">
        <v>12068.1</v>
      </c>
      <c r="E13" s="4">
        <v>12068.1</v>
      </c>
      <c r="F13" s="9">
        <v>0</v>
      </c>
      <c r="G13" s="9">
        <f t="shared" si="0"/>
        <v>1.01</v>
      </c>
    </row>
    <row r="14" spans="1:11" ht="35.1" customHeight="1" x14ac:dyDescent="0.25">
      <c r="A14" s="6" t="s">
        <v>11</v>
      </c>
      <c r="B14" s="5" t="s">
        <v>22</v>
      </c>
      <c r="C14" s="4">
        <v>0</v>
      </c>
      <c r="D14" s="4">
        <v>32892.550000000003</v>
      </c>
      <c r="E14" s="4">
        <v>32892.550000000003</v>
      </c>
      <c r="F14" s="9">
        <v>0</v>
      </c>
      <c r="G14" s="9">
        <f t="shared" si="0"/>
        <v>1.01</v>
      </c>
    </row>
    <row r="15" spans="1:11" ht="35.1" customHeight="1" x14ac:dyDescent="0.25">
      <c r="A15" s="6" t="s">
        <v>11</v>
      </c>
      <c r="B15" s="5" t="s">
        <v>23</v>
      </c>
      <c r="C15" s="4">
        <v>0</v>
      </c>
      <c r="D15" s="4">
        <v>15000</v>
      </c>
      <c r="E15" s="4">
        <v>15000</v>
      </c>
      <c r="F15" s="9">
        <v>0</v>
      </c>
      <c r="G15" s="9">
        <f t="shared" si="0"/>
        <v>1.01</v>
      </c>
    </row>
    <row r="16" spans="1:11" ht="35.1" customHeight="1" x14ac:dyDescent="0.25">
      <c r="A16" s="6" t="s">
        <v>11</v>
      </c>
      <c r="B16" s="5" t="s">
        <v>18</v>
      </c>
      <c r="C16" s="4">
        <v>0</v>
      </c>
      <c r="D16" s="4">
        <v>26724.14</v>
      </c>
      <c r="E16" s="4">
        <v>26724.14</v>
      </c>
      <c r="F16" s="9">
        <v>0</v>
      </c>
      <c r="G16" s="9">
        <f t="shared" ref="G16:G19" si="1">E16/D16*1.01</f>
        <v>1.01</v>
      </c>
    </row>
    <row r="17" spans="1:8" ht="35.1" customHeight="1" x14ac:dyDescent="0.25">
      <c r="A17" s="6" t="s">
        <v>11</v>
      </c>
      <c r="B17" s="5" t="s">
        <v>16</v>
      </c>
      <c r="C17" s="4">
        <v>4183082.5</v>
      </c>
      <c r="D17" s="4">
        <v>5166247.6500000004</v>
      </c>
      <c r="E17" s="4">
        <v>5166247.6399999997</v>
      </c>
      <c r="F17" s="9">
        <f>E17/C17</f>
        <v>1.2350336480334776</v>
      </c>
      <c r="G17" s="9">
        <f t="shared" si="1"/>
        <v>1.0099999980450025</v>
      </c>
    </row>
    <row r="18" spans="1:8" ht="35.1" customHeight="1" x14ac:dyDescent="0.25">
      <c r="A18" s="6" t="s">
        <v>11</v>
      </c>
      <c r="B18" s="5" t="s">
        <v>19</v>
      </c>
      <c r="C18" s="4">
        <v>0</v>
      </c>
      <c r="D18" s="4">
        <v>3398891.58</v>
      </c>
      <c r="E18" s="4">
        <v>3398891.58</v>
      </c>
      <c r="F18" s="9">
        <v>0</v>
      </c>
      <c r="G18" s="9">
        <f t="shared" si="1"/>
        <v>1.01</v>
      </c>
    </row>
    <row r="19" spans="1:8" ht="35.1" customHeight="1" x14ac:dyDescent="0.25">
      <c r="A19" s="6" t="s">
        <v>11</v>
      </c>
      <c r="B19" s="5" t="s">
        <v>20</v>
      </c>
      <c r="C19" s="4">
        <v>0</v>
      </c>
      <c r="D19" s="4">
        <v>1722490.27</v>
      </c>
      <c r="E19" s="4">
        <v>1636212.78</v>
      </c>
      <c r="F19" s="9">
        <v>0</v>
      </c>
      <c r="G19" s="9">
        <f t="shared" si="1"/>
        <v>0.95941030064570409</v>
      </c>
    </row>
    <row r="20" spans="1:8" ht="21" customHeight="1" x14ac:dyDescent="0.25">
      <c r="A20" s="6"/>
      <c r="B20" s="7" t="s">
        <v>12</v>
      </c>
      <c r="C20" s="8">
        <f>SUM(C9:C19)</f>
        <v>4760832.5</v>
      </c>
      <c r="D20" s="8">
        <f>SUM(D9:D19)</f>
        <v>10865878.689999999</v>
      </c>
      <c r="E20" s="8">
        <f>SUM(E9:E19)</f>
        <v>10623618.429999998</v>
      </c>
      <c r="F20" s="2"/>
      <c r="G20" s="2"/>
      <c r="H20" s="3">
        <v>150336</v>
      </c>
    </row>
    <row r="21" spans="1:8" x14ac:dyDescent="0.25">
      <c r="H21" s="3">
        <v>16500.009999999998</v>
      </c>
    </row>
  </sheetData>
  <mergeCells count="7">
    <mergeCell ref="A7:A8"/>
    <mergeCell ref="B7:B8"/>
    <mergeCell ref="C7:E7"/>
    <mergeCell ref="F7:G7"/>
    <mergeCell ref="A3:G3"/>
    <mergeCell ref="A4:G4"/>
    <mergeCell ref="A5:G5"/>
  </mergeCells>
  <phoneticPr fontId="9" type="noConversion"/>
  <printOptions horizontalCentered="1" verticalCentered="1"/>
  <pageMargins left="0.43307086614173229" right="0.43307086614173229" top="0.47244094488188981" bottom="0.35433070866141736" header="0.31496062992125984" footer="0.31496062992125984"/>
  <pageSetup scale="80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CONTABILIDAD CRISTIS</cp:lastModifiedBy>
  <cp:lastPrinted>2024-10-22T15:03:26Z</cp:lastPrinted>
  <dcterms:created xsi:type="dcterms:W3CDTF">2018-05-08T20:36:25Z</dcterms:created>
  <dcterms:modified xsi:type="dcterms:W3CDTF">2024-10-22T15:14:13Z</dcterms:modified>
</cp:coreProperties>
</file>