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 CRISTIS\Desktop\CONTABILIDAD\PRESUPUESTOS\"/>
    </mc:Choice>
  </mc:AlternateContent>
  <xr:revisionPtr revIDLastSave="0" documentId="8_{58614E34-8337-42C7-93E5-F49BB8F21289}" xr6:coauthVersionLast="47" xr6:coauthVersionMax="47" xr10:uidLastSave="{00000000-0000-0000-0000-000000000000}"/>
  <bookViews>
    <workbookView xWindow="6045" yWindow="660" windowWidth="16065" windowHeight="13035" xr2:uid="{A4AE3CC5-1583-4B02-BE45-53CEFFDA1204}"/>
  </bookViews>
  <sheets>
    <sheet name="EDITH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" i="2" l="1"/>
  <c r="B10" i="2"/>
  <c r="B12" i="2"/>
  <c r="B14" i="2"/>
  <c r="B704" i="2" s="1"/>
  <c r="B16" i="2"/>
  <c r="B18" i="2"/>
  <c r="B20" i="2"/>
  <c r="B22" i="2"/>
  <c r="B24" i="2"/>
  <c r="B26" i="2"/>
  <c r="B28" i="2"/>
  <c r="B30" i="2"/>
  <c r="B32" i="2"/>
  <c r="B34" i="2"/>
  <c r="B36" i="2"/>
  <c r="B38" i="2"/>
  <c r="B40" i="2"/>
  <c r="B42" i="2"/>
  <c r="B44" i="2"/>
  <c r="B46" i="2"/>
  <c r="B48" i="2"/>
  <c r="B50" i="2"/>
  <c r="B52" i="2"/>
  <c r="B54" i="2"/>
  <c r="B56" i="2"/>
  <c r="B58" i="2"/>
  <c r="B60" i="2"/>
  <c r="B62" i="2"/>
  <c r="B64" i="2"/>
  <c r="B66" i="2"/>
  <c r="B68" i="2"/>
  <c r="B70" i="2"/>
  <c r="B72" i="2"/>
  <c r="B74" i="2"/>
  <c r="B76" i="2"/>
  <c r="B78" i="2"/>
  <c r="B80" i="2"/>
  <c r="B82" i="2"/>
  <c r="B84" i="2"/>
  <c r="B86" i="2"/>
  <c r="B88" i="2"/>
  <c r="B90" i="2"/>
  <c r="B92" i="2"/>
  <c r="B94" i="2"/>
  <c r="B96" i="2"/>
  <c r="B98" i="2"/>
  <c r="B100" i="2"/>
  <c r="B102" i="2"/>
  <c r="B104" i="2"/>
  <c r="B106" i="2"/>
  <c r="B108" i="2"/>
  <c r="B110" i="2"/>
  <c r="B112" i="2"/>
  <c r="B114" i="2"/>
  <c r="B116" i="2"/>
  <c r="B118" i="2"/>
  <c r="B120" i="2"/>
  <c r="B122" i="2"/>
  <c r="B124" i="2"/>
  <c r="B126" i="2"/>
  <c r="B128" i="2"/>
  <c r="B130" i="2"/>
  <c r="B132" i="2"/>
  <c r="B134" i="2"/>
  <c r="B706" i="2" s="1"/>
  <c r="B136" i="2"/>
  <c r="B138" i="2"/>
  <c r="B140" i="2"/>
  <c r="B142" i="2"/>
  <c r="B144" i="2"/>
  <c r="B146" i="2"/>
  <c r="B148" i="2"/>
  <c r="B150" i="2"/>
  <c r="B152" i="2"/>
  <c r="B154" i="2"/>
  <c r="B156" i="2"/>
  <c r="B158" i="2"/>
  <c r="B160" i="2"/>
  <c r="B162" i="2"/>
  <c r="B164" i="2"/>
  <c r="B166" i="2"/>
  <c r="B168" i="2"/>
  <c r="B170" i="2"/>
  <c r="B172" i="2"/>
  <c r="B174" i="2"/>
  <c r="B176" i="2"/>
  <c r="B178" i="2"/>
  <c r="B180" i="2"/>
  <c r="B182" i="2"/>
  <c r="B184" i="2"/>
  <c r="B186" i="2"/>
  <c r="B188" i="2"/>
  <c r="B190" i="2"/>
  <c r="B192" i="2"/>
  <c r="B194" i="2"/>
  <c r="B196" i="2"/>
  <c r="B198" i="2"/>
  <c r="B200" i="2"/>
  <c r="B202" i="2"/>
  <c r="B204" i="2"/>
  <c r="B206" i="2"/>
  <c r="B208" i="2"/>
  <c r="B210" i="2"/>
  <c r="B212" i="2"/>
  <c r="B214" i="2"/>
  <c r="B216" i="2"/>
  <c r="B218" i="2"/>
  <c r="B220" i="2"/>
  <c r="B222" i="2"/>
  <c r="B224" i="2"/>
  <c r="B226" i="2"/>
  <c r="B228" i="2"/>
  <c r="B230" i="2"/>
  <c r="B232" i="2"/>
  <c r="B234" i="2"/>
  <c r="B236" i="2"/>
  <c r="B238" i="2"/>
  <c r="B240" i="2"/>
  <c r="B242" i="2"/>
  <c r="B244" i="2"/>
  <c r="B246" i="2"/>
  <c r="B248" i="2"/>
  <c r="B250" i="2"/>
  <c r="B252" i="2"/>
  <c r="B254" i="2"/>
  <c r="B256" i="2"/>
  <c r="B258" i="2"/>
  <c r="B260" i="2"/>
  <c r="B262" i="2"/>
  <c r="B264" i="2"/>
  <c r="B266" i="2"/>
  <c r="B268" i="2"/>
  <c r="B270" i="2"/>
  <c r="B272" i="2"/>
  <c r="B274" i="2"/>
  <c r="B276" i="2"/>
  <c r="B278" i="2"/>
  <c r="B280" i="2"/>
  <c r="B282" i="2"/>
  <c r="B284" i="2"/>
  <c r="B286" i="2"/>
  <c r="B288" i="2"/>
  <c r="B290" i="2"/>
  <c r="B292" i="2"/>
  <c r="B294" i="2"/>
  <c r="B296" i="2"/>
  <c r="B298" i="2"/>
  <c r="B300" i="2"/>
  <c r="B302" i="2"/>
  <c r="B304" i="2"/>
  <c r="B306" i="2"/>
  <c r="B308" i="2"/>
  <c r="B310" i="2"/>
  <c r="B312" i="2"/>
  <c r="B314" i="2"/>
  <c r="B316" i="2"/>
  <c r="B318" i="2"/>
  <c r="B320" i="2"/>
  <c r="B322" i="2"/>
  <c r="B324" i="2"/>
  <c r="B326" i="2"/>
  <c r="B328" i="2"/>
  <c r="B330" i="2"/>
  <c r="B332" i="2"/>
  <c r="B334" i="2"/>
  <c r="B336" i="2"/>
  <c r="B338" i="2"/>
  <c r="B340" i="2"/>
  <c r="B342" i="2"/>
  <c r="B344" i="2"/>
  <c r="B346" i="2"/>
  <c r="B348" i="2"/>
  <c r="B350" i="2"/>
  <c r="B352" i="2"/>
  <c r="B354" i="2"/>
  <c r="B356" i="2"/>
  <c r="B358" i="2"/>
  <c r="B360" i="2"/>
  <c r="B362" i="2"/>
  <c r="B364" i="2"/>
  <c r="B366" i="2"/>
  <c r="B368" i="2"/>
  <c r="B370" i="2"/>
  <c r="B372" i="2"/>
  <c r="B374" i="2"/>
  <c r="B376" i="2"/>
  <c r="B378" i="2"/>
  <c r="B380" i="2"/>
  <c r="B382" i="2"/>
  <c r="B384" i="2"/>
  <c r="B386" i="2"/>
  <c r="B388" i="2"/>
  <c r="B390" i="2"/>
  <c r="B392" i="2"/>
  <c r="B394" i="2"/>
  <c r="B396" i="2"/>
  <c r="B398" i="2"/>
  <c r="B400" i="2"/>
  <c r="B402" i="2"/>
  <c r="B404" i="2"/>
  <c r="B406" i="2"/>
  <c r="B408" i="2"/>
  <c r="B410" i="2"/>
  <c r="B412" i="2"/>
  <c r="B414" i="2"/>
  <c r="B416" i="2"/>
  <c r="B418" i="2"/>
  <c r="B420" i="2"/>
  <c r="B422" i="2"/>
  <c r="B424" i="2"/>
  <c r="B426" i="2"/>
  <c r="B428" i="2"/>
  <c r="B430" i="2"/>
  <c r="B432" i="2"/>
  <c r="B434" i="2"/>
  <c r="B436" i="2"/>
  <c r="B438" i="2"/>
  <c r="B440" i="2"/>
  <c r="B442" i="2"/>
  <c r="B444" i="2"/>
  <c r="B446" i="2"/>
  <c r="B448" i="2"/>
  <c r="B450" i="2"/>
  <c r="B452" i="2"/>
  <c r="B454" i="2"/>
  <c r="B456" i="2"/>
  <c r="B458" i="2"/>
  <c r="B460" i="2"/>
  <c r="B462" i="2"/>
  <c r="B464" i="2"/>
  <c r="B466" i="2"/>
  <c r="B468" i="2"/>
  <c r="B470" i="2"/>
  <c r="B472" i="2"/>
  <c r="B474" i="2"/>
  <c r="B476" i="2"/>
  <c r="B478" i="2"/>
  <c r="B480" i="2"/>
  <c r="B482" i="2"/>
  <c r="B484" i="2"/>
  <c r="B486" i="2"/>
  <c r="B488" i="2"/>
  <c r="B490" i="2"/>
  <c r="B492" i="2"/>
  <c r="B494" i="2"/>
  <c r="B496" i="2"/>
  <c r="B498" i="2"/>
  <c r="B500" i="2"/>
  <c r="B502" i="2"/>
  <c r="B504" i="2"/>
  <c r="B506" i="2"/>
  <c r="B508" i="2"/>
  <c r="B510" i="2"/>
  <c r="B512" i="2"/>
  <c r="B514" i="2"/>
  <c r="B516" i="2"/>
  <c r="B518" i="2"/>
  <c r="B520" i="2"/>
  <c r="B522" i="2"/>
  <c r="B524" i="2"/>
  <c r="B526" i="2"/>
  <c r="B528" i="2"/>
  <c r="B530" i="2"/>
  <c r="B532" i="2"/>
  <c r="B534" i="2"/>
  <c r="B536" i="2"/>
  <c r="B538" i="2"/>
  <c r="B540" i="2"/>
  <c r="B542" i="2"/>
  <c r="B544" i="2"/>
  <c r="B546" i="2"/>
  <c r="B548" i="2"/>
  <c r="B550" i="2"/>
  <c r="B552" i="2"/>
  <c r="B554" i="2"/>
  <c r="B556" i="2"/>
  <c r="B558" i="2"/>
  <c r="B560" i="2"/>
  <c r="B562" i="2"/>
  <c r="B564" i="2"/>
  <c r="B566" i="2"/>
  <c r="B568" i="2"/>
  <c r="B570" i="2"/>
  <c r="B572" i="2"/>
  <c r="B574" i="2"/>
  <c r="B576" i="2"/>
  <c r="B578" i="2"/>
  <c r="B580" i="2"/>
  <c r="B582" i="2"/>
  <c r="B584" i="2"/>
  <c r="B586" i="2"/>
  <c r="B588" i="2"/>
  <c r="B590" i="2"/>
  <c r="B592" i="2"/>
  <c r="B594" i="2"/>
  <c r="B596" i="2"/>
  <c r="B598" i="2"/>
  <c r="B600" i="2"/>
  <c r="B602" i="2"/>
  <c r="B604" i="2"/>
  <c r="B606" i="2"/>
  <c r="B608" i="2"/>
  <c r="B610" i="2"/>
  <c r="B612" i="2"/>
  <c r="B614" i="2"/>
  <c r="B616" i="2"/>
  <c r="B618" i="2"/>
  <c r="B620" i="2"/>
  <c r="B622" i="2"/>
  <c r="B624" i="2"/>
  <c r="B626" i="2"/>
  <c r="B628" i="2"/>
  <c r="B630" i="2"/>
  <c r="B632" i="2"/>
  <c r="B634" i="2"/>
  <c r="B636" i="2"/>
  <c r="B638" i="2"/>
  <c r="B640" i="2"/>
  <c r="B642" i="2"/>
  <c r="B644" i="2"/>
  <c r="B646" i="2"/>
  <c r="B648" i="2"/>
  <c r="B650" i="2"/>
  <c r="B652" i="2"/>
  <c r="B654" i="2"/>
  <c r="B656" i="2"/>
  <c r="B658" i="2"/>
  <c r="B660" i="2"/>
  <c r="B662" i="2"/>
  <c r="B664" i="2"/>
  <c r="B666" i="2"/>
  <c r="B668" i="2"/>
  <c r="B670" i="2"/>
  <c r="B672" i="2"/>
  <c r="B674" i="2"/>
  <c r="B676" i="2"/>
  <c r="B678" i="2"/>
  <c r="B680" i="2"/>
  <c r="B682" i="2"/>
  <c r="B684" i="2"/>
  <c r="B686" i="2"/>
  <c r="B688" i="2"/>
  <c r="B690" i="2"/>
  <c r="B692" i="2"/>
  <c r="B694" i="2"/>
  <c r="B696" i="2"/>
  <c r="B698" i="2"/>
  <c r="B700" i="2"/>
  <c r="B702" i="2"/>
  <c r="B705" i="2" s="1"/>
  <c r="C704" i="2"/>
  <c r="D704" i="2"/>
  <c r="E704" i="2"/>
  <c r="F704" i="2"/>
  <c r="G704" i="2"/>
  <c r="H704" i="2"/>
  <c r="I704" i="2"/>
  <c r="J704" i="2"/>
  <c r="K704" i="2"/>
  <c r="L704" i="2"/>
  <c r="M704" i="2"/>
  <c r="N704" i="2"/>
</calcChain>
</file>

<file path=xl/sharedStrings.xml><?xml version="1.0" encoding="utf-8"?>
<sst xmlns="http://schemas.openxmlformats.org/spreadsheetml/2006/main" count="713" uniqueCount="415">
  <si>
    <t>ADEFAS Amortización Deuda</t>
  </si>
  <si>
    <t>D04-4-01-99101-3</t>
  </si>
  <si>
    <t>EDIFICACIÓN DE INMUEBLES COMERCIALES, INSTITUCIONALES Y DE SERVICIOS, EXCPETO SU ADMINISTRACION Y SUPERVISION G. Capital</t>
  </si>
  <si>
    <t>D04-4-01-62202-2</t>
  </si>
  <si>
    <t>HERRAMIENTAS Y MÁQUINAS - HERRAMIENTA G. Capital</t>
  </si>
  <si>
    <t>D24-4-01-56704-2</t>
  </si>
  <si>
    <t>D13-4-01-56704-2</t>
  </si>
  <si>
    <t>MAQUINARIA, EQUIPO Y HERRAMIENTAS PARA INDUSTRIA G. Capital</t>
  </si>
  <si>
    <t>D13-4-01-56206-2</t>
  </si>
  <si>
    <t>MOBILIARIO Y EQUIPO DE CÓMPUTO G. Capital</t>
  </si>
  <si>
    <t>D23-4-01-51504-2</t>
  </si>
  <si>
    <t>D04-4-01-51504-2</t>
  </si>
  <si>
    <t>OTROS SERVICIOS GENERALES G. Corriente</t>
  </si>
  <si>
    <t>D35-4-01-39902-1</t>
  </si>
  <si>
    <t>D34-4-01-39902-1</t>
  </si>
  <si>
    <t>D33-4-01-39902-1</t>
  </si>
  <si>
    <t>D32-4-01-39902-1</t>
  </si>
  <si>
    <t>D31-4-01-39902-1</t>
  </si>
  <si>
    <t>D30-4-01-39902-1</t>
  </si>
  <si>
    <t>D29-4-01-39902-1</t>
  </si>
  <si>
    <t>D28-4-01-39902-1</t>
  </si>
  <si>
    <t>D26-4-01-39902-1</t>
  </si>
  <si>
    <t>D25-4-01-39902-1</t>
  </si>
  <si>
    <t>D24-4-01-39902-1</t>
  </si>
  <si>
    <t>D23-4-01-39902-1</t>
  </si>
  <si>
    <t>D21-4-01-39902-1</t>
  </si>
  <si>
    <t>D18-4-01-39902-1</t>
  </si>
  <si>
    <t>D17-4-01-39902-1</t>
  </si>
  <si>
    <t>D16-4-01-39902-1</t>
  </si>
  <si>
    <t>D14-4-01-39902-1</t>
  </si>
  <si>
    <t>D13-4-01-39902-1</t>
  </si>
  <si>
    <t>D12-4-01-39902-1</t>
  </si>
  <si>
    <t>D11-4-01-39902-1</t>
  </si>
  <si>
    <t>D04-4-01-39902-1</t>
  </si>
  <si>
    <t>D03-4-01-39902-1</t>
  </si>
  <si>
    <t>D02-4-01-39902-1</t>
  </si>
  <si>
    <t>D01-4-01-39902-1</t>
  </si>
  <si>
    <t>IMPUESTO SOBRE NÓMINAS Y OTROS QUE SE DERIVEN DE UNA RELACIÓN LABORAL G. Corriente</t>
  </si>
  <si>
    <t>D04-4-01-39801-1</t>
  </si>
  <si>
    <t>SERVICIOS FUNERARIOS Y DE CEMENTERIOS G. Corriente</t>
  </si>
  <si>
    <t>D04-4-01-39101-1</t>
  </si>
  <si>
    <t>VIÁTICOS EN EL PAÍS G. Corriente</t>
  </si>
  <si>
    <t>D32-4-01-37501-1</t>
  </si>
  <si>
    <t>D28-4-01-37501-1</t>
  </si>
  <si>
    <t>D25-4-01-37501-1</t>
  </si>
  <si>
    <t>D23-4-01-37501-1</t>
  </si>
  <si>
    <t>D18-4-01-37501-1</t>
  </si>
  <si>
    <t>D04-4-01-37501-1</t>
  </si>
  <si>
    <t>D03-4-01-37501-1</t>
  </si>
  <si>
    <t>PASAJES TERRESTRES G. Corriente</t>
  </si>
  <si>
    <t>D32-4-01-37201-1</t>
  </si>
  <si>
    <t>D28-4-01-37201-1</t>
  </si>
  <si>
    <t>D25-4-01-37201-1</t>
  </si>
  <si>
    <t>D23-4-01-37201-1</t>
  </si>
  <si>
    <t>D18-4-01-37201-1</t>
  </si>
  <si>
    <t>D04-4-01-37201-1</t>
  </si>
  <si>
    <t>D03-4-01-37201-1</t>
  </si>
  <si>
    <t>SERVICIOS DE MANEJO DE DESECHOS G. Corriente</t>
  </si>
  <si>
    <t>D18-4-01-35802-1</t>
  </si>
  <si>
    <t>MANTENIMIENTO Y CONSERVACIÓN DE MAQUINARIA Y EQUIPO G. Corriente</t>
  </si>
  <si>
    <t>D18-4-01-35701-1</t>
  </si>
  <si>
    <t>D14-4-01-35701-1</t>
  </si>
  <si>
    <t>REPARACIÓN Y MANTENIMIENTO DE EQUIPO DE TRANSPORTE G. Corriente</t>
  </si>
  <si>
    <t>D35-4-01-35501-1</t>
  </si>
  <si>
    <t>D24-4-01-35501-1</t>
  </si>
  <si>
    <t>D18-4-01-35501-1</t>
  </si>
  <si>
    <t>D17-4-01-35501-1</t>
  </si>
  <si>
    <t>D16-4-01-35501-1</t>
  </si>
  <si>
    <t>D14-4-01-35501-1</t>
  </si>
  <si>
    <t>D13-4-01-35501-1</t>
  </si>
  <si>
    <t>D12-4-01-35501-1</t>
  </si>
  <si>
    <t>D11-4-01-35501-1</t>
  </si>
  <si>
    <t>D04-4-01-35501-1</t>
  </si>
  <si>
    <t>D01-4-01-35501-1</t>
  </si>
  <si>
    <t>REPOSICIONES DE CONCRETO PARA AGUA Y DRENAJE G. Corriente</t>
  </si>
  <si>
    <t>D11-4-01-35106-1</t>
  </si>
  <si>
    <t>REHABILITACION Y MANTENIMIENTO DE POZOS Y REBOMBEOS G. Corriente</t>
  </si>
  <si>
    <t>D13-4-01-35105-1</t>
  </si>
  <si>
    <t>REHABILITACION Y MANTENIMIENTO DE COLECTORES GENERALES DE DENAJE Y ALCANTARILLADO G. Corriente</t>
  </si>
  <si>
    <t>D12-4-01-35104-1</t>
  </si>
  <si>
    <t>REHABILITACION Y MANTENIMIENTO DE LINEAS GENERALES DE AGUA POTABLE G. Corriente</t>
  </si>
  <si>
    <t>D31-4-01-35103-1</t>
  </si>
  <si>
    <t>D11-4-01-35103-1</t>
  </si>
  <si>
    <t>D01-4-01-35103-1</t>
  </si>
  <si>
    <t>MANTENIMIENTO Y CONSERVACIÓN DE INMUEBLES PARA LA PRESTACIÓN DE SERVICIOS ADMINISTRATIVOS G. Corriente</t>
  </si>
  <si>
    <t>D04-4-01-35101-1</t>
  </si>
  <si>
    <t>SEGUROS DE BIENES PATRIMONIALES G. Corriente</t>
  </si>
  <si>
    <t>D17-4-01-34501-1</t>
  </si>
  <si>
    <t>D16-4-01-34501-1</t>
  </si>
  <si>
    <t>D14-4-01-34501-1</t>
  </si>
  <si>
    <t>D12-4-01-34501-1</t>
  </si>
  <si>
    <t>D04-4-01-34501-1</t>
  </si>
  <si>
    <t>D01-4-01-34501-1</t>
  </si>
  <si>
    <t>COMISIONES BANCARIAS G. Corriente</t>
  </si>
  <si>
    <t>D04-4-01-34101-1</t>
  </si>
  <si>
    <t>CONTRATACIÓN DE OTROS SERVICIOS G. Corriente</t>
  </si>
  <si>
    <t>D02-4-01-31902-1</t>
  </si>
  <si>
    <t>SERVICIO POSTAL G. Corriente</t>
  </si>
  <si>
    <t>D23-4-01-31801-1</t>
  </si>
  <si>
    <t>TELEFONÍA CELULAR G. Corriente</t>
  </si>
  <si>
    <t>D14-4-01-31501-1</t>
  </si>
  <si>
    <t>D13-4-01-31501-1</t>
  </si>
  <si>
    <t>D04-4-01-31501-1</t>
  </si>
  <si>
    <t>TELEFONÍA TRADICIONAL G. Corriente</t>
  </si>
  <si>
    <t>D14-4-01-31401-1</t>
  </si>
  <si>
    <t>D04-4-01-31401-1</t>
  </si>
  <si>
    <t>GAS G. Corriente</t>
  </si>
  <si>
    <t>D24-4-01-31201-1</t>
  </si>
  <si>
    <t>D01-4-01-31201-1</t>
  </si>
  <si>
    <t>ENERGÍA ELÉCTRICA G. Corriente</t>
  </si>
  <si>
    <t>D18-4-01-31101-1</t>
  </si>
  <si>
    <t>D14-4-01-31101-1</t>
  </si>
  <si>
    <t>D13-4-01-31101-1</t>
  </si>
  <si>
    <t>HERRAMIENTAS MENORES DE CARÁCTER COMERCIAL G. Corriente</t>
  </si>
  <si>
    <t>D35-4-01-29104-1</t>
  </si>
  <si>
    <t>D31-4-01-29104-1</t>
  </si>
  <si>
    <t>D30-4-01-29104-1</t>
  </si>
  <si>
    <t>D29-4-01-29104-1</t>
  </si>
  <si>
    <t>D26-4-01-29104-1</t>
  </si>
  <si>
    <t>D24-4-01-29104-1</t>
  </si>
  <si>
    <t>D18-4-01-29104-1</t>
  </si>
  <si>
    <t>D17-4-01-29104-1</t>
  </si>
  <si>
    <t>D16-4-01-29104-1</t>
  </si>
  <si>
    <t>D14-4-01-29104-1</t>
  </si>
  <si>
    <t>D13-4-01-29104-1</t>
  </si>
  <si>
    <t>D12-4-01-29104-1</t>
  </si>
  <si>
    <t>D11-4-01-29104-1</t>
  </si>
  <si>
    <t>D04-4-01-29104-1</t>
  </si>
  <si>
    <t>D02-4-01-29104-1</t>
  </si>
  <si>
    <t>D01-4-01-29104-1</t>
  </si>
  <si>
    <t>ARTICULOS PARA SEGURIDAD Y PROTECCIÓN PERSONALG. Corriente</t>
  </si>
  <si>
    <t>D04-4-01-27202-1</t>
  </si>
  <si>
    <t>COMBUSTIBLES, LUBRICANTES Y ADITIVOS G. Corriente</t>
  </si>
  <si>
    <t>D35-4-01-26101-1</t>
  </si>
  <si>
    <t>D31-4-01-26101-1</t>
  </si>
  <si>
    <t>D26-4-01-26101-1</t>
  </si>
  <si>
    <t>D24-4-01-26101-1</t>
  </si>
  <si>
    <t>D18-4-01-26101-1</t>
  </si>
  <si>
    <t>D17-4-01-26101-1</t>
  </si>
  <si>
    <t>D16-4-01-26101-1</t>
  </si>
  <si>
    <t>D14-4-01-26101-1</t>
  </si>
  <si>
    <t>D13-4-01-26101-1</t>
  </si>
  <si>
    <t>D12-4-01-26101-1</t>
  </si>
  <si>
    <t>D11-4-01-26101-1</t>
  </si>
  <si>
    <t>D04-4-01-26101-1</t>
  </si>
  <si>
    <t>D01-4-01-26101-1</t>
  </si>
  <si>
    <t>MEDICINAS Y PRODUCTOS FARMACÉUTICOS DE APLICACIÓN HUMANA G. Corriente</t>
  </si>
  <si>
    <t>D18-4-01-25301-1</t>
  </si>
  <si>
    <t>D12-4-01-25301-1</t>
  </si>
  <si>
    <t>SUBSTANCIAS Y PRODUCTOS QUÍMICOS BÁSICOS G. Corriente</t>
  </si>
  <si>
    <t>D18-4-01-25102-1</t>
  </si>
  <si>
    <t>D14-4-01-25102-1</t>
  </si>
  <si>
    <t>MATERIAL QUIRÚRGICO Y DE LABORATORIO BASICOS G. Corriente</t>
  </si>
  <si>
    <t>D18-4-01-25101-1</t>
  </si>
  <si>
    <t>PRODUCTOS DIVERSOS PARA ALIMENTACIÓN DE PERSONAS G. Corriente</t>
  </si>
  <si>
    <t>D24-4-01-22105-1</t>
  </si>
  <si>
    <t>D04-4-01-22105-1</t>
  </si>
  <si>
    <t>MATERIALES Y ARTÍCULOS DE LIMPIEZA G. Corriente</t>
  </si>
  <si>
    <t>D18-4-01-21601-1</t>
  </si>
  <si>
    <t>D17-4-01-21601-1</t>
  </si>
  <si>
    <t>D14-4-01-21601-1</t>
  </si>
  <si>
    <t>D13-4-01-21601-1</t>
  </si>
  <si>
    <t>SUMINISTROS INFORMÁTICOS G. Corriente</t>
  </si>
  <si>
    <t>D32-4-01-21401-1</t>
  </si>
  <si>
    <t>D30-4-01-21401-1</t>
  </si>
  <si>
    <t>D28-4-01-21401-1</t>
  </si>
  <si>
    <t>D26-4-01-21401-1</t>
  </si>
  <si>
    <t>D21-4-01-21401-1</t>
  </si>
  <si>
    <t>D18-4-01-21401-1</t>
  </si>
  <si>
    <t>D14-4-01-21401-1</t>
  </si>
  <si>
    <t>D02-4-01-21401-1</t>
  </si>
  <si>
    <t>D01-4-01-21401-1</t>
  </si>
  <si>
    <t>MATERIALES PARA IMPRESIÓN Y REPRODUCCIÓN G. Corriente</t>
  </si>
  <si>
    <t>D26-4-01-21201-1</t>
  </si>
  <si>
    <t>D21-4-01-21201-1</t>
  </si>
  <si>
    <t>ARTÍCULOS Y MATERIAL DE OFICINA G. Corriente</t>
  </si>
  <si>
    <t>D32-4-01-21102-1</t>
  </si>
  <si>
    <t>D30-4-01-21102-1</t>
  </si>
  <si>
    <t xml:space="preserve"> </t>
  </si>
  <si>
    <t>D29-4-01-21102-1</t>
  </si>
  <si>
    <t>D28-4-01-21102-1</t>
  </si>
  <si>
    <t>D26-4-01-21102-1</t>
  </si>
  <si>
    <t>D25-4-01-21102-1</t>
  </si>
  <si>
    <t>D24-4-01-21102-1</t>
  </si>
  <si>
    <t>D23-4-01-21102-1</t>
  </si>
  <si>
    <t>D21-4-01-21102-1</t>
  </si>
  <si>
    <t>D18-4-01-21102-1</t>
  </si>
  <si>
    <t>D14-4-01-21102-1</t>
  </si>
  <si>
    <t>D04-4-01-21102-1</t>
  </si>
  <si>
    <t>D02-4-01-21102-1</t>
  </si>
  <si>
    <t>D01-4-01-21102-1</t>
  </si>
  <si>
    <t>ESTÍMULOS POR ANTIGÜEDAD G. Corriente</t>
  </si>
  <si>
    <t>D16-4-01-17102-1</t>
  </si>
  <si>
    <t>D14-4-01-17102-1</t>
  </si>
  <si>
    <t>D11-4-01-17102-1</t>
  </si>
  <si>
    <t>D01-4-01-17102-1</t>
  </si>
  <si>
    <t>PREVISIONES PARA CREACIÓN DE PLAZAS S/N</t>
  </si>
  <si>
    <t>D04-4-01-16104-0</t>
  </si>
  <si>
    <t>OTRAS PRESTACIONES SOCIALES Y ECONOMICAS G. Corriente</t>
  </si>
  <si>
    <t>D35-4-01-15901-1</t>
  </si>
  <si>
    <t>D34-4-01-15901-1</t>
  </si>
  <si>
    <t>D32-4-01-15901-1</t>
  </si>
  <si>
    <t>D31-4-01-15901-1</t>
  </si>
  <si>
    <t>D30-4-01-15901-1</t>
  </si>
  <si>
    <t>D29-4-01-15901-1</t>
  </si>
  <si>
    <t>D28-4-01-15901-1</t>
  </si>
  <si>
    <t>D26-4-01-15901-1</t>
  </si>
  <si>
    <t>D24-4-01-15901-1</t>
  </si>
  <si>
    <t>D23-4-01-15901-1</t>
  </si>
  <si>
    <t>D21-4-01-15901-1</t>
  </si>
  <si>
    <t>D18-4-01-15901-1</t>
  </si>
  <si>
    <t>D17-4-01-15901-1</t>
  </si>
  <si>
    <t>D16-4-01-15901-1</t>
  </si>
  <si>
    <t>D14-4-01-15901-1</t>
  </si>
  <si>
    <t>D13-4-01-15901-1</t>
  </si>
  <si>
    <t>D12-4-01-15901-1</t>
  </si>
  <si>
    <t>D11-4-01-15901-1</t>
  </si>
  <si>
    <t>D04-4-01-15901-1</t>
  </si>
  <si>
    <t>D03-4-01-15901-1</t>
  </si>
  <si>
    <t>D02-4-01-15901-1</t>
  </si>
  <si>
    <t>D01-4-01-15901-1</t>
  </si>
  <si>
    <t>PRESTACIONES COMPLEMENTARIAS PERSONAL DE BASE G. Corriente</t>
  </si>
  <si>
    <t>D35-4-01-15404-1</t>
  </si>
  <si>
    <t>D34-4-01-15404-1</t>
  </si>
  <si>
    <t>D33-4-01-15404-1</t>
  </si>
  <si>
    <t>D31-4-01-15404-1</t>
  </si>
  <si>
    <t>D30-4-01-15404-1</t>
  </si>
  <si>
    <t>D29-4-01-15404-1</t>
  </si>
  <si>
    <t>D24-4-01-15404-1</t>
  </si>
  <si>
    <t>D21-4-01-15404-1</t>
  </si>
  <si>
    <t>D17-4-01-15404-1</t>
  </si>
  <si>
    <t>D16-4-01-15404-1</t>
  </si>
  <si>
    <t>D14-4-01-15404-1</t>
  </si>
  <si>
    <t>D13-4-01-15404-1</t>
  </si>
  <si>
    <t>D12-4-01-15404-1</t>
  </si>
  <si>
    <t>D11-4-01-15404-1</t>
  </si>
  <si>
    <t>D04-4-01-15404-1</t>
  </si>
  <si>
    <t>D03-4-01-15404-1</t>
  </si>
  <si>
    <t>D02-4-01-15404-1</t>
  </si>
  <si>
    <t>D01-4-01-15404-1</t>
  </si>
  <si>
    <t>CUOTAS PARA EL FONDO DE AHORRO Y FONDO DE TRABAJO G. Corriente</t>
  </si>
  <si>
    <t>D04-4-01-15101-1</t>
  </si>
  <si>
    <t>SEGURO DE VIDA G. Corriente</t>
  </si>
  <si>
    <t>D04-4-01-14401-1</t>
  </si>
  <si>
    <t>APORTACIONES AL IMSS G. Corriente</t>
  </si>
  <si>
    <t>D29-4-01-14102-1</t>
  </si>
  <si>
    <t>D24-4-01-14102-1</t>
  </si>
  <si>
    <t>D14-4-01-14102-1</t>
  </si>
  <si>
    <t>D13-4-01-14102-1</t>
  </si>
  <si>
    <t>D11-4-01-14102-1</t>
  </si>
  <si>
    <t>D04-4-01-14102-1</t>
  </si>
  <si>
    <t>D01-4-01-14102-1</t>
  </si>
  <si>
    <t>COMPENSACIONES EXTRAORDINARIAS G. Corriente</t>
  </si>
  <si>
    <t>D35-4-01-13402-1</t>
  </si>
  <si>
    <t>D34-4-01-13402-1</t>
  </si>
  <si>
    <t>D33-4-01-13402-1</t>
  </si>
  <si>
    <t>D32-4-01-13402-1</t>
  </si>
  <si>
    <t>D31-4-01-13402-1</t>
  </si>
  <si>
    <t>D30-4-01-13402-1</t>
  </si>
  <si>
    <t>D29-4-01-13402-1</t>
  </si>
  <si>
    <t>D28-4-01-13402-1</t>
  </si>
  <si>
    <t>D26-4-01-13402-1</t>
  </si>
  <si>
    <t>D24-4-01-13402-1</t>
  </si>
  <si>
    <t>D23-4-01-13402-1</t>
  </si>
  <si>
    <t>D21-4-01-13402-1</t>
  </si>
  <si>
    <t>D18-4-01-13402-1</t>
  </si>
  <si>
    <t>D17-4-01-13402-1</t>
  </si>
  <si>
    <t>D16-4-01-13402-1</t>
  </si>
  <si>
    <t>D14-4-01-13402-1</t>
  </si>
  <si>
    <t>D13-4-01-13402-1</t>
  </si>
  <si>
    <t>D12-4-01-13402-1</t>
  </si>
  <si>
    <t>D11-4-01-13402-1</t>
  </si>
  <si>
    <t>D04-4-01-13402-1</t>
  </si>
  <si>
    <t>D02-4-01-13402-1</t>
  </si>
  <si>
    <t>D01-4-01-13402-1</t>
  </si>
  <si>
    <t>COMPENSACIONES ORDINARIAS G. Corriente</t>
  </si>
  <si>
    <t>D35-4-01-13401-1</t>
  </si>
  <si>
    <t>D34-4-01-13401-1</t>
  </si>
  <si>
    <t>D33-4-01-13401-1</t>
  </si>
  <si>
    <t>D32-4-01-13401-1</t>
  </si>
  <si>
    <t>D31-4-01-13401-1</t>
  </si>
  <si>
    <t>D30-4-01-13401-1</t>
  </si>
  <si>
    <t>D29-4-01-13401-1</t>
  </si>
  <si>
    <t>D28-4-01-13401-1</t>
  </si>
  <si>
    <t>D26-4-01-13401-1</t>
  </si>
  <si>
    <t>D24-4-01-13401-1</t>
  </si>
  <si>
    <t>D23-4-01-13401-1</t>
  </si>
  <si>
    <t>D21-4-01-13401-1</t>
  </si>
  <si>
    <t>D18-4-01-13401-1</t>
  </si>
  <si>
    <t>D17-4-01-13401-1</t>
  </si>
  <si>
    <t>D16-4-01-13401-1</t>
  </si>
  <si>
    <t>D14-4-01-13401-1</t>
  </si>
  <si>
    <t>D13-4-01-13401-1</t>
  </si>
  <si>
    <t>D12-4-01-13401-1</t>
  </si>
  <si>
    <t>D11-4-01-13401-1</t>
  </si>
  <si>
    <t>D04-4-01-13401-1</t>
  </si>
  <si>
    <t>D02-4-01-13401-1</t>
  </si>
  <si>
    <t>D01-4-01-13401-1</t>
  </si>
  <si>
    <t>GRATIFICACIÓN DE FIN DE AÑO G. Corriente</t>
  </si>
  <si>
    <t>D35-4-01-13203-1</t>
  </si>
  <si>
    <t>D34-4-01-13203-1</t>
  </si>
  <si>
    <t>D33-4-01-13203-1</t>
  </si>
  <si>
    <t>D32-4-01-13203-1</t>
  </si>
  <si>
    <t>D31-4-01-13203-1</t>
  </si>
  <si>
    <t>D30-4-01-13203-1</t>
  </si>
  <si>
    <t>D29-4-01-13203-1</t>
  </si>
  <si>
    <t>D28-4-01-13203-1</t>
  </si>
  <si>
    <t>D26-4-01-13203-1</t>
  </si>
  <si>
    <t>D24-4-01-13203-1</t>
  </si>
  <si>
    <t>D23-4-01-13203-1</t>
  </si>
  <si>
    <t>D21-4-01-13203-1</t>
  </si>
  <si>
    <t>D18-4-01-13203-1</t>
  </si>
  <si>
    <t>D17-4-01-13203-1</t>
  </si>
  <si>
    <t>D16-4-01-13203-1</t>
  </si>
  <si>
    <t>D14-4-01-13203-1</t>
  </si>
  <si>
    <t>D13-4-01-13203-1</t>
  </si>
  <si>
    <t>D12-4-01-13203-1</t>
  </si>
  <si>
    <t>D11-4-01-13203-1</t>
  </si>
  <si>
    <t>D04-4-01-13203-1</t>
  </si>
  <si>
    <t>D03-4-01-13203-1</t>
  </si>
  <si>
    <t>D02-4-01-13203-1</t>
  </si>
  <si>
    <t>D01-4-01-13203-1</t>
  </si>
  <si>
    <t>PRIMAS DE VACACIONES G. Corriente</t>
  </si>
  <si>
    <t>D35-4-01-13201-1</t>
  </si>
  <si>
    <t>D34-4-01-13201-1</t>
  </si>
  <si>
    <t>D33-4-01-13201-1</t>
  </si>
  <si>
    <t>D32-4-01-13201-1</t>
  </si>
  <si>
    <t>D31-4-01-13201-1</t>
  </si>
  <si>
    <t>D30-4-01-13201-1</t>
  </si>
  <si>
    <t>D29-4-01-13201-1</t>
  </si>
  <si>
    <t>D28-4-01-13201-1</t>
  </si>
  <si>
    <t>D26-4-01-13201-1</t>
  </si>
  <si>
    <t>D24-4-01-13201-1</t>
  </si>
  <si>
    <t>D23-4-01-13201-1</t>
  </si>
  <si>
    <t>D21-4-01-13201-1</t>
  </si>
  <si>
    <t>D18-4-01-13201-1</t>
  </si>
  <si>
    <t>D17-4-01-13201-1</t>
  </si>
  <si>
    <t>D16-4-01-13201-1</t>
  </si>
  <si>
    <t>D14-4-01-13201-1</t>
  </si>
  <si>
    <t>D13-4-01-13201-1</t>
  </si>
  <si>
    <t>D12-4-01-13201-1</t>
  </si>
  <si>
    <t>D11-4-01-13201-1</t>
  </si>
  <si>
    <t>D04-4-01-13201-1</t>
  </si>
  <si>
    <t>D03-4-01-13201-1</t>
  </si>
  <si>
    <t>D02-4-01-13201-1</t>
  </si>
  <si>
    <t>D01-4-01-13201-1</t>
  </si>
  <si>
    <t>PRIMAS POR AÑOS DE SERVICIOS PRESTADOS G. Corriente</t>
  </si>
  <si>
    <t>D35-4-01-13101-1</t>
  </si>
  <si>
    <t>D31-4-01-13101-1</t>
  </si>
  <si>
    <t>D30-4-01-13101-1</t>
  </si>
  <si>
    <t>D29-4-01-13101-1</t>
  </si>
  <si>
    <t>D24-4-01-13101-1</t>
  </si>
  <si>
    <t>D21-4-01-13101-1</t>
  </si>
  <si>
    <t>D17-4-01-13101-1</t>
  </si>
  <si>
    <t>D16-4-01-13101-1</t>
  </si>
  <si>
    <t>D14-4-01-13101-1</t>
  </si>
  <si>
    <t>D13-4-01-13101-1</t>
  </si>
  <si>
    <t>D12-4-01-13101-1</t>
  </si>
  <si>
    <t>D11-4-01-13101-1</t>
  </si>
  <si>
    <t>D04-4-01-13101-1</t>
  </si>
  <si>
    <t>D03-4-01-13101-1</t>
  </si>
  <si>
    <t>D01-4-01-13101-1</t>
  </si>
  <si>
    <t>SUELDOS AL PERSONAL EVENTUAL G. Corriente</t>
  </si>
  <si>
    <t>D35-4-01-12201-1</t>
  </si>
  <si>
    <t>D33-4-01-12201-1</t>
  </si>
  <si>
    <t>D32-4-01-12201-1</t>
  </si>
  <si>
    <t>D31-4-01-12201-1</t>
  </si>
  <si>
    <t>D30-4-01-12201-1</t>
  </si>
  <si>
    <t>D29-4-01-12201-1</t>
  </si>
  <si>
    <t>D28-4-01-12201-1</t>
  </si>
  <si>
    <t>D26-4-01-12201-1</t>
  </si>
  <si>
    <t>D24-4-01-12201-1</t>
  </si>
  <si>
    <t>D23-4-01-12201-1</t>
  </si>
  <si>
    <t>D21-4-01-12201-1</t>
  </si>
  <si>
    <t>D18-4-01-12201-1</t>
  </si>
  <si>
    <t>D16-4-01-12201-1</t>
  </si>
  <si>
    <t>D14-4-01-12201-1</t>
  </si>
  <si>
    <t>D13-4-01-12201-1</t>
  </si>
  <si>
    <t>D12-4-01-12201-1</t>
  </si>
  <si>
    <t>D11-4-01-12201-1</t>
  </si>
  <si>
    <t>D04-4-01-12201-1</t>
  </si>
  <si>
    <t>D02-4-01-12201-1</t>
  </si>
  <si>
    <t>D01-4-01-12201-1</t>
  </si>
  <si>
    <t>SUELDOS AL PERSONAL DE BASE G. Corriente</t>
  </si>
  <si>
    <t>D35-4-01-11301-1</t>
  </si>
  <si>
    <t>D34-4-01-11301-1</t>
  </si>
  <si>
    <t>D31-4-01-11301-1</t>
  </si>
  <si>
    <t>D30-4-01-11301-1</t>
  </si>
  <si>
    <t>D29-4-01-11301-1</t>
  </si>
  <si>
    <t>D24-4-01-11301-1</t>
  </si>
  <si>
    <t>D21-4-01-11301-1</t>
  </si>
  <si>
    <t>D17-4-01-11301-1</t>
  </si>
  <si>
    <t>D16-4-01-11301-1</t>
  </si>
  <si>
    <t>D14-4-01-11301-1</t>
  </si>
  <si>
    <t>D13-4-01-11301-1</t>
  </si>
  <si>
    <t>D12-4-01-11301-1</t>
  </si>
  <si>
    <t>D11-4-01-11301-1</t>
  </si>
  <si>
    <t>D04-4-01-11301-1</t>
  </si>
  <si>
    <t>D03-4-01-11301-1</t>
  </si>
  <si>
    <t>D01-4-01-11301-1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</si>
  <si>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</si>
  <si>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</si>
  <si>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</si>
  <si>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</si>
  <si>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</si>
  <si>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</si>
  <si>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</si>
  <si>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</si>
  <si>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</si>
  <si>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</si>
  <si>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</si>
  <si>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</si>
  <si>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Importe</t>
  </si>
  <si>
    <t>Cuenta</t>
  </si>
  <si>
    <r>
      <t>COMISIÓN DE AGUA POTABLE Y ALCANTARILLADO DEL MUNICIPIO DE IGUALA</t>
    </r>
    <r>
      <rPr>
        <b/>
        <sz val="11"/>
        <color indexed="8"/>
        <rFont val="Arial"/>
        <family val="2"/>
      </rPr>
      <t xml:space="preserve">
</t>
    </r>
    <r>
      <rPr>
        <b/>
        <sz val="12"/>
        <color indexed="8"/>
        <rFont val="Arial"/>
        <family val="2"/>
      </rPr>
      <t>Presupuesto de Egresos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</si>
</sst>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6"/>
      <color indexed="8"/>
      <name val="Arial"/>
      <family val="2"/>
    </font>
    <font>
      <sz val="7"/>
      <color indexed="8"/>
      <name val="Calibri"/>
      <family val="2"/>
    </font>
    <font>
      <b/>
      <sz val="7"/>
      <color indexed="8"/>
      <name val="Arial"/>
      <family val="2"/>
    </font>
    <font>
      <sz val="7"/>
      <color indexed="8"/>
      <name val="Arial"/>
      <family val="2"/>
    </font>
    <font>
      <sz val="11"/>
      <color indexed="8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DD7EE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1" fillId="0" borderId="0" xfId="1"/>
    <xf numFmtId="0" fontId="1" fillId="0" borderId="0" xfId="1" applyAlignment="1">
      <alignment horizontal="right"/>
    </xf>
    <xf numFmtId="0" fontId="1" fillId="0" borderId="0" xfId="1" applyAlignment="1">
      <alignment horizontal="center"/>
    </xf>
    <xf numFmtId="0" fontId="2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164" fontId="3" fillId="0" borderId="0" xfId="1" applyNumberFormat="1" applyFont="1" applyAlignment="1">
      <alignment horizontal="center"/>
    </xf>
    <xf numFmtId="164" fontId="3" fillId="0" borderId="0" xfId="1" applyNumberFormat="1" applyFont="1" applyAlignment="1">
      <alignment horizontal="center" vertical="top" wrapText="1"/>
    </xf>
    <xf numFmtId="0" fontId="4" fillId="0" borderId="0" xfId="1" applyFont="1"/>
    <xf numFmtId="164" fontId="5" fillId="0" borderId="1" xfId="1" applyNumberFormat="1" applyFont="1" applyBorder="1" applyAlignment="1">
      <alignment horizontal="center" vertical="top" wrapText="1"/>
    </xf>
    <xf numFmtId="0" fontId="6" fillId="0" borderId="0" xfId="1" applyFont="1"/>
    <xf numFmtId="0" fontId="6" fillId="0" borderId="0" xfId="1" applyFont="1" applyAlignment="1">
      <alignment horizontal="right"/>
    </xf>
    <xf numFmtId="164" fontId="6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vertical="top" wrapText="1"/>
    </xf>
    <xf numFmtId="165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7" fillId="0" borderId="0" xfId="1" applyFont="1"/>
    <xf numFmtId="0" fontId="7" fillId="0" borderId="0" xfId="1" applyFont="1" applyAlignment="1">
      <alignment horizontal="right"/>
    </xf>
    <xf numFmtId="164" fontId="8" fillId="0" borderId="0" xfId="1" applyNumberFormat="1" applyFont="1" applyAlignment="1">
      <alignment horizontal="center"/>
    </xf>
    <xf numFmtId="0" fontId="9" fillId="2" borderId="0" xfId="1" applyFont="1" applyFill="1" applyAlignment="1">
      <alignment horizontal="center"/>
    </xf>
    <xf numFmtId="0" fontId="9" fillId="2" borderId="0" xfId="1" applyFont="1" applyFill="1"/>
    <xf numFmtId="0" fontId="7" fillId="0" borderId="0" xfId="1" applyFont="1" applyAlignment="1">
      <alignment horizontal="center"/>
    </xf>
    <xf numFmtId="0" fontId="10" fillId="0" borderId="0" xfId="1" applyFont="1" applyAlignment="1">
      <alignment horizontal="center" vertical="center" wrapText="1"/>
    </xf>
  </cellXfs>
  <cellStyles count="2">
    <cellStyle name="Normal" xfId="0" builtinId="0"/>
    <cellStyle name="Normal 2 2" xfId="1" xr:uid="{AB33068B-9CE0-4C54-96F1-26E2DC0E1A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20409</xdr:colOff>
      <xdr:row>3</xdr:row>
      <xdr:rowOff>156482</xdr:rowOff>
    </xdr:from>
    <xdr:to>
      <xdr:col>13</xdr:col>
      <xdr:colOff>632731</xdr:colOff>
      <xdr:row>4</xdr:row>
      <xdr:rowOff>0</xdr:rowOff>
    </xdr:to>
    <xdr:cxnSp macro="">
      <xdr:nvCxnSpPr>
        <xdr:cNvPr id="2" name="Conector recto 1">
          <a:extLst>
            <a:ext uri="{FF2B5EF4-FFF2-40B4-BE49-F238E27FC236}">
              <a16:creationId xmlns:a16="http://schemas.microsoft.com/office/drawing/2014/main" id="{BE0B6932-A072-4E33-8770-1207094A776A}"/>
            </a:ext>
          </a:extLst>
        </xdr:cNvPr>
        <xdr:cNvCxnSpPr/>
      </xdr:nvCxnSpPr>
      <xdr:spPr>
        <a:xfrm>
          <a:off x="20409" y="727982"/>
          <a:ext cx="10518322" cy="34018"/>
        </a:xfrm>
        <a:prstGeom prst="line">
          <a:avLst/>
        </a:prstGeom>
      </xdr:spPr>
      <xdr:style>
        <a:lnRef idx="3">
          <a:schemeClr val="accent4"/>
        </a:lnRef>
        <a:fillRef idx="0">
          <a:schemeClr val="accent4"/>
        </a:fillRef>
        <a:effectRef idx="2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0</xdr:col>
      <xdr:colOff>88449</xdr:colOff>
      <xdr:row>4</xdr:row>
      <xdr:rowOff>20409</xdr:rowOff>
    </xdr:from>
    <xdr:to>
      <xdr:col>13</xdr:col>
      <xdr:colOff>557895</xdr:colOff>
      <xdr:row>4</xdr:row>
      <xdr:rowOff>34018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7FC9F1A-2BCC-4B99-A0E2-FED6BACC3EAC}"/>
            </a:ext>
          </a:extLst>
        </xdr:cNvPr>
        <xdr:cNvCxnSpPr/>
      </xdr:nvCxnSpPr>
      <xdr:spPr>
        <a:xfrm>
          <a:off x="88449" y="782409"/>
          <a:ext cx="10375446" cy="13609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8388AB-0987-4D53-A571-94A8B5822EC1}">
  <dimension ref="A1:AO707"/>
  <sheetViews>
    <sheetView tabSelected="1" zoomScale="140" zoomScaleNormal="140" workbookViewId="0">
      <selection activeCell="G14" sqref="G14"/>
    </sheetView>
  </sheetViews>
  <sheetFormatPr baseColWidth="10" defaultColWidth="11.42578125" defaultRowHeight="15" customHeight="1" x14ac:dyDescent="0.25"/>
  <cols>
    <col min="1" max="1" width="16.5703125" style="1" customWidth="1"/>
    <col min="2" max="2" width="11.140625" style="3" customWidth="1"/>
    <col min="3" max="3" width="10" style="2" customWidth="1"/>
    <col min="4" max="14" width="9.7109375" style="1" customWidth="1"/>
    <col min="15" max="16384" width="11.42578125" style="1"/>
  </cols>
  <sheetData>
    <row r="1" spans="1:41" ht="8.25" customHeight="1" x14ac:dyDescent="0.25">
      <c r="A1" s="25" t="s">
        <v>414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41" ht="13.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</row>
    <row r="3" spans="1:41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41" ht="13.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41" ht="14.25" customHeight="1" x14ac:dyDescent="0.25">
      <c r="A5" s="19"/>
      <c r="B5" s="24"/>
      <c r="C5" s="20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</row>
    <row r="6" spans="1:41" ht="15" customHeight="1" x14ac:dyDescent="0.25">
      <c r="A6" s="23" t="s">
        <v>413</v>
      </c>
      <c r="B6" s="22" t="s">
        <v>412</v>
      </c>
      <c r="C6" s="22" t="s">
        <v>411</v>
      </c>
      <c r="D6" s="22" t="s">
        <v>410</v>
      </c>
      <c r="E6" s="22" t="s">
        <v>409</v>
      </c>
      <c r="F6" s="22" t="s">
        <v>408</v>
      </c>
      <c r="G6" s="22" t="s">
        <v>407</v>
      </c>
      <c r="H6" s="22" t="s">
        <v>406</v>
      </c>
      <c r="I6" s="22" t="s">
        <v>405</v>
      </c>
      <c r="J6" s="22" t="s">
        <v>404</v>
      </c>
      <c r="K6" s="22" t="s">
        <v>403</v>
      </c>
      <c r="L6" s="22" t="s">
        <v>402</v>
      </c>
      <c r="M6" s="22" t="s">
        <v>401</v>
      </c>
      <c r="N6" s="22" t="s">
        <v>400</v>
      </c>
    </row>
    <row r="7" spans="1:41" ht="15" customHeight="1" x14ac:dyDescent="0.25">
      <c r="A7" s="19"/>
      <c r="B7" s="21"/>
      <c r="C7" s="20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</row>
    <row r="8" spans="1:41" ht="21" customHeight="1" x14ac:dyDescent="0.25">
      <c r="A8" s="16" t="s">
        <v>399</v>
      </c>
      <c r="B8" s="13">
        <f>SUM(C8:N8)</f>
        <v>3021887.83</v>
      </c>
      <c r="C8" s="15">
        <v>3021887.83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</row>
    <row r="9" spans="1:41" ht="21" customHeight="1" x14ac:dyDescent="0.25">
      <c r="A9" s="14" t="s">
        <v>383</v>
      </c>
      <c r="B9" s="13"/>
      <c r="C9" s="12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</row>
    <row r="10" spans="1:41" ht="21" customHeight="1" x14ac:dyDescent="0.25">
      <c r="A10" s="16" t="s">
        <v>398</v>
      </c>
      <c r="B10" s="13">
        <f>SUM(C10:N10)</f>
        <v>335765.32</v>
      </c>
      <c r="C10" s="15">
        <v>335765.32</v>
      </c>
      <c r="D10" s="15">
        <v>0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5">
        <v>0</v>
      </c>
      <c r="M10" s="15">
        <v>0</v>
      </c>
      <c r="N10" s="15">
        <v>0</v>
      </c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</row>
    <row r="11" spans="1:41" ht="21" customHeight="1" x14ac:dyDescent="0.25">
      <c r="A11" s="14" t="s">
        <v>383</v>
      </c>
      <c r="B11" s="13"/>
      <c r="C11" s="12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</row>
    <row r="12" spans="1:41" ht="21" customHeight="1" x14ac:dyDescent="0.25">
      <c r="A12" s="16" t="s">
        <v>397</v>
      </c>
      <c r="B12" s="13">
        <f>SUM(C12:N12)</f>
        <v>335765.32</v>
      </c>
      <c r="C12" s="15">
        <v>335765.32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5">
        <v>0</v>
      </c>
      <c r="M12" s="15">
        <v>0</v>
      </c>
      <c r="N12" s="15">
        <v>0</v>
      </c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</row>
    <row r="13" spans="1:41" ht="21" customHeight="1" x14ac:dyDescent="0.25">
      <c r="A13" s="14" t="s">
        <v>383</v>
      </c>
      <c r="B13" s="13"/>
      <c r="C13" s="12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</row>
    <row r="14" spans="1:41" ht="21" customHeight="1" x14ac:dyDescent="0.25">
      <c r="A14" s="16" t="s">
        <v>396</v>
      </c>
      <c r="B14" s="13">
        <f>SUM(C14:N14)</f>
        <v>1175178.6100000001</v>
      </c>
      <c r="C14" s="15">
        <v>1175178.6100000001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5">
        <v>0</v>
      </c>
      <c r="M14" s="15">
        <v>0</v>
      </c>
      <c r="N14" s="15">
        <v>0</v>
      </c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</row>
    <row r="15" spans="1:41" ht="21" customHeight="1" x14ac:dyDescent="0.25">
      <c r="A15" s="14" t="s">
        <v>383</v>
      </c>
      <c r="B15" s="13"/>
      <c r="C15" s="1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</row>
    <row r="16" spans="1:41" ht="21" customHeight="1" x14ac:dyDescent="0.25">
      <c r="A16" s="16" t="s">
        <v>395</v>
      </c>
      <c r="B16" s="13">
        <f>SUM(C16:N16)</f>
        <v>503647.97</v>
      </c>
      <c r="C16" s="15">
        <v>503647.97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0</v>
      </c>
      <c r="N16" s="15">
        <v>0</v>
      </c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</row>
    <row r="17" spans="1:41" ht="21" customHeight="1" x14ac:dyDescent="0.25">
      <c r="A17" s="14" t="s">
        <v>383</v>
      </c>
      <c r="B17" s="13"/>
      <c r="C17" s="12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</row>
    <row r="18" spans="1:41" ht="21" customHeight="1" x14ac:dyDescent="0.25">
      <c r="A18" s="16" t="s">
        <v>394</v>
      </c>
      <c r="B18" s="13">
        <f>SUM(C18:N18)</f>
        <v>3189770.5</v>
      </c>
      <c r="C18" s="15">
        <v>3189770.5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15">
        <v>0</v>
      </c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</row>
    <row r="19" spans="1:41" ht="21" customHeight="1" x14ac:dyDescent="0.25">
      <c r="A19" s="14" t="s">
        <v>383</v>
      </c>
      <c r="B19" s="13"/>
      <c r="C19" s="12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41" ht="21" customHeight="1" x14ac:dyDescent="0.25">
      <c r="A20" s="16" t="s">
        <v>393</v>
      </c>
      <c r="B20" s="13">
        <f>SUM(C20:N20)</f>
        <v>1343061.26</v>
      </c>
      <c r="C20" s="15">
        <v>1343061.26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0</v>
      </c>
      <c r="N20" s="15">
        <v>0</v>
      </c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41" ht="21" customHeight="1" x14ac:dyDescent="0.25">
      <c r="A21" s="14" t="s">
        <v>383</v>
      </c>
      <c r="B21" s="13"/>
      <c r="C21" s="12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41" ht="21" customHeight="1" x14ac:dyDescent="0.25">
      <c r="A22" s="16" t="s">
        <v>392</v>
      </c>
      <c r="B22" s="13">
        <f>SUM(C22:N22)</f>
        <v>335765.32</v>
      </c>
      <c r="C22" s="15">
        <v>335765.32</v>
      </c>
      <c r="D22" s="15">
        <v>0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>
        <v>0</v>
      </c>
      <c r="N22" s="15">
        <v>0</v>
      </c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41" ht="21" customHeight="1" x14ac:dyDescent="0.25">
      <c r="A23" s="14" t="s">
        <v>383</v>
      </c>
      <c r="B23" s="13"/>
      <c r="C23" s="12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41" ht="21" customHeight="1" x14ac:dyDescent="0.25">
      <c r="A24" s="16" t="s">
        <v>391</v>
      </c>
      <c r="B24" s="13">
        <f>SUM(C24:N24)</f>
        <v>503647.97</v>
      </c>
      <c r="C24" s="15">
        <v>503647.97</v>
      </c>
      <c r="D24" s="15">
        <v>0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5">
        <v>0</v>
      </c>
      <c r="M24" s="15">
        <v>0</v>
      </c>
      <c r="N24" s="15">
        <v>0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1" ht="21" customHeight="1" x14ac:dyDescent="0.25">
      <c r="A25" s="14" t="s">
        <v>383</v>
      </c>
      <c r="B25" s="13"/>
      <c r="C25" s="12"/>
      <c r="D25" s="11"/>
      <c r="E25" s="11"/>
      <c r="F25" s="11"/>
      <c r="G25" s="15"/>
      <c r="H25" s="11"/>
      <c r="I25" s="11"/>
      <c r="J25" s="11"/>
      <c r="K25" s="11"/>
      <c r="L25" s="11"/>
      <c r="M25" s="11"/>
      <c r="N25" s="11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</row>
    <row r="26" spans="1:41" ht="21" customHeight="1" x14ac:dyDescent="0.25">
      <c r="A26" s="16" t="s">
        <v>390</v>
      </c>
      <c r="B26" s="13">
        <f>SUM(C26:N26)</f>
        <v>167882.66</v>
      </c>
      <c r="C26" s="15">
        <v>167882.66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</row>
    <row r="27" spans="1:41" ht="21" customHeight="1" x14ac:dyDescent="0.25">
      <c r="A27" s="14" t="s">
        <v>383</v>
      </c>
      <c r="B27" s="13"/>
      <c r="C27" s="12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</row>
    <row r="28" spans="1:41" ht="21" customHeight="1" x14ac:dyDescent="0.25">
      <c r="A28" s="16" t="s">
        <v>389</v>
      </c>
      <c r="B28" s="13">
        <f>SUM(C28:N28)</f>
        <v>335765.32</v>
      </c>
      <c r="C28" s="15">
        <v>335765.32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41" ht="21" customHeight="1" x14ac:dyDescent="0.25">
      <c r="A29" s="14" t="s">
        <v>383</v>
      </c>
      <c r="B29" s="13"/>
      <c r="C29" s="12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41" ht="21" customHeight="1" x14ac:dyDescent="0.25">
      <c r="A30" s="16" t="s">
        <v>388</v>
      </c>
      <c r="B30" s="13">
        <f>SUM(C30:N30)</f>
        <v>503647.97</v>
      </c>
      <c r="C30" s="15">
        <v>503647.97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 spans="1:41" ht="21" customHeight="1" x14ac:dyDescent="0.25">
      <c r="A31" s="14" t="s">
        <v>383</v>
      </c>
      <c r="B31" s="13"/>
      <c r="C31" s="12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 spans="1:41" ht="21" customHeight="1" x14ac:dyDescent="0.25">
      <c r="A32" s="16" t="s">
        <v>387</v>
      </c>
      <c r="B32" s="13">
        <f>SUM(C32:N32)</f>
        <v>335765.32</v>
      </c>
      <c r="C32" s="15">
        <v>335765.32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 spans="1:41" ht="21" customHeight="1" x14ac:dyDescent="0.25">
      <c r="A33" s="14" t="s">
        <v>383</v>
      </c>
      <c r="B33" s="13"/>
      <c r="C33" s="12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spans="1:41" ht="21" customHeight="1" x14ac:dyDescent="0.25">
      <c r="A34" s="16" t="s">
        <v>386</v>
      </c>
      <c r="B34" s="13">
        <f>SUM(C34:N34)</f>
        <v>167882.66</v>
      </c>
      <c r="C34" s="15">
        <v>167882.66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 spans="1:41" ht="21" customHeight="1" x14ac:dyDescent="0.25">
      <c r="A35" s="14" t="s">
        <v>383</v>
      </c>
      <c r="B35" s="13"/>
      <c r="C35" s="12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 spans="1:41" ht="21" customHeight="1" x14ac:dyDescent="0.25">
      <c r="A36" s="16" t="s">
        <v>385</v>
      </c>
      <c r="B36" s="13">
        <f>SUM(C36:N36)</f>
        <v>167882.66</v>
      </c>
      <c r="C36" s="15">
        <v>167882.66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5">
        <v>0</v>
      </c>
      <c r="M36" s="15">
        <v>0</v>
      </c>
      <c r="N36" s="15">
        <v>0</v>
      </c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 spans="1:41" ht="21" customHeight="1" x14ac:dyDescent="0.25">
      <c r="A37" s="14" t="s">
        <v>383</v>
      </c>
      <c r="B37" s="13"/>
      <c r="C37" s="12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 spans="1:41" ht="21" customHeight="1" x14ac:dyDescent="0.25">
      <c r="A38" s="16" t="s">
        <v>384</v>
      </c>
      <c r="B38" s="13">
        <f>SUM(C38:N38)</f>
        <v>167882.66</v>
      </c>
      <c r="C38" s="15">
        <v>167882.66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5">
        <v>0</v>
      </c>
      <c r="M38" s="15">
        <v>0</v>
      </c>
      <c r="N38" s="15">
        <v>0</v>
      </c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 spans="1:41" ht="21" customHeight="1" x14ac:dyDescent="0.25">
      <c r="A39" s="14" t="s">
        <v>383</v>
      </c>
      <c r="B39" s="13"/>
      <c r="C39" s="12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 spans="1:41" ht="21" customHeight="1" x14ac:dyDescent="0.25">
      <c r="A40" s="16" t="s">
        <v>382</v>
      </c>
      <c r="B40" s="13">
        <f>SUM(C40:N40)</f>
        <v>694467.01</v>
      </c>
      <c r="C40" s="15">
        <v>694467.01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  <c r="K40" s="15">
        <v>0</v>
      </c>
      <c r="L40" s="15">
        <v>0</v>
      </c>
      <c r="M40" s="15">
        <v>0</v>
      </c>
      <c r="N40" s="15">
        <v>0</v>
      </c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 spans="1:41" ht="21" customHeight="1" x14ac:dyDescent="0.25">
      <c r="A41" s="14" t="s">
        <v>362</v>
      </c>
      <c r="B41" s="13"/>
      <c r="C41" s="12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 spans="1:41" ht="21" customHeight="1" x14ac:dyDescent="0.25">
      <c r="A42" s="16" t="s">
        <v>381</v>
      </c>
      <c r="B42" s="13">
        <f>SUM(C42:N42)</f>
        <v>261732.92</v>
      </c>
      <c r="C42" s="15">
        <v>261732.92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 spans="1:41" ht="21" customHeight="1" x14ac:dyDescent="0.25">
      <c r="A43" s="14" t="s">
        <v>362</v>
      </c>
      <c r="B43" s="13"/>
      <c r="C43" s="12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 spans="1:41" ht="21" customHeight="1" x14ac:dyDescent="0.25">
      <c r="A44" s="16" t="s">
        <v>380</v>
      </c>
      <c r="B44" s="13">
        <f>SUM(C44:N44)</f>
        <v>979442.65</v>
      </c>
      <c r="C44" s="15">
        <v>979442.65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  <c r="K44" s="15">
        <v>0</v>
      </c>
      <c r="L44" s="15">
        <v>0</v>
      </c>
      <c r="M44" s="15">
        <v>0</v>
      </c>
      <c r="N44" s="15">
        <v>0</v>
      </c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 spans="1:41" ht="21" customHeight="1" x14ac:dyDescent="0.25">
      <c r="A45" s="14" t="s">
        <v>362</v>
      </c>
      <c r="B45" s="13"/>
      <c r="C45" s="12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 spans="1:41" ht="21" customHeight="1" x14ac:dyDescent="0.25">
      <c r="A46" s="16" t="s">
        <v>379</v>
      </c>
      <c r="B46" s="13">
        <f>SUM(C46:N46)</f>
        <v>282137.65000000002</v>
      </c>
      <c r="C46" s="15">
        <v>282137.65000000002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0</v>
      </c>
      <c r="K46" s="15">
        <v>0</v>
      </c>
      <c r="L46" s="15">
        <v>0</v>
      </c>
      <c r="M46" s="15">
        <v>0</v>
      </c>
      <c r="N46" s="15">
        <v>0</v>
      </c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 spans="1:41" ht="21" customHeight="1" x14ac:dyDescent="0.25">
      <c r="A47" s="14" t="s">
        <v>362</v>
      </c>
      <c r="B47" s="13"/>
      <c r="C47" s="12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 spans="1:41" ht="21" customHeight="1" x14ac:dyDescent="0.25">
      <c r="A48" s="16" t="s">
        <v>378</v>
      </c>
      <c r="B48" s="13">
        <f>SUM(C48:N48)</f>
        <v>163845.68</v>
      </c>
      <c r="C48" s="15">
        <v>163845.68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0</v>
      </c>
      <c r="K48" s="15">
        <v>0</v>
      </c>
      <c r="L48" s="15">
        <v>0</v>
      </c>
      <c r="M48" s="15">
        <v>0</v>
      </c>
      <c r="N48" s="15">
        <v>0</v>
      </c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 spans="1:41" ht="21" customHeight="1" x14ac:dyDescent="0.25">
      <c r="A49" s="14" t="s">
        <v>362</v>
      </c>
      <c r="B49" s="13"/>
      <c r="C49" s="12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 spans="1:41" ht="21" customHeight="1" x14ac:dyDescent="0.25">
      <c r="A50" s="16" t="s">
        <v>377</v>
      </c>
      <c r="B50" s="13">
        <f>SUM(C50:N50)</f>
        <v>1990096.67</v>
      </c>
      <c r="C50" s="15">
        <v>1990096.67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  <c r="K50" s="15">
        <v>0</v>
      </c>
      <c r="L50" s="15">
        <v>0</v>
      </c>
      <c r="M50" s="15">
        <v>0</v>
      </c>
      <c r="N50" s="15">
        <v>0</v>
      </c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 spans="1:41" ht="21" customHeight="1" x14ac:dyDescent="0.25">
      <c r="A51" s="14" t="s">
        <v>362</v>
      </c>
      <c r="B51" s="13"/>
      <c r="C51" s="12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 spans="1:41" ht="21" customHeight="1" x14ac:dyDescent="0.25">
      <c r="A52" s="16" t="s">
        <v>376</v>
      </c>
      <c r="B52" s="13">
        <f>SUM(C52:N52)</f>
        <v>1223586.6100000001</v>
      </c>
      <c r="C52" s="15">
        <v>1223586.6100000001</v>
      </c>
      <c r="D52" s="15">
        <v>0</v>
      </c>
      <c r="E52" s="15">
        <v>0</v>
      </c>
      <c r="F52" s="15">
        <v>0</v>
      </c>
      <c r="G52" s="15">
        <v>0</v>
      </c>
      <c r="H52" s="15">
        <v>0</v>
      </c>
      <c r="I52" s="15">
        <v>0</v>
      </c>
      <c r="J52" s="15">
        <v>0</v>
      </c>
      <c r="K52" s="15">
        <v>0</v>
      </c>
      <c r="L52" s="15">
        <v>0</v>
      </c>
      <c r="M52" s="15">
        <v>0</v>
      </c>
      <c r="N52" s="15">
        <v>0</v>
      </c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 spans="1:41" ht="21" customHeight="1" x14ac:dyDescent="0.25">
      <c r="A53" s="14" t="s">
        <v>362</v>
      </c>
      <c r="B53" s="13"/>
      <c r="C53" s="12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 spans="1:41" ht="21" customHeight="1" x14ac:dyDescent="0.25">
      <c r="A54" s="16" t="s">
        <v>375</v>
      </c>
      <c r="B54" s="13">
        <f>SUM(C54:N54)</f>
        <v>390712.38</v>
      </c>
      <c r="C54" s="15">
        <v>390712.38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  <c r="K54" s="15">
        <v>0</v>
      </c>
      <c r="L54" s="15">
        <v>0</v>
      </c>
      <c r="M54" s="15">
        <v>0</v>
      </c>
      <c r="N54" s="15">
        <v>0</v>
      </c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 spans="1:41" ht="21" customHeight="1" x14ac:dyDescent="0.25">
      <c r="A55" s="14" t="s">
        <v>362</v>
      </c>
      <c r="B55" s="13"/>
      <c r="C55" s="12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 spans="1:41" ht="21" customHeight="1" x14ac:dyDescent="0.25">
      <c r="A56" s="16" t="s">
        <v>374</v>
      </c>
      <c r="B56" s="13">
        <f>SUM(C56:N56)</f>
        <v>1815079.63</v>
      </c>
      <c r="C56" s="15">
        <v>1815079.63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  <c r="K56" s="15">
        <v>0</v>
      </c>
      <c r="L56" s="15">
        <v>0</v>
      </c>
      <c r="M56" s="15">
        <v>0</v>
      </c>
      <c r="N56" s="15">
        <v>0</v>
      </c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 spans="1:41" ht="21" customHeight="1" x14ac:dyDescent="0.25">
      <c r="A57" s="14" t="s">
        <v>362</v>
      </c>
      <c r="B57" s="13"/>
      <c r="C57" s="12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 spans="1:41" ht="21" customHeight="1" x14ac:dyDescent="0.25">
      <c r="A58" s="16" t="s">
        <v>373</v>
      </c>
      <c r="B58" s="13">
        <f>SUM(C58:N58)</f>
        <v>251861.43</v>
      </c>
      <c r="C58" s="15">
        <v>251861.43</v>
      </c>
      <c r="D58" s="15">
        <v>0</v>
      </c>
      <c r="E58" s="15">
        <v>0</v>
      </c>
      <c r="F58" s="15">
        <v>0</v>
      </c>
      <c r="G58" s="15">
        <v>0</v>
      </c>
      <c r="H58" s="15">
        <v>0</v>
      </c>
      <c r="I58" s="15">
        <v>0</v>
      </c>
      <c r="J58" s="15">
        <v>0</v>
      </c>
      <c r="K58" s="15">
        <v>0</v>
      </c>
      <c r="L58" s="15">
        <v>0</v>
      </c>
      <c r="M58" s="15">
        <v>0</v>
      </c>
      <c r="N58" s="15">
        <v>0</v>
      </c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 spans="1:41" ht="21" customHeight="1" x14ac:dyDescent="0.25">
      <c r="A59" s="14" t="s">
        <v>362</v>
      </c>
      <c r="B59" s="13"/>
      <c r="C59" s="12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 spans="1:41" ht="21" customHeight="1" x14ac:dyDescent="0.25">
      <c r="A60" s="16" t="s">
        <v>372</v>
      </c>
      <c r="B60" s="13">
        <f>SUM(C60:N60)</f>
        <v>241590.82</v>
      </c>
      <c r="C60" s="15">
        <v>241590.82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0</v>
      </c>
      <c r="K60" s="15">
        <v>0</v>
      </c>
      <c r="L60" s="15">
        <v>0</v>
      </c>
      <c r="M60" s="15">
        <v>0</v>
      </c>
      <c r="N60" s="15">
        <v>0</v>
      </c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 spans="1:41" ht="21" customHeight="1" x14ac:dyDescent="0.25">
      <c r="A61" s="14" t="s">
        <v>362</v>
      </c>
      <c r="B61" s="13"/>
      <c r="C61" s="12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 spans="1:41" ht="21" customHeight="1" x14ac:dyDescent="0.25">
      <c r="A62" s="16" t="s">
        <v>371</v>
      </c>
      <c r="B62" s="13">
        <f>SUM(C62:N62)</f>
        <v>493765.2</v>
      </c>
      <c r="C62" s="15">
        <v>493765.2</v>
      </c>
      <c r="D62" s="15">
        <v>0</v>
      </c>
      <c r="E62" s="15">
        <v>0</v>
      </c>
      <c r="F62" s="15">
        <v>0</v>
      </c>
      <c r="G62" s="15">
        <v>0</v>
      </c>
      <c r="H62" s="15">
        <v>0</v>
      </c>
      <c r="I62" s="15">
        <v>0</v>
      </c>
      <c r="J62" s="15">
        <v>0</v>
      </c>
      <c r="K62" s="15">
        <v>0</v>
      </c>
      <c r="L62" s="15">
        <v>0</v>
      </c>
      <c r="M62" s="15">
        <v>0</v>
      </c>
      <c r="N62" s="15">
        <v>0</v>
      </c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 spans="1:41" ht="21" customHeight="1" x14ac:dyDescent="0.25">
      <c r="A63" s="14" t="s">
        <v>362</v>
      </c>
      <c r="B63" s="13"/>
      <c r="C63" s="12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 spans="1:41" ht="21" customHeight="1" x14ac:dyDescent="0.25">
      <c r="A64" s="16" t="s">
        <v>370</v>
      </c>
      <c r="B64" s="13">
        <f>SUM(C64:N64)</f>
        <v>216318.05</v>
      </c>
      <c r="C64" s="15">
        <v>216318.05</v>
      </c>
      <c r="D64" s="15">
        <v>0</v>
      </c>
      <c r="E64" s="15">
        <v>0</v>
      </c>
      <c r="F64" s="15">
        <v>0</v>
      </c>
      <c r="G64" s="15">
        <v>0</v>
      </c>
      <c r="H64" s="15">
        <v>0</v>
      </c>
      <c r="I64" s="15">
        <v>0</v>
      </c>
      <c r="J64" s="15">
        <v>0</v>
      </c>
      <c r="K64" s="15">
        <v>0</v>
      </c>
      <c r="L64" s="15">
        <v>0</v>
      </c>
      <c r="M64" s="15">
        <v>0</v>
      </c>
      <c r="N64" s="15">
        <v>0</v>
      </c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 spans="1:41" ht="21" customHeight="1" x14ac:dyDescent="0.25">
      <c r="A65" s="14" t="s">
        <v>362</v>
      </c>
      <c r="B65" s="13"/>
      <c r="C65" s="12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 spans="1:41" ht="21" customHeight="1" x14ac:dyDescent="0.25">
      <c r="A66" s="16" t="s">
        <v>369</v>
      </c>
      <c r="B66" s="13">
        <f>SUM(C66:N66)</f>
        <v>202195.86</v>
      </c>
      <c r="C66" s="15">
        <v>202195.86</v>
      </c>
      <c r="D66" s="15">
        <v>0</v>
      </c>
      <c r="E66" s="15">
        <v>0</v>
      </c>
      <c r="F66" s="15">
        <v>0</v>
      </c>
      <c r="G66" s="15">
        <v>0</v>
      </c>
      <c r="H66" s="15">
        <v>0</v>
      </c>
      <c r="I66" s="15">
        <v>0</v>
      </c>
      <c r="J66" s="15">
        <v>0</v>
      </c>
      <c r="K66" s="15">
        <v>0</v>
      </c>
      <c r="L66" s="15">
        <v>0</v>
      </c>
      <c r="M66" s="15">
        <v>0</v>
      </c>
      <c r="N66" s="15">
        <v>0</v>
      </c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 spans="1:41" ht="21" customHeight="1" x14ac:dyDescent="0.25">
      <c r="A67" s="14" t="s">
        <v>362</v>
      </c>
      <c r="B67" s="13"/>
      <c r="C67" s="12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 spans="1:41" ht="21" customHeight="1" x14ac:dyDescent="0.25">
      <c r="A68" s="16" t="s">
        <v>368</v>
      </c>
      <c r="B68" s="13">
        <f>SUM(C68:N68)</f>
        <v>188449.16</v>
      </c>
      <c r="C68" s="15">
        <v>188449.16</v>
      </c>
      <c r="D68" s="15">
        <v>0</v>
      </c>
      <c r="E68" s="15">
        <v>0</v>
      </c>
      <c r="F68" s="15">
        <v>0</v>
      </c>
      <c r="G68" s="15">
        <v>0</v>
      </c>
      <c r="H68" s="15">
        <v>0</v>
      </c>
      <c r="I68" s="15">
        <v>0</v>
      </c>
      <c r="J68" s="15">
        <v>0</v>
      </c>
      <c r="K68" s="15">
        <v>0</v>
      </c>
      <c r="L68" s="15">
        <v>0</v>
      </c>
      <c r="M68" s="15">
        <v>0</v>
      </c>
      <c r="N68" s="15">
        <v>0</v>
      </c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 spans="1:41" ht="21" customHeight="1" x14ac:dyDescent="0.25">
      <c r="A69" s="14" t="s">
        <v>362</v>
      </c>
      <c r="B69" s="13"/>
      <c r="C69" s="12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 spans="1:41" ht="21" customHeight="1" x14ac:dyDescent="0.25">
      <c r="A70" s="16" t="s">
        <v>367</v>
      </c>
      <c r="B70" s="13">
        <f>SUM(C70:N70)</f>
        <v>114428.4</v>
      </c>
      <c r="C70" s="15">
        <v>114428.4</v>
      </c>
      <c r="D70" s="15">
        <v>0</v>
      </c>
      <c r="E70" s="15">
        <v>0</v>
      </c>
      <c r="F70" s="15">
        <v>0</v>
      </c>
      <c r="G70" s="15">
        <v>0</v>
      </c>
      <c r="H70" s="15">
        <v>0</v>
      </c>
      <c r="I70" s="15">
        <v>0</v>
      </c>
      <c r="J70" s="15">
        <v>0</v>
      </c>
      <c r="K70" s="15">
        <v>0</v>
      </c>
      <c r="L70" s="15">
        <v>0</v>
      </c>
      <c r="M70" s="15">
        <v>0</v>
      </c>
      <c r="N70" s="15">
        <v>0</v>
      </c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 spans="1:41" ht="21" customHeight="1" x14ac:dyDescent="0.25">
      <c r="A71" s="14" t="s">
        <v>362</v>
      </c>
      <c r="B71" s="13"/>
      <c r="C71" s="12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 spans="1:41" ht="21" customHeight="1" x14ac:dyDescent="0.25">
      <c r="A72" s="16" t="s">
        <v>366</v>
      </c>
      <c r="B72" s="13">
        <f>SUM(C72:N72)</f>
        <v>307870.09000000003</v>
      </c>
      <c r="C72" s="15">
        <v>307870.09000000003</v>
      </c>
      <c r="D72" s="15">
        <v>0</v>
      </c>
      <c r="E72" s="15">
        <v>0</v>
      </c>
      <c r="F72" s="15">
        <v>0</v>
      </c>
      <c r="G72" s="15">
        <v>0</v>
      </c>
      <c r="H72" s="15">
        <v>0</v>
      </c>
      <c r="I72" s="15">
        <v>0</v>
      </c>
      <c r="J72" s="15">
        <v>0</v>
      </c>
      <c r="K72" s="15">
        <v>0</v>
      </c>
      <c r="L72" s="15">
        <v>0</v>
      </c>
      <c r="M72" s="15">
        <v>0</v>
      </c>
      <c r="N72" s="15">
        <v>0</v>
      </c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 spans="1:41" ht="21" customHeight="1" x14ac:dyDescent="0.25">
      <c r="A73" s="14" t="s">
        <v>362</v>
      </c>
      <c r="B73" s="13"/>
      <c r="C73" s="12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 spans="1:41" ht="21" customHeight="1" x14ac:dyDescent="0.25">
      <c r="A74" s="16" t="s">
        <v>365</v>
      </c>
      <c r="B74" s="13">
        <f>SUM(C74:N74)</f>
        <v>300960</v>
      </c>
      <c r="C74" s="15">
        <v>300960</v>
      </c>
      <c r="D74" s="15">
        <v>0</v>
      </c>
      <c r="E74" s="15">
        <v>0</v>
      </c>
      <c r="F74" s="15">
        <v>0</v>
      </c>
      <c r="G74" s="15">
        <v>0</v>
      </c>
      <c r="H74" s="15">
        <v>0</v>
      </c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 spans="1:41" ht="21" customHeight="1" x14ac:dyDescent="0.25">
      <c r="A75" s="14" t="s">
        <v>362</v>
      </c>
      <c r="B75" s="13"/>
      <c r="C75" s="12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 spans="1:41" ht="21" customHeight="1" x14ac:dyDescent="0.25">
      <c r="A76" s="16" t="s">
        <v>364</v>
      </c>
      <c r="B76" s="13">
        <f>SUM(C76:N76)</f>
        <v>164587.15</v>
      </c>
      <c r="C76" s="15">
        <v>164587.15</v>
      </c>
      <c r="D76" s="15">
        <v>0</v>
      </c>
      <c r="E76" s="15">
        <v>0</v>
      </c>
      <c r="F76" s="15">
        <v>0</v>
      </c>
      <c r="G76" s="15">
        <v>0</v>
      </c>
      <c r="H76" s="15">
        <v>0</v>
      </c>
      <c r="I76" s="15">
        <v>0</v>
      </c>
      <c r="J76" s="15">
        <v>0</v>
      </c>
      <c r="K76" s="15">
        <v>0</v>
      </c>
      <c r="L76" s="15">
        <v>0</v>
      </c>
      <c r="M76" s="15">
        <v>0</v>
      </c>
      <c r="N76" s="15">
        <v>0</v>
      </c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 spans="1:41" ht="21" customHeight="1" x14ac:dyDescent="0.25">
      <c r="A77" s="14" t="s">
        <v>362</v>
      </c>
      <c r="B77" s="13"/>
      <c r="C77" s="12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 spans="1:41" ht="21" customHeight="1" x14ac:dyDescent="0.25">
      <c r="A78" s="16" t="s">
        <v>363</v>
      </c>
      <c r="B78" s="13">
        <f>SUM(C78:N78)</f>
        <v>114428.4</v>
      </c>
      <c r="C78" s="15">
        <v>114428.4</v>
      </c>
      <c r="D78" s="15">
        <v>0</v>
      </c>
      <c r="E78" s="15">
        <v>0</v>
      </c>
      <c r="F78" s="15">
        <v>0</v>
      </c>
      <c r="G78" s="15">
        <v>0</v>
      </c>
      <c r="H78" s="15">
        <v>0</v>
      </c>
      <c r="I78" s="15">
        <v>0</v>
      </c>
      <c r="J78" s="15">
        <v>0</v>
      </c>
      <c r="K78" s="15">
        <v>0</v>
      </c>
      <c r="L78" s="15">
        <v>0</v>
      </c>
      <c r="M78" s="15">
        <v>0</v>
      </c>
      <c r="N78" s="15">
        <v>0</v>
      </c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 spans="1:41" ht="21" customHeight="1" x14ac:dyDescent="0.25">
      <c r="A79" s="14" t="s">
        <v>362</v>
      </c>
      <c r="B79" s="13"/>
      <c r="C79" s="12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 spans="1:41" ht="21" customHeight="1" x14ac:dyDescent="0.25">
      <c r="A80" s="16" t="s">
        <v>361</v>
      </c>
      <c r="B80" s="13">
        <f>SUM(C80:N80)</f>
        <v>21048</v>
      </c>
      <c r="C80" s="15">
        <v>21048</v>
      </c>
      <c r="D80" s="15">
        <v>0</v>
      </c>
      <c r="E80" s="15">
        <v>0</v>
      </c>
      <c r="F80" s="15">
        <v>0</v>
      </c>
      <c r="G80" s="15">
        <v>0</v>
      </c>
      <c r="H80" s="15">
        <v>0</v>
      </c>
      <c r="I80" s="15">
        <v>0</v>
      </c>
      <c r="J80" s="15">
        <v>0</v>
      </c>
      <c r="K80" s="15">
        <v>0</v>
      </c>
      <c r="L80" s="15">
        <v>0</v>
      </c>
      <c r="M80" s="15">
        <v>0</v>
      </c>
      <c r="N80" s="15">
        <v>0</v>
      </c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 spans="1:41" ht="21" customHeight="1" x14ac:dyDescent="0.25">
      <c r="A81" s="14" t="s">
        <v>346</v>
      </c>
      <c r="B81" s="13"/>
      <c r="C81" s="12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 spans="1:41" ht="21" customHeight="1" x14ac:dyDescent="0.25">
      <c r="A82" s="16" t="s">
        <v>360</v>
      </c>
      <c r="B82" s="13">
        <f>SUM(C82:N82)</f>
        <v>6960</v>
      </c>
      <c r="C82" s="15">
        <v>6960</v>
      </c>
      <c r="D82" s="15">
        <v>0</v>
      </c>
      <c r="E82" s="15">
        <v>0</v>
      </c>
      <c r="F82" s="15">
        <v>0</v>
      </c>
      <c r="G82" s="15">
        <v>0</v>
      </c>
      <c r="H82" s="15">
        <v>0</v>
      </c>
      <c r="I82" s="15">
        <v>0</v>
      </c>
      <c r="J82" s="15">
        <v>0</v>
      </c>
      <c r="K82" s="15">
        <v>0</v>
      </c>
      <c r="L82" s="15">
        <v>0</v>
      </c>
      <c r="M82" s="15">
        <v>0</v>
      </c>
      <c r="N82" s="15">
        <v>0</v>
      </c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 spans="1:41" ht="21" customHeight="1" x14ac:dyDescent="0.25">
      <c r="A83" s="14" t="s">
        <v>346</v>
      </c>
      <c r="B83" s="13"/>
      <c r="C83" s="12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 spans="1:41" ht="21" customHeight="1" x14ac:dyDescent="0.25">
      <c r="A84" s="16" t="s">
        <v>359</v>
      </c>
      <c r="B84" s="13">
        <f>SUM(C84:N84)</f>
        <v>6960</v>
      </c>
      <c r="C84" s="15">
        <v>6960</v>
      </c>
      <c r="D84" s="15">
        <v>0</v>
      </c>
      <c r="E84" s="15">
        <v>0</v>
      </c>
      <c r="F84" s="15">
        <v>0</v>
      </c>
      <c r="G84" s="15">
        <v>0</v>
      </c>
      <c r="H84" s="15">
        <v>0</v>
      </c>
      <c r="I84" s="15">
        <v>0</v>
      </c>
      <c r="J84" s="15">
        <v>0</v>
      </c>
      <c r="K84" s="15">
        <v>0</v>
      </c>
      <c r="L84" s="15">
        <v>0</v>
      </c>
      <c r="M84" s="15">
        <v>0</v>
      </c>
      <c r="N84" s="15">
        <v>0</v>
      </c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 spans="1:41" ht="21" customHeight="1" x14ac:dyDescent="0.25">
      <c r="A85" s="14" t="s">
        <v>346</v>
      </c>
      <c r="B85" s="13"/>
      <c r="C85" s="12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 spans="1:41" ht="21" customHeight="1" x14ac:dyDescent="0.25">
      <c r="A86" s="16" t="s">
        <v>358</v>
      </c>
      <c r="B86" s="13">
        <f>SUM(C86:N86)</f>
        <v>10560</v>
      </c>
      <c r="C86" s="15">
        <v>10560</v>
      </c>
      <c r="D86" s="15">
        <v>0</v>
      </c>
      <c r="E86" s="15">
        <v>0</v>
      </c>
      <c r="F86" s="15">
        <v>0</v>
      </c>
      <c r="G86" s="15">
        <v>0</v>
      </c>
      <c r="H86" s="15">
        <v>0</v>
      </c>
      <c r="I86" s="15">
        <v>0</v>
      </c>
      <c r="J86" s="15">
        <v>0</v>
      </c>
      <c r="K86" s="15">
        <v>0</v>
      </c>
      <c r="L86" s="15">
        <v>0</v>
      </c>
      <c r="M86" s="15">
        <v>0</v>
      </c>
      <c r="N86" s="15">
        <v>0</v>
      </c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 spans="1:41" ht="21" customHeight="1" x14ac:dyDescent="0.25">
      <c r="A87" s="14" t="s">
        <v>346</v>
      </c>
      <c r="B87" s="13"/>
      <c r="C87" s="12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 spans="1:41" ht="21" customHeight="1" x14ac:dyDescent="0.25">
      <c r="A88" s="16" t="s">
        <v>357</v>
      </c>
      <c r="B88" s="13">
        <f>SUM(C88:N88)</f>
        <v>4320</v>
      </c>
      <c r="C88" s="15">
        <v>4320</v>
      </c>
      <c r="D88" s="15">
        <v>0</v>
      </c>
      <c r="E88" s="15">
        <v>0</v>
      </c>
      <c r="F88" s="15">
        <v>0</v>
      </c>
      <c r="G88" s="15">
        <v>0</v>
      </c>
      <c r="H88" s="15">
        <v>0</v>
      </c>
      <c r="I88" s="15">
        <v>0</v>
      </c>
      <c r="J88" s="15">
        <v>0</v>
      </c>
      <c r="K88" s="15">
        <v>0</v>
      </c>
      <c r="L88" s="15">
        <v>0</v>
      </c>
      <c r="M88" s="15">
        <v>0</v>
      </c>
      <c r="N88" s="15">
        <v>0</v>
      </c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 spans="1:41" ht="21" customHeight="1" x14ac:dyDescent="0.25">
      <c r="A89" s="14" t="s">
        <v>346</v>
      </c>
      <c r="B89" s="13"/>
      <c r="C89" s="12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 spans="1:41" ht="21" customHeight="1" x14ac:dyDescent="0.25">
      <c r="A90" s="16" t="s">
        <v>356</v>
      </c>
      <c r="B90" s="13">
        <f>SUM(C90:N90)</f>
        <v>25728</v>
      </c>
      <c r="C90" s="15">
        <v>25728</v>
      </c>
      <c r="D90" s="15">
        <v>0</v>
      </c>
      <c r="E90" s="15">
        <v>0</v>
      </c>
      <c r="F90" s="15">
        <v>0</v>
      </c>
      <c r="G90" s="15">
        <v>0</v>
      </c>
      <c r="H90" s="15">
        <v>0</v>
      </c>
      <c r="I90" s="15">
        <v>0</v>
      </c>
      <c r="J90" s="15">
        <v>0</v>
      </c>
      <c r="K90" s="15">
        <v>0</v>
      </c>
      <c r="L90" s="15">
        <v>0</v>
      </c>
      <c r="M90" s="15">
        <v>0</v>
      </c>
      <c r="N90" s="15">
        <v>0</v>
      </c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 spans="1:41" ht="21" customHeight="1" x14ac:dyDescent="0.25">
      <c r="A91" s="14" t="s">
        <v>346</v>
      </c>
      <c r="B91" s="13"/>
      <c r="C91" s="12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 spans="1:41" ht="21" customHeight="1" x14ac:dyDescent="0.25">
      <c r="A92" s="16" t="s">
        <v>355</v>
      </c>
      <c r="B92" s="13">
        <f>SUM(C92:N92)</f>
        <v>17160</v>
      </c>
      <c r="C92" s="15">
        <v>17160</v>
      </c>
      <c r="D92" s="15">
        <v>0</v>
      </c>
      <c r="E92" s="15">
        <v>0</v>
      </c>
      <c r="F92" s="15">
        <v>0</v>
      </c>
      <c r="G92" s="15">
        <v>0</v>
      </c>
      <c r="H92" s="15">
        <v>0</v>
      </c>
      <c r="I92" s="15">
        <v>0</v>
      </c>
      <c r="J92" s="15">
        <v>0</v>
      </c>
      <c r="K92" s="15">
        <v>0</v>
      </c>
      <c r="L92" s="15">
        <v>0</v>
      </c>
      <c r="M92" s="15">
        <v>0</v>
      </c>
      <c r="N92" s="15">
        <v>0</v>
      </c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 spans="1:41" ht="21" customHeight="1" x14ac:dyDescent="0.25">
      <c r="A93" s="14" t="s">
        <v>346</v>
      </c>
      <c r="B93" s="13"/>
      <c r="C93" s="12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 spans="1:41" ht="21" customHeight="1" x14ac:dyDescent="0.25">
      <c r="A94" s="16" t="s">
        <v>354</v>
      </c>
      <c r="B94" s="13">
        <f>SUM(C94:N94)</f>
        <v>3024</v>
      </c>
      <c r="C94" s="15">
        <v>3024</v>
      </c>
      <c r="D94" s="15">
        <v>0</v>
      </c>
      <c r="E94" s="15">
        <v>0</v>
      </c>
      <c r="F94" s="15">
        <v>0</v>
      </c>
      <c r="G94" s="15">
        <v>0</v>
      </c>
      <c r="H94" s="15">
        <v>0</v>
      </c>
      <c r="I94" s="15">
        <v>0</v>
      </c>
      <c r="J94" s="15">
        <v>0</v>
      </c>
      <c r="K94" s="15">
        <v>0</v>
      </c>
      <c r="L94" s="15">
        <v>0</v>
      </c>
      <c r="M94" s="15">
        <v>0</v>
      </c>
      <c r="N94" s="15">
        <v>0</v>
      </c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 spans="1:41" ht="21" customHeight="1" x14ac:dyDescent="0.25">
      <c r="A95" s="14" t="s">
        <v>346</v>
      </c>
      <c r="B95" s="13"/>
      <c r="C95" s="12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 spans="1:41" ht="21" customHeight="1" x14ac:dyDescent="0.25">
      <c r="A96" s="16" t="s">
        <v>353</v>
      </c>
      <c r="B96" s="13">
        <f>SUM(C96:N96)</f>
        <v>5160</v>
      </c>
      <c r="C96" s="15">
        <v>5160</v>
      </c>
      <c r="D96" s="15">
        <v>0</v>
      </c>
      <c r="E96" s="15">
        <v>0</v>
      </c>
      <c r="F96" s="15">
        <v>0</v>
      </c>
      <c r="G96" s="15">
        <v>0</v>
      </c>
      <c r="H96" s="15">
        <v>0</v>
      </c>
      <c r="I96" s="15">
        <v>0</v>
      </c>
      <c r="J96" s="15">
        <v>0</v>
      </c>
      <c r="K96" s="15">
        <v>0</v>
      </c>
      <c r="L96" s="15">
        <v>0</v>
      </c>
      <c r="M96" s="15">
        <v>0</v>
      </c>
      <c r="N96" s="15">
        <v>0</v>
      </c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 spans="1:41" ht="21" customHeight="1" x14ac:dyDescent="0.25">
      <c r="A97" s="14" t="s">
        <v>346</v>
      </c>
      <c r="B97" s="13"/>
      <c r="C97" s="12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 spans="1:41" ht="21" customHeight="1" x14ac:dyDescent="0.25">
      <c r="A98" s="16" t="s">
        <v>352</v>
      </c>
      <c r="B98" s="13">
        <f>SUM(C98:N98)</f>
        <v>1512</v>
      </c>
      <c r="C98" s="15">
        <v>1512</v>
      </c>
      <c r="D98" s="15">
        <v>0</v>
      </c>
      <c r="E98" s="15">
        <v>0</v>
      </c>
      <c r="F98" s="15">
        <v>0</v>
      </c>
      <c r="G98" s="15">
        <v>0</v>
      </c>
      <c r="H98" s="15">
        <v>0</v>
      </c>
      <c r="I98" s="15">
        <v>0</v>
      </c>
      <c r="J98" s="15">
        <v>0</v>
      </c>
      <c r="K98" s="15">
        <v>0</v>
      </c>
      <c r="L98" s="15">
        <v>0</v>
      </c>
      <c r="M98" s="15">
        <v>0</v>
      </c>
      <c r="N98" s="15">
        <v>0</v>
      </c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 spans="1:41" ht="21" customHeight="1" x14ac:dyDescent="0.25">
      <c r="A99" s="14" t="s">
        <v>346</v>
      </c>
      <c r="B99" s="13"/>
      <c r="C99" s="12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 spans="1:41" ht="21" customHeight="1" x14ac:dyDescent="0.25">
      <c r="A100" s="16" t="s">
        <v>351</v>
      </c>
      <c r="B100" s="13">
        <f>SUM(C100:N100)</f>
        <v>840</v>
      </c>
      <c r="C100" s="15">
        <v>840</v>
      </c>
      <c r="D100" s="15">
        <v>0</v>
      </c>
      <c r="E100" s="15">
        <v>0</v>
      </c>
      <c r="F100" s="15">
        <v>0</v>
      </c>
      <c r="G100" s="15">
        <v>0</v>
      </c>
      <c r="H100" s="15">
        <v>0</v>
      </c>
      <c r="I100" s="15">
        <v>0</v>
      </c>
      <c r="J100" s="15">
        <v>0</v>
      </c>
      <c r="K100" s="15">
        <v>0</v>
      </c>
      <c r="L100" s="15">
        <v>0</v>
      </c>
      <c r="M100" s="15">
        <v>0</v>
      </c>
      <c r="N100" s="15">
        <v>0</v>
      </c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 spans="1:41" ht="21" customHeight="1" x14ac:dyDescent="0.25">
      <c r="A101" s="14" t="s">
        <v>346</v>
      </c>
      <c r="B101" s="13"/>
      <c r="C101" s="12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 spans="1:41" ht="21" customHeight="1" x14ac:dyDescent="0.25">
      <c r="A102" s="16" t="s">
        <v>350</v>
      </c>
      <c r="B102" s="13">
        <f>SUM(C102:N102)</f>
        <v>4320</v>
      </c>
      <c r="C102" s="15">
        <v>4320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0</v>
      </c>
      <c r="J102" s="15">
        <v>0</v>
      </c>
      <c r="K102" s="15">
        <v>0</v>
      </c>
      <c r="L102" s="15">
        <v>0</v>
      </c>
      <c r="M102" s="15">
        <v>0</v>
      </c>
      <c r="N102" s="15">
        <v>0</v>
      </c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 spans="1:41" ht="21" customHeight="1" x14ac:dyDescent="0.25">
      <c r="A103" s="14" t="s">
        <v>346</v>
      </c>
      <c r="B103" s="13"/>
      <c r="C103" s="12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 spans="1:41" ht="21" customHeight="1" x14ac:dyDescent="0.25">
      <c r="A104" s="16" t="s">
        <v>349</v>
      </c>
      <c r="B104" s="13">
        <f>SUM(C104:N104)</f>
        <v>4320</v>
      </c>
      <c r="C104" s="15">
        <v>4320</v>
      </c>
      <c r="D104" s="15">
        <v>0</v>
      </c>
      <c r="E104" s="15">
        <v>0</v>
      </c>
      <c r="F104" s="15">
        <v>0</v>
      </c>
      <c r="G104" s="15">
        <v>0</v>
      </c>
      <c r="H104" s="15">
        <v>0</v>
      </c>
      <c r="I104" s="15">
        <v>0</v>
      </c>
      <c r="J104" s="15">
        <v>0</v>
      </c>
      <c r="K104" s="15">
        <v>0</v>
      </c>
      <c r="L104" s="15">
        <v>0</v>
      </c>
      <c r="M104" s="15">
        <v>0</v>
      </c>
      <c r="N104" s="15">
        <v>0</v>
      </c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 spans="1:41" ht="21" customHeight="1" x14ac:dyDescent="0.25">
      <c r="A105" s="14" t="s">
        <v>346</v>
      </c>
      <c r="B105" s="13"/>
      <c r="C105" s="12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 spans="1:41" ht="21" customHeight="1" x14ac:dyDescent="0.25">
      <c r="A106" s="16" t="s">
        <v>348</v>
      </c>
      <c r="B106" s="13">
        <f>SUM(C106:N106)</f>
        <v>840</v>
      </c>
      <c r="C106" s="15">
        <v>840</v>
      </c>
      <c r="D106" s="15">
        <v>0</v>
      </c>
      <c r="E106" s="15">
        <v>0</v>
      </c>
      <c r="F106" s="15">
        <v>0</v>
      </c>
      <c r="G106" s="15">
        <v>0</v>
      </c>
      <c r="H106" s="15">
        <v>0</v>
      </c>
      <c r="I106" s="15">
        <v>0</v>
      </c>
      <c r="J106" s="15">
        <v>0</v>
      </c>
      <c r="K106" s="15">
        <v>0</v>
      </c>
      <c r="L106" s="15">
        <v>0</v>
      </c>
      <c r="M106" s="15">
        <v>0</v>
      </c>
      <c r="N106" s="15">
        <v>0</v>
      </c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 spans="1:41" ht="21" customHeight="1" x14ac:dyDescent="0.25">
      <c r="A107" s="14" t="s">
        <v>346</v>
      </c>
      <c r="B107" s="13"/>
      <c r="C107" s="12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 spans="1:41" ht="21" customHeight="1" x14ac:dyDescent="0.25">
      <c r="A108" s="16" t="s">
        <v>347</v>
      </c>
      <c r="B108" s="13">
        <f>SUM(C108:N108)</f>
        <v>840</v>
      </c>
      <c r="C108" s="15">
        <v>840</v>
      </c>
      <c r="D108" s="15">
        <v>0</v>
      </c>
      <c r="E108" s="15">
        <v>0</v>
      </c>
      <c r="F108" s="15">
        <v>0</v>
      </c>
      <c r="G108" s="15">
        <v>0</v>
      </c>
      <c r="H108" s="15">
        <v>0</v>
      </c>
      <c r="I108" s="15">
        <v>0</v>
      </c>
      <c r="J108" s="15">
        <v>0</v>
      </c>
      <c r="K108" s="15">
        <v>0</v>
      </c>
      <c r="L108" s="15">
        <v>0</v>
      </c>
      <c r="M108" s="15">
        <v>0</v>
      </c>
      <c r="N108" s="15">
        <v>0</v>
      </c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 spans="1:41" ht="21" customHeight="1" x14ac:dyDescent="0.25">
      <c r="A109" s="14" t="s">
        <v>346</v>
      </c>
      <c r="B109" s="13"/>
      <c r="C109" s="12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 spans="1:41" ht="21" customHeight="1" x14ac:dyDescent="0.25">
      <c r="A110" s="16" t="s">
        <v>345</v>
      </c>
      <c r="B110" s="13">
        <f>SUM(C110:N110)</f>
        <v>50174</v>
      </c>
      <c r="C110" s="15">
        <v>50174</v>
      </c>
      <c r="D110" s="15">
        <v>0</v>
      </c>
      <c r="E110" s="15">
        <v>0</v>
      </c>
      <c r="F110" s="15">
        <v>0</v>
      </c>
      <c r="G110" s="15">
        <v>0</v>
      </c>
      <c r="H110" s="15">
        <v>0</v>
      </c>
      <c r="I110" s="15">
        <v>0</v>
      </c>
      <c r="J110" s="15">
        <v>0</v>
      </c>
      <c r="K110" s="15">
        <v>0</v>
      </c>
      <c r="L110" s="15">
        <v>0</v>
      </c>
      <c r="M110" s="15">
        <v>0</v>
      </c>
      <c r="N110" s="15">
        <v>0</v>
      </c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 spans="1:41" ht="21" customHeight="1" x14ac:dyDescent="0.25">
      <c r="A111" s="14" t="s">
        <v>322</v>
      </c>
      <c r="B111" s="13"/>
      <c r="C111" s="12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 spans="1:41" ht="21" customHeight="1" x14ac:dyDescent="0.25">
      <c r="A112" s="16" t="s">
        <v>344</v>
      </c>
      <c r="B112" s="13">
        <f>SUM(C112:N112)</f>
        <v>5387.42</v>
      </c>
      <c r="C112" s="15">
        <v>5387.42</v>
      </c>
      <c r="D112" s="15">
        <v>0</v>
      </c>
      <c r="E112" s="15">
        <v>0</v>
      </c>
      <c r="F112" s="15">
        <v>0</v>
      </c>
      <c r="G112" s="15">
        <v>0</v>
      </c>
      <c r="H112" s="15">
        <v>0</v>
      </c>
      <c r="I112" s="15">
        <v>0</v>
      </c>
      <c r="J112" s="15">
        <v>0</v>
      </c>
      <c r="K112" s="15">
        <v>0</v>
      </c>
      <c r="L112" s="15">
        <v>0</v>
      </c>
      <c r="M112" s="15">
        <v>0</v>
      </c>
      <c r="N112" s="15">
        <v>0</v>
      </c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 spans="1:41" ht="21" customHeight="1" x14ac:dyDescent="0.25">
      <c r="A113" s="14" t="s">
        <v>322</v>
      </c>
      <c r="B113" s="13"/>
      <c r="C113" s="12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 spans="1:41" ht="21" customHeight="1" x14ac:dyDescent="0.25">
      <c r="A114" s="16" t="s">
        <v>343</v>
      </c>
      <c r="B114" s="13">
        <f>SUM(C114:N114)</f>
        <v>4000</v>
      </c>
      <c r="C114" s="15">
        <v>4000</v>
      </c>
      <c r="D114" s="15">
        <v>0</v>
      </c>
      <c r="E114" s="15">
        <v>0</v>
      </c>
      <c r="F114" s="15">
        <v>0</v>
      </c>
      <c r="G114" s="15">
        <v>0</v>
      </c>
      <c r="H114" s="15">
        <v>0</v>
      </c>
      <c r="I114" s="15">
        <v>0</v>
      </c>
      <c r="J114" s="15">
        <v>0</v>
      </c>
      <c r="K114" s="15">
        <v>0</v>
      </c>
      <c r="L114" s="15">
        <v>0</v>
      </c>
      <c r="M114" s="15">
        <v>0</v>
      </c>
      <c r="N114" s="15">
        <v>0</v>
      </c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 spans="1:41" ht="21" customHeight="1" x14ac:dyDescent="0.25">
      <c r="A115" s="14" t="s">
        <v>322</v>
      </c>
      <c r="B115" s="13"/>
      <c r="C115" s="12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 spans="1:41" ht="21" customHeight="1" x14ac:dyDescent="0.25">
      <c r="A116" s="16" t="s">
        <v>342</v>
      </c>
      <c r="B116" s="13">
        <f>SUM(C116:N116)</f>
        <v>32373.03</v>
      </c>
      <c r="C116" s="15">
        <v>32373.03</v>
      </c>
      <c r="D116" s="15">
        <v>0</v>
      </c>
      <c r="E116" s="15">
        <v>0</v>
      </c>
      <c r="F116" s="15">
        <v>0</v>
      </c>
      <c r="G116" s="15">
        <v>0</v>
      </c>
      <c r="H116" s="15">
        <v>0</v>
      </c>
      <c r="I116" s="15">
        <v>0</v>
      </c>
      <c r="J116" s="15">
        <v>0</v>
      </c>
      <c r="K116" s="15">
        <v>0</v>
      </c>
      <c r="L116" s="15">
        <v>0</v>
      </c>
      <c r="M116" s="15">
        <v>0</v>
      </c>
      <c r="N116" s="15">
        <v>0</v>
      </c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 spans="1:41" ht="21" customHeight="1" x14ac:dyDescent="0.25">
      <c r="A117" s="14" t="s">
        <v>322</v>
      </c>
      <c r="B117" s="13"/>
      <c r="C117" s="12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 spans="1:41" ht="21" customHeight="1" x14ac:dyDescent="0.25">
      <c r="A118" s="16" t="s">
        <v>341</v>
      </c>
      <c r="B118" s="13">
        <f>SUM(C118:N118)</f>
        <v>19779.84</v>
      </c>
      <c r="C118" s="15">
        <v>19779.84</v>
      </c>
      <c r="D118" s="15">
        <v>0</v>
      </c>
      <c r="E118" s="15">
        <v>0</v>
      </c>
      <c r="F118" s="15">
        <v>0</v>
      </c>
      <c r="G118" s="15">
        <v>0</v>
      </c>
      <c r="H118" s="15">
        <v>0</v>
      </c>
      <c r="I118" s="15">
        <v>0</v>
      </c>
      <c r="J118" s="15">
        <v>0</v>
      </c>
      <c r="K118" s="15">
        <v>0</v>
      </c>
      <c r="L118" s="15">
        <v>0</v>
      </c>
      <c r="M118" s="15">
        <v>0</v>
      </c>
      <c r="N118" s="15">
        <v>0</v>
      </c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 spans="1:41" ht="21" customHeight="1" x14ac:dyDescent="0.25">
      <c r="A119" s="14" t="s">
        <v>322</v>
      </c>
      <c r="B119" s="13"/>
      <c r="C119" s="12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 spans="1:41" ht="21" customHeight="1" x14ac:dyDescent="0.25">
      <c r="A120" s="16" t="s">
        <v>340</v>
      </c>
      <c r="B120" s="13">
        <f>SUM(C120:N120)</f>
        <v>9348.1</v>
      </c>
      <c r="C120" s="15">
        <v>9348.1</v>
      </c>
      <c r="D120" s="15">
        <v>0</v>
      </c>
      <c r="E120" s="15">
        <v>0</v>
      </c>
      <c r="F120" s="15">
        <v>0</v>
      </c>
      <c r="G120" s="15">
        <v>0</v>
      </c>
      <c r="H120" s="15">
        <v>0</v>
      </c>
      <c r="I120" s="15">
        <v>0</v>
      </c>
      <c r="J120" s="15">
        <v>0</v>
      </c>
      <c r="K120" s="15">
        <v>0</v>
      </c>
      <c r="L120" s="15">
        <v>0</v>
      </c>
      <c r="M120" s="15">
        <v>0</v>
      </c>
      <c r="N120" s="15">
        <v>0</v>
      </c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 spans="1:41" ht="21" customHeight="1" x14ac:dyDescent="0.25">
      <c r="A121" s="14" t="s">
        <v>322</v>
      </c>
      <c r="B121" s="13"/>
      <c r="C121" s="12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 spans="1:41" ht="21" customHeight="1" x14ac:dyDescent="0.25">
      <c r="A122" s="16" t="s">
        <v>339</v>
      </c>
      <c r="B122" s="13">
        <f>SUM(C122:N122)</f>
        <v>78643.47</v>
      </c>
      <c r="C122" s="15">
        <v>78643.47</v>
      </c>
      <c r="D122" s="15">
        <v>0</v>
      </c>
      <c r="E122" s="15">
        <v>0</v>
      </c>
      <c r="F122" s="15">
        <v>0</v>
      </c>
      <c r="G122" s="15">
        <v>0</v>
      </c>
      <c r="H122" s="15">
        <v>0</v>
      </c>
      <c r="I122" s="15">
        <v>0</v>
      </c>
      <c r="J122" s="15">
        <v>0</v>
      </c>
      <c r="K122" s="15">
        <v>0</v>
      </c>
      <c r="L122" s="15">
        <v>0</v>
      </c>
      <c r="M122" s="15">
        <v>0</v>
      </c>
      <c r="N122" s="15">
        <v>0</v>
      </c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 spans="1:41" ht="21" customHeight="1" x14ac:dyDescent="0.25">
      <c r="A123" s="14" t="s">
        <v>322</v>
      </c>
      <c r="B123" s="13"/>
      <c r="C123" s="12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 spans="1:41" ht="21" customHeight="1" x14ac:dyDescent="0.25">
      <c r="A124" s="16" t="s">
        <v>338</v>
      </c>
      <c r="B124" s="13">
        <f>SUM(C124:N124)</f>
        <v>41131.96</v>
      </c>
      <c r="C124" s="15">
        <v>41131.96</v>
      </c>
      <c r="D124" s="15">
        <v>0</v>
      </c>
      <c r="E124" s="15">
        <v>0</v>
      </c>
      <c r="F124" s="15">
        <v>0</v>
      </c>
      <c r="G124" s="15">
        <v>0</v>
      </c>
      <c r="H124" s="15">
        <v>0</v>
      </c>
      <c r="I124" s="15">
        <v>0</v>
      </c>
      <c r="J124" s="15">
        <v>0</v>
      </c>
      <c r="K124" s="15">
        <v>0</v>
      </c>
      <c r="L124" s="15">
        <v>0</v>
      </c>
      <c r="M124" s="15">
        <v>0</v>
      </c>
      <c r="N124" s="15">
        <v>0</v>
      </c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 spans="1:41" ht="21" customHeight="1" x14ac:dyDescent="0.25">
      <c r="A125" s="14" t="s">
        <v>322</v>
      </c>
      <c r="B125" s="13"/>
      <c r="C125" s="12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 spans="1:41" ht="21" customHeight="1" x14ac:dyDescent="0.25">
      <c r="A126" s="16" t="s">
        <v>337</v>
      </c>
      <c r="B126" s="13">
        <f>SUM(C126:N126)</f>
        <v>12009.14</v>
      </c>
      <c r="C126" s="15">
        <v>12009.14</v>
      </c>
      <c r="D126" s="15">
        <v>0</v>
      </c>
      <c r="E126" s="15">
        <v>0</v>
      </c>
      <c r="F126" s="15">
        <v>0</v>
      </c>
      <c r="G126" s="15">
        <v>0</v>
      </c>
      <c r="H126" s="15">
        <v>0</v>
      </c>
      <c r="I126" s="15">
        <v>0</v>
      </c>
      <c r="J126" s="15">
        <v>0</v>
      </c>
      <c r="K126" s="15">
        <v>0</v>
      </c>
      <c r="L126" s="15">
        <v>0</v>
      </c>
      <c r="M126" s="15">
        <v>0</v>
      </c>
      <c r="N126" s="15">
        <v>0</v>
      </c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 spans="1:41" ht="21" customHeight="1" x14ac:dyDescent="0.25">
      <c r="A127" s="14" t="s">
        <v>322</v>
      </c>
      <c r="B127" s="13"/>
      <c r="C127" s="12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 spans="1:41" ht="21" customHeight="1" x14ac:dyDescent="0.25">
      <c r="A128" s="16" t="s">
        <v>336</v>
      </c>
      <c r="B128" s="13">
        <f>SUM(C128:N128)</f>
        <v>6000</v>
      </c>
      <c r="C128" s="15">
        <v>6000</v>
      </c>
      <c r="D128" s="15">
        <v>0</v>
      </c>
      <c r="E128" s="15">
        <v>0</v>
      </c>
      <c r="F128" s="15">
        <v>0</v>
      </c>
      <c r="G128" s="15">
        <v>0</v>
      </c>
      <c r="H128" s="15">
        <v>0</v>
      </c>
      <c r="I128" s="15">
        <v>0</v>
      </c>
      <c r="J128" s="15">
        <v>0</v>
      </c>
      <c r="K128" s="15">
        <v>0</v>
      </c>
      <c r="L128" s="15">
        <v>0</v>
      </c>
      <c r="M128" s="15">
        <v>0</v>
      </c>
      <c r="N128" s="15">
        <v>0</v>
      </c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 spans="1:41" ht="21" customHeight="1" x14ac:dyDescent="0.25">
      <c r="A129" s="14" t="s">
        <v>322</v>
      </c>
      <c r="B129" s="13"/>
      <c r="C129" s="12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 spans="1:41" ht="21" customHeight="1" x14ac:dyDescent="0.25">
      <c r="A130" s="16" t="s">
        <v>335</v>
      </c>
      <c r="B130" s="13">
        <f>SUM(C130:N130)</f>
        <v>37226.01</v>
      </c>
      <c r="C130" s="15">
        <v>37226.01</v>
      </c>
      <c r="D130" s="15">
        <v>0</v>
      </c>
      <c r="E130" s="15">
        <v>0</v>
      </c>
      <c r="F130" s="15">
        <v>0</v>
      </c>
      <c r="G130" s="15">
        <v>0</v>
      </c>
      <c r="H130" s="15">
        <v>0</v>
      </c>
      <c r="I130" s="15">
        <v>0</v>
      </c>
      <c r="J130" s="15">
        <v>0</v>
      </c>
      <c r="K130" s="15">
        <v>0</v>
      </c>
      <c r="L130" s="15">
        <v>0</v>
      </c>
      <c r="M130" s="15">
        <v>0</v>
      </c>
      <c r="N130" s="15">
        <v>0</v>
      </c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 spans="1:41" ht="21" customHeight="1" x14ac:dyDescent="0.25">
      <c r="A131" s="14" t="s">
        <v>322</v>
      </c>
      <c r="B131" s="13"/>
      <c r="C131" s="12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 spans="1:41" ht="21" customHeight="1" x14ac:dyDescent="0.25">
      <c r="A132" s="16" t="s">
        <v>334</v>
      </c>
      <c r="B132" s="13">
        <f>SUM(C132:N132)</f>
        <v>7181.76</v>
      </c>
      <c r="C132" s="15">
        <v>7181.76</v>
      </c>
      <c r="D132" s="15">
        <v>0</v>
      </c>
      <c r="E132" s="15">
        <v>0</v>
      </c>
      <c r="F132" s="15">
        <v>0</v>
      </c>
      <c r="G132" s="15">
        <v>0</v>
      </c>
      <c r="H132" s="15">
        <v>0</v>
      </c>
      <c r="I132" s="15">
        <v>0</v>
      </c>
      <c r="J132" s="15">
        <v>0</v>
      </c>
      <c r="K132" s="15">
        <v>0</v>
      </c>
      <c r="L132" s="15">
        <v>0</v>
      </c>
      <c r="M132" s="15">
        <v>0</v>
      </c>
      <c r="N132" s="15">
        <v>0</v>
      </c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 spans="1:41" ht="21" customHeight="1" x14ac:dyDescent="0.25">
      <c r="A133" s="14" t="s">
        <v>322</v>
      </c>
      <c r="B133" s="13"/>
      <c r="C133" s="12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 spans="1:41" ht="21" customHeight="1" x14ac:dyDescent="0.25">
      <c r="A134" s="16" t="s">
        <v>333</v>
      </c>
      <c r="B134" s="13">
        <f>SUM(C134:N134)</f>
        <v>4935.12</v>
      </c>
      <c r="C134" s="15">
        <v>4935.12</v>
      </c>
      <c r="D134" s="15">
        <v>0</v>
      </c>
      <c r="E134" s="15">
        <v>0</v>
      </c>
      <c r="F134" s="15">
        <v>0</v>
      </c>
      <c r="G134" s="15">
        <v>0</v>
      </c>
      <c r="H134" s="15">
        <v>0</v>
      </c>
      <c r="I134" s="15">
        <v>0</v>
      </c>
      <c r="J134" s="15">
        <v>0</v>
      </c>
      <c r="K134" s="15">
        <v>0</v>
      </c>
      <c r="L134" s="15">
        <v>0</v>
      </c>
      <c r="M134" s="15">
        <v>0</v>
      </c>
      <c r="N134" s="15">
        <v>0</v>
      </c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 spans="1:41" ht="21" customHeight="1" x14ac:dyDescent="0.25">
      <c r="A135" s="14" t="s">
        <v>322</v>
      </c>
      <c r="B135" s="13"/>
      <c r="C135" s="12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 spans="1:41" ht="21" customHeight="1" x14ac:dyDescent="0.25">
      <c r="A136" s="16" t="s">
        <v>332</v>
      </c>
      <c r="B136" s="13">
        <f>SUM(C136:N136)</f>
        <v>14188.75</v>
      </c>
      <c r="C136" s="15">
        <v>14188.75</v>
      </c>
      <c r="D136" s="15">
        <v>0</v>
      </c>
      <c r="E136" s="15">
        <v>0</v>
      </c>
      <c r="F136" s="15">
        <v>0</v>
      </c>
      <c r="G136" s="15">
        <v>0</v>
      </c>
      <c r="H136" s="15">
        <v>0</v>
      </c>
      <c r="I136" s="15">
        <v>0</v>
      </c>
      <c r="J136" s="15">
        <v>0</v>
      </c>
      <c r="K136" s="15">
        <v>0</v>
      </c>
      <c r="L136" s="15">
        <v>0</v>
      </c>
      <c r="M136" s="15">
        <v>0</v>
      </c>
      <c r="N136" s="15">
        <v>0</v>
      </c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 spans="1:41" ht="21" customHeight="1" x14ac:dyDescent="0.25">
      <c r="A137" s="14" t="s">
        <v>322</v>
      </c>
      <c r="B137" s="13"/>
      <c r="C137" s="12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 spans="1:41" ht="21" customHeight="1" x14ac:dyDescent="0.25">
      <c r="A138" s="16" t="s">
        <v>331</v>
      </c>
      <c r="B138" s="13">
        <f>SUM(C138:N138)</f>
        <v>4441.28</v>
      </c>
      <c r="C138" s="15">
        <v>4441.28</v>
      </c>
      <c r="D138" s="15">
        <v>0</v>
      </c>
      <c r="E138" s="15">
        <v>0</v>
      </c>
      <c r="F138" s="15">
        <v>0</v>
      </c>
      <c r="G138" s="15">
        <v>0</v>
      </c>
      <c r="H138" s="15">
        <v>0</v>
      </c>
      <c r="I138" s="15">
        <v>0</v>
      </c>
      <c r="J138" s="15">
        <v>0</v>
      </c>
      <c r="K138" s="15">
        <v>0</v>
      </c>
      <c r="L138" s="15">
        <v>0</v>
      </c>
      <c r="M138" s="15">
        <v>0</v>
      </c>
      <c r="N138" s="15">
        <v>0</v>
      </c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 spans="1:41" ht="21" customHeight="1" x14ac:dyDescent="0.25">
      <c r="A139" s="14" t="s">
        <v>322</v>
      </c>
      <c r="B139" s="13"/>
      <c r="C139" s="12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 spans="1:41" ht="21" customHeight="1" x14ac:dyDescent="0.25">
      <c r="A140" s="16" t="s">
        <v>330</v>
      </c>
      <c r="B140" s="13">
        <f>SUM(C140:N140)</f>
        <v>4179.74</v>
      </c>
      <c r="C140" s="15">
        <v>4179.74</v>
      </c>
      <c r="D140" s="15">
        <v>0</v>
      </c>
      <c r="E140" s="15">
        <v>0</v>
      </c>
      <c r="F140" s="15">
        <v>0</v>
      </c>
      <c r="G140" s="15">
        <v>0</v>
      </c>
      <c r="H140" s="15">
        <v>0</v>
      </c>
      <c r="I140" s="15">
        <v>0</v>
      </c>
      <c r="J140" s="15">
        <v>0</v>
      </c>
      <c r="K140" s="15">
        <v>0</v>
      </c>
      <c r="L140" s="15">
        <v>0</v>
      </c>
      <c r="M140" s="15">
        <v>0</v>
      </c>
      <c r="N140" s="15">
        <v>0</v>
      </c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 spans="1:41" ht="21" customHeight="1" x14ac:dyDescent="0.25">
      <c r="A141" s="14" t="s">
        <v>322</v>
      </c>
      <c r="B141" s="13"/>
      <c r="C141" s="12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 spans="1:41" ht="21" customHeight="1" x14ac:dyDescent="0.25">
      <c r="A142" s="16" t="s">
        <v>329</v>
      </c>
      <c r="B142" s="13">
        <f>SUM(C142:N142)</f>
        <v>9860.67</v>
      </c>
      <c r="C142" s="15">
        <v>9860.67</v>
      </c>
      <c r="D142" s="15">
        <v>0</v>
      </c>
      <c r="E142" s="15">
        <v>0</v>
      </c>
      <c r="F142" s="15">
        <v>0</v>
      </c>
      <c r="G142" s="15">
        <v>0</v>
      </c>
      <c r="H142" s="15">
        <v>0</v>
      </c>
      <c r="I142" s="15">
        <v>0</v>
      </c>
      <c r="J142" s="15">
        <v>0</v>
      </c>
      <c r="K142" s="15">
        <v>0</v>
      </c>
      <c r="L142" s="15">
        <v>0</v>
      </c>
      <c r="M142" s="15">
        <v>0</v>
      </c>
      <c r="N142" s="15">
        <v>0</v>
      </c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 spans="1:41" ht="21" customHeight="1" x14ac:dyDescent="0.25">
      <c r="A143" s="14" t="s">
        <v>322</v>
      </c>
      <c r="B143" s="13"/>
      <c r="C143" s="12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 spans="1:41" ht="21" customHeight="1" x14ac:dyDescent="0.25">
      <c r="A144" s="16" t="s">
        <v>328</v>
      </c>
      <c r="B144" s="13">
        <f>SUM(C144:N144)</f>
        <v>6351.25</v>
      </c>
      <c r="C144" s="15">
        <v>6351.25</v>
      </c>
      <c r="D144" s="15">
        <v>0</v>
      </c>
      <c r="E144" s="15">
        <v>0</v>
      </c>
      <c r="F144" s="15">
        <v>0</v>
      </c>
      <c r="G144" s="15">
        <v>0</v>
      </c>
      <c r="H144" s="15">
        <v>0</v>
      </c>
      <c r="I144" s="15">
        <v>0</v>
      </c>
      <c r="J144" s="15">
        <v>0</v>
      </c>
      <c r="K144" s="15">
        <v>0</v>
      </c>
      <c r="L144" s="15">
        <v>0</v>
      </c>
      <c r="M144" s="15">
        <v>0</v>
      </c>
      <c r="N144" s="15">
        <v>0</v>
      </c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 spans="1:41" ht="21" customHeight="1" x14ac:dyDescent="0.25">
      <c r="A145" s="14" t="s">
        <v>322</v>
      </c>
      <c r="B145" s="13"/>
      <c r="C145" s="12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 spans="1:41" ht="21" customHeight="1" x14ac:dyDescent="0.25">
      <c r="A146" s="16" t="s">
        <v>327</v>
      </c>
      <c r="B146" s="13">
        <f>SUM(C146:N146)</f>
        <v>8348.61</v>
      </c>
      <c r="C146" s="15">
        <v>8348.61</v>
      </c>
      <c r="D146" s="15">
        <v>0</v>
      </c>
      <c r="E146" s="15">
        <v>0</v>
      </c>
      <c r="F146" s="15">
        <v>0</v>
      </c>
      <c r="G146" s="15">
        <v>0</v>
      </c>
      <c r="H146" s="15">
        <v>0</v>
      </c>
      <c r="I146" s="15">
        <v>0</v>
      </c>
      <c r="J146" s="15">
        <v>0</v>
      </c>
      <c r="K146" s="15">
        <v>0</v>
      </c>
      <c r="L146" s="15">
        <v>0</v>
      </c>
      <c r="M146" s="15">
        <v>0</v>
      </c>
      <c r="N146" s="15">
        <v>0</v>
      </c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 spans="1:41" ht="21" customHeight="1" x14ac:dyDescent="0.25">
      <c r="A147" s="14" t="s">
        <v>322</v>
      </c>
      <c r="B147" s="13"/>
      <c r="C147" s="12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 spans="1:41" ht="21" customHeight="1" x14ac:dyDescent="0.25">
      <c r="A148" s="16" t="s">
        <v>326</v>
      </c>
      <c r="B148" s="13">
        <f>SUM(C148:N148)</f>
        <v>6270</v>
      </c>
      <c r="C148" s="15">
        <v>6270</v>
      </c>
      <c r="D148" s="15">
        <v>0</v>
      </c>
      <c r="E148" s="15">
        <v>0</v>
      </c>
      <c r="F148" s="15">
        <v>0</v>
      </c>
      <c r="G148" s="15">
        <v>0</v>
      </c>
      <c r="H148" s="15">
        <v>0</v>
      </c>
      <c r="I148" s="15">
        <v>0</v>
      </c>
      <c r="J148" s="15">
        <v>0</v>
      </c>
      <c r="K148" s="15">
        <v>0</v>
      </c>
      <c r="L148" s="15">
        <v>0</v>
      </c>
      <c r="M148" s="15">
        <v>0</v>
      </c>
      <c r="N148" s="15">
        <v>0</v>
      </c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 spans="1:41" ht="21" customHeight="1" x14ac:dyDescent="0.25">
      <c r="A149" s="14" t="s">
        <v>322</v>
      </c>
      <c r="B149" s="13"/>
      <c r="C149" s="12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 spans="1:41" ht="21" customHeight="1" x14ac:dyDescent="0.25">
      <c r="A150" s="16" t="s">
        <v>325</v>
      </c>
      <c r="B150" s="13">
        <f>SUM(C150:N150)</f>
        <v>3396.22</v>
      </c>
      <c r="C150" s="15">
        <v>3396.22</v>
      </c>
      <c r="D150" s="15">
        <v>0</v>
      </c>
      <c r="E150" s="15">
        <v>0</v>
      </c>
      <c r="F150" s="15">
        <v>0</v>
      </c>
      <c r="G150" s="15">
        <v>0</v>
      </c>
      <c r="H150" s="15">
        <v>0</v>
      </c>
      <c r="I150" s="15">
        <v>0</v>
      </c>
      <c r="J150" s="15">
        <v>0</v>
      </c>
      <c r="K150" s="15">
        <v>0</v>
      </c>
      <c r="L150" s="15">
        <v>0</v>
      </c>
      <c r="M150" s="15">
        <v>0</v>
      </c>
      <c r="N150" s="15">
        <v>0</v>
      </c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 spans="1:41" ht="21" customHeight="1" x14ac:dyDescent="0.25">
      <c r="A151" s="14" t="s">
        <v>322</v>
      </c>
      <c r="B151" s="13"/>
      <c r="C151" s="12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 spans="1:41" ht="21" customHeight="1" x14ac:dyDescent="0.25">
      <c r="A152" s="16" t="s">
        <v>324</v>
      </c>
      <c r="B152" s="13">
        <f>SUM(C152:N152)</f>
        <v>2000</v>
      </c>
      <c r="C152" s="15">
        <v>2000</v>
      </c>
      <c r="D152" s="15">
        <v>0</v>
      </c>
      <c r="E152" s="15">
        <v>0</v>
      </c>
      <c r="F152" s="15">
        <v>0</v>
      </c>
      <c r="G152" s="15">
        <v>0</v>
      </c>
      <c r="H152" s="15">
        <v>0</v>
      </c>
      <c r="I152" s="15">
        <v>0</v>
      </c>
      <c r="J152" s="15">
        <v>0</v>
      </c>
      <c r="K152" s="15">
        <v>0</v>
      </c>
      <c r="L152" s="15">
        <v>0</v>
      </c>
      <c r="M152" s="15">
        <v>0</v>
      </c>
      <c r="N152" s="15">
        <v>0</v>
      </c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 spans="1:41" ht="21" customHeight="1" x14ac:dyDescent="0.25">
      <c r="A153" s="14" t="s">
        <v>322</v>
      </c>
      <c r="B153" s="13"/>
      <c r="C153" s="12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 spans="1:41" ht="21" customHeight="1" x14ac:dyDescent="0.25">
      <c r="A154" s="16" t="s">
        <v>323</v>
      </c>
      <c r="B154" s="13">
        <f>SUM(C154:N154)</f>
        <v>4351.25</v>
      </c>
      <c r="C154" s="15">
        <v>4351.25</v>
      </c>
      <c r="D154" s="15">
        <v>0</v>
      </c>
      <c r="E154" s="15">
        <v>0</v>
      </c>
      <c r="F154" s="15">
        <v>0</v>
      </c>
      <c r="G154" s="15">
        <v>0</v>
      </c>
      <c r="H154" s="15">
        <v>0</v>
      </c>
      <c r="I154" s="15">
        <v>0</v>
      </c>
      <c r="J154" s="15">
        <v>0</v>
      </c>
      <c r="K154" s="15">
        <v>0</v>
      </c>
      <c r="L154" s="15">
        <v>0</v>
      </c>
      <c r="M154" s="15">
        <v>0</v>
      </c>
      <c r="N154" s="15">
        <v>0</v>
      </c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 spans="1:41" ht="21" customHeight="1" x14ac:dyDescent="0.25">
      <c r="A155" s="14" t="s">
        <v>322</v>
      </c>
      <c r="B155" s="13"/>
      <c r="C155" s="12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 spans="1:41" ht="21" customHeight="1" x14ac:dyDescent="0.25">
      <c r="A156" s="16" t="s">
        <v>321</v>
      </c>
      <c r="B156" s="13">
        <f>SUM(C156:N156)</f>
        <v>854966.72</v>
      </c>
      <c r="C156" s="15">
        <v>854966.72</v>
      </c>
      <c r="D156" s="15">
        <v>0</v>
      </c>
      <c r="E156" s="15">
        <v>0</v>
      </c>
      <c r="F156" s="15">
        <v>0</v>
      </c>
      <c r="G156" s="15">
        <v>0</v>
      </c>
      <c r="H156" s="15">
        <v>0</v>
      </c>
      <c r="I156" s="15">
        <v>0</v>
      </c>
      <c r="J156" s="15">
        <v>0</v>
      </c>
      <c r="K156" s="15">
        <v>0</v>
      </c>
      <c r="L156" s="15">
        <v>0</v>
      </c>
      <c r="M156" s="15">
        <v>0</v>
      </c>
      <c r="N156" s="15">
        <v>0</v>
      </c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 spans="1:41" ht="21" customHeight="1" x14ac:dyDescent="0.25">
      <c r="A157" s="14" t="s">
        <v>298</v>
      </c>
      <c r="B157" s="13"/>
      <c r="C157" s="12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 spans="1:41" ht="21" customHeight="1" x14ac:dyDescent="0.25">
      <c r="A158" s="16" t="s">
        <v>320</v>
      </c>
      <c r="B158" s="13">
        <f>SUM(C158:N158)</f>
        <v>41369.879999999997</v>
      </c>
      <c r="C158" s="15">
        <v>41369.879999999997</v>
      </c>
      <c r="D158" s="15">
        <v>0</v>
      </c>
      <c r="E158" s="15">
        <v>0</v>
      </c>
      <c r="F158" s="15">
        <v>0</v>
      </c>
      <c r="G158" s="15">
        <v>0</v>
      </c>
      <c r="H158" s="15">
        <v>0</v>
      </c>
      <c r="I158" s="15">
        <v>0</v>
      </c>
      <c r="J158" s="15">
        <v>0</v>
      </c>
      <c r="K158" s="15">
        <v>0</v>
      </c>
      <c r="L158" s="15">
        <v>0</v>
      </c>
      <c r="M158" s="15">
        <v>0</v>
      </c>
      <c r="N158" s="15">
        <v>0</v>
      </c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 spans="1:41" ht="21" customHeight="1" x14ac:dyDescent="0.25">
      <c r="A159" s="14" t="s">
        <v>298</v>
      </c>
      <c r="B159" s="13"/>
      <c r="C159" s="12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 spans="1:41" ht="21" customHeight="1" x14ac:dyDescent="0.25">
      <c r="A160" s="16" t="s">
        <v>319</v>
      </c>
      <c r="B160" s="13">
        <f>SUM(C160:N160)</f>
        <v>83157.13</v>
      </c>
      <c r="C160" s="15">
        <v>83157.13</v>
      </c>
      <c r="D160" s="15">
        <v>0</v>
      </c>
      <c r="E160" s="15">
        <v>0</v>
      </c>
      <c r="F160" s="15">
        <v>0</v>
      </c>
      <c r="G160" s="15">
        <v>0</v>
      </c>
      <c r="H160" s="15">
        <v>0</v>
      </c>
      <c r="I160" s="15">
        <v>0</v>
      </c>
      <c r="J160" s="15">
        <v>0</v>
      </c>
      <c r="K160" s="15">
        <v>0</v>
      </c>
      <c r="L160" s="15">
        <v>0</v>
      </c>
      <c r="M160" s="15">
        <v>0</v>
      </c>
      <c r="N160" s="15">
        <v>0</v>
      </c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 spans="1:41" ht="21" customHeight="1" x14ac:dyDescent="0.25">
      <c r="A161" s="14" t="s">
        <v>298</v>
      </c>
      <c r="B161" s="13"/>
      <c r="C161" s="12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 spans="1:41" ht="21" customHeight="1" x14ac:dyDescent="0.25">
      <c r="A162" s="16" t="s">
        <v>318</v>
      </c>
      <c r="B162" s="13">
        <f>SUM(C162:N162)</f>
        <v>235772.73</v>
      </c>
      <c r="C162" s="15">
        <v>235772.73</v>
      </c>
      <c r="D162" s="15">
        <v>0</v>
      </c>
      <c r="E162" s="15">
        <v>0</v>
      </c>
      <c r="F162" s="15">
        <v>0</v>
      </c>
      <c r="G162" s="15">
        <v>0</v>
      </c>
      <c r="H162" s="15">
        <v>0</v>
      </c>
      <c r="I162" s="15">
        <v>0</v>
      </c>
      <c r="J162" s="15">
        <v>0</v>
      </c>
      <c r="K162" s="15">
        <v>0</v>
      </c>
      <c r="L162" s="15">
        <v>0</v>
      </c>
      <c r="M162" s="15">
        <v>0</v>
      </c>
      <c r="N162" s="15">
        <v>0</v>
      </c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 spans="1:41" ht="21" customHeight="1" x14ac:dyDescent="0.25">
      <c r="A163" s="14" t="s">
        <v>298</v>
      </c>
      <c r="B163" s="13"/>
      <c r="C163" s="12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 spans="1:41" ht="21" customHeight="1" x14ac:dyDescent="0.25">
      <c r="A164" s="16" t="s">
        <v>317</v>
      </c>
      <c r="B164" s="13">
        <f>SUM(C164:N164)</f>
        <v>337288.69</v>
      </c>
      <c r="C164" s="15">
        <v>337288.69</v>
      </c>
      <c r="D164" s="15">
        <v>0</v>
      </c>
      <c r="E164" s="15">
        <v>0</v>
      </c>
      <c r="F164" s="15">
        <v>0</v>
      </c>
      <c r="G164" s="15">
        <v>0</v>
      </c>
      <c r="H164" s="15">
        <v>0</v>
      </c>
      <c r="I164" s="15">
        <v>0</v>
      </c>
      <c r="J164" s="15">
        <v>0</v>
      </c>
      <c r="K164" s="15">
        <v>0</v>
      </c>
      <c r="L164" s="15">
        <v>0</v>
      </c>
      <c r="M164" s="15">
        <v>0</v>
      </c>
      <c r="N164" s="15">
        <v>0</v>
      </c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 spans="1:41" ht="21" customHeight="1" x14ac:dyDescent="0.25">
      <c r="A165" s="14" t="s">
        <v>298</v>
      </c>
      <c r="B165" s="13"/>
      <c r="C165" s="12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 spans="1:41" ht="21" customHeight="1" x14ac:dyDescent="0.25">
      <c r="A166" s="16" t="s">
        <v>316</v>
      </c>
      <c r="B166" s="13">
        <f>SUM(C166:N166)</f>
        <v>151520.51</v>
      </c>
      <c r="C166" s="15">
        <v>151520.51</v>
      </c>
      <c r="D166" s="15">
        <v>0</v>
      </c>
      <c r="E166" s="15">
        <v>0</v>
      </c>
      <c r="F166" s="15">
        <v>0</v>
      </c>
      <c r="G166" s="15">
        <v>0</v>
      </c>
      <c r="H166" s="15">
        <v>0</v>
      </c>
      <c r="I166" s="15">
        <v>0</v>
      </c>
      <c r="J166" s="15">
        <v>0</v>
      </c>
      <c r="K166" s="15">
        <v>0</v>
      </c>
      <c r="L166" s="15">
        <v>0</v>
      </c>
      <c r="M166" s="15">
        <v>0</v>
      </c>
      <c r="N166" s="15">
        <v>0</v>
      </c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 spans="1:41" ht="21" customHeight="1" x14ac:dyDescent="0.25">
      <c r="A167" s="14" t="s">
        <v>298</v>
      </c>
      <c r="B167" s="13"/>
      <c r="C167" s="12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 spans="1:41" ht="21" customHeight="1" x14ac:dyDescent="0.25">
      <c r="A168" s="16" t="s">
        <v>315</v>
      </c>
      <c r="B168" s="13">
        <f>SUM(C168:N168)</f>
        <v>1095633.8</v>
      </c>
      <c r="C168" s="15">
        <v>1095633.8</v>
      </c>
      <c r="D168" s="15">
        <v>0</v>
      </c>
      <c r="E168" s="15">
        <v>0</v>
      </c>
      <c r="F168" s="15">
        <v>0</v>
      </c>
      <c r="G168" s="15">
        <v>0</v>
      </c>
      <c r="H168" s="15">
        <v>0</v>
      </c>
      <c r="I168" s="15">
        <v>0</v>
      </c>
      <c r="J168" s="15">
        <v>0</v>
      </c>
      <c r="K168" s="15">
        <v>0</v>
      </c>
      <c r="L168" s="15">
        <v>0</v>
      </c>
      <c r="M168" s="15">
        <v>0</v>
      </c>
      <c r="N168" s="15">
        <v>0</v>
      </c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 spans="1:41" ht="21" customHeight="1" x14ac:dyDescent="0.25">
      <c r="A169" s="14" t="s">
        <v>298</v>
      </c>
      <c r="B169" s="13"/>
      <c r="C169" s="12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 spans="1:41" ht="21" customHeight="1" x14ac:dyDescent="0.25">
      <c r="A170" s="16" t="s">
        <v>314</v>
      </c>
      <c r="B170" s="13">
        <f>SUM(C170:N170)</f>
        <v>524488.31999999995</v>
      </c>
      <c r="C170" s="15">
        <v>524488.31999999995</v>
      </c>
      <c r="D170" s="15">
        <v>0</v>
      </c>
      <c r="E170" s="15">
        <v>0</v>
      </c>
      <c r="F170" s="15">
        <v>0</v>
      </c>
      <c r="G170" s="15">
        <v>0</v>
      </c>
      <c r="H170" s="15">
        <v>0</v>
      </c>
      <c r="I170" s="15">
        <v>0</v>
      </c>
      <c r="J170" s="15">
        <v>0</v>
      </c>
      <c r="K170" s="15">
        <v>0</v>
      </c>
      <c r="L170" s="15">
        <v>0</v>
      </c>
      <c r="M170" s="15">
        <v>0</v>
      </c>
      <c r="N170" s="15">
        <v>0</v>
      </c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 spans="1:41" ht="21" customHeight="1" x14ac:dyDescent="0.25">
      <c r="A171" s="14" t="s">
        <v>298</v>
      </c>
      <c r="B171" s="13"/>
      <c r="C171" s="12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 spans="1:41" ht="21" customHeight="1" x14ac:dyDescent="0.25">
      <c r="A172" s="16" t="s">
        <v>313</v>
      </c>
      <c r="B172" s="13">
        <f>SUM(C172:N172)</f>
        <v>143606.20000000001</v>
      </c>
      <c r="C172" s="15">
        <v>143606.20000000001</v>
      </c>
      <c r="D172" s="15">
        <v>0</v>
      </c>
      <c r="E172" s="15">
        <v>0</v>
      </c>
      <c r="F172" s="15">
        <v>0</v>
      </c>
      <c r="G172" s="15">
        <v>0</v>
      </c>
      <c r="H172" s="15">
        <v>0</v>
      </c>
      <c r="I172" s="15">
        <v>0</v>
      </c>
      <c r="J172" s="15">
        <v>0</v>
      </c>
      <c r="K172" s="15">
        <v>0</v>
      </c>
      <c r="L172" s="15">
        <v>0</v>
      </c>
      <c r="M172" s="15">
        <v>0</v>
      </c>
      <c r="N172" s="15">
        <v>0</v>
      </c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 spans="1:41" ht="21" customHeight="1" x14ac:dyDescent="0.25">
      <c r="A173" s="14" t="s">
        <v>298</v>
      </c>
      <c r="B173" s="13"/>
      <c r="C173" s="12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 spans="1:41" ht="21" customHeight="1" x14ac:dyDescent="0.25">
      <c r="A174" s="16" t="s">
        <v>312</v>
      </c>
      <c r="B174" s="13">
        <f>SUM(C174:N174)</f>
        <v>124735.69</v>
      </c>
      <c r="C174" s="15">
        <v>124735.69</v>
      </c>
      <c r="D174" s="15">
        <v>0</v>
      </c>
      <c r="E174" s="15">
        <v>0</v>
      </c>
      <c r="F174" s="15">
        <v>0</v>
      </c>
      <c r="G174" s="15">
        <v>0</v>
      </c>
      <c r="H174" s="15">
        <v>0</v>
      </c>
      <c r="I174" s="15">
        <v>0</v>
      </c>
      <c r="J174" s="15">
        <v>0</v>
      </c>
      <c r="K174" s="15">
        <v>0</v>
      </c>
      <c r="L174" s="15">
        <v>0</v>
      </c>
      <c r="M174" s="15">
        <v>0</v>
      </c>
      <c r="N174" s="15">
        <v>0</v>
      </c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 spans="1:41" ht="21" customHeight="1" x14ac:dyDescent="0.25">
      <c r="A175" s="14" t="s">
        <v>298</v>
      </c>
      <c r="B175" s="13"/>
      <c r="C175" s="12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 spans="1:41" ht="21" customHeight="1" x14ac:dyDescent="0.25">
      <c r="A176" s="16" t="s">
        <v>311</v>
      </c>
      <c r="B176" s="13">
        <f>SUM(C176:N176)</f>
        <v>248173.39</v>
      </c>
      <c r="C176" s="15">
        <v>248173.39</v>
      </c>
      <c r="D176" s="15">
        <v>0</v>
      </c>
      <c r="E176" s="15">
        <v>0</v>
      </c>
      <c r="F176" s="15">
        <v>0</v>
      </c>
      <c r="G176" s="15">
        <v>0</v>
      </c>
      <c r="H176" s="15">
        <v>0</v>
      </c>
      <c r="I176" s="15">
        <v>0</v>
      </c>
      <c r="J176" s="15">
        <v>0</v>
      </c>
      <c r="K176" s="15">
        <v>0</v>
      </c>
      <c r="L176" s="15">
        <v>0</v>
      </c>
      <c r="M176" s="15">
        <v>0</v>
      </c>
      <c r="N176" s="15">
        <v>0</v>
      </c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 spans="1:41" ht="21" customHeight="1" x14ac:dyDescent="0.25">
      <c r="A177" s="14" t="s">
        <v>298</v>
      </c>
      <c r="B177" s="13"/>
      <c r="C177" s="12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 spans="1:41" ht="21" customHeight="1" x14ac:dyDescent="0.25">
      <c r="A178" s="16" t="s">
        <v>310</v>
      </c>
      <c r="B178" s="13">
        <f>SUM(C178:N178)</f>
        <v>79897.67</v>
      </c>
      <c r="C178" s="15">
        <v>79897.67</v>
      </c>
      <c r="D178" s="15">
        <v>0</v>
      </c>
      <c r="E178" s="15">
        <v>0</v>
      </c>
      <c r="F178" s="15">
        <v>0</v>
      </c>
      <c r="G178" s="15">
        <v>0</v>
      </c>
      <c r="H178" s="15">
        <v>0</v>
      </c>
      <c r="I178" s="15">
        <v>0</v>
      </c>
      <c r="J178" s="15">
        <v>0</v>
      </c>
      <c r="K178" s="15">
        <v>0</v>
      </c>
      <c r="L178" s="15">
        <v>0</v>
      </c>
      <c r="M178" s="15">
        <v>0</v>
      </c>
      <c r="N178" s="15">
        <v>0</v>
      </c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 spans="1:41" ht="21" customHeight="1" x14ac:dyDescent="0.25">
      <c r="A179" s="14" t="s">
        <v>298</v>
      </c>
      <c r="B179" s="13"/>
      <c r="C179" s="12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 spans="1:41" ht="21" customHeight="1" x14ac:dyDescent="0.25">
      <c r="A180" s="16" t="s">
        <v>309</v>
      </c>
      <c r="B180" s="13">
        <f>SUM(C180:N180)</f>
        <v>32900.78</v>
      </c>
      <c r="C180" s="15">
        <v>32900.78</v>
      </c>
      <c r="D180" s="15">
        <v>0</v>
      </c>
      <c r="E180" s="15">
        <v>0</v>
      </c>
      <c r="F180" s="15">
        <v>0</v>
      </c>
      <c r="G180" s="15">
        <v>0</v>
      </c>
      <c r="H180" s="15">
        <v>0</v>
      </c>
      <c r="I180" s="15">
        <v>0</v>
      </c>
      <c r="J180" s="15">
        <v>0</v>
      </c>
      <c r="K180" s="15">
        <v>0</v>
      </c>
      <c r="L180" s="15">
        <v>0</v>
      </c>
      <c r="M180" s="15">
        <v>0</v>
      </c>
      <c r="N180" s="15">
        <v>0</v>
      </c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 spans="1:41" ht="21" customHeight="1" x14ac:dyDescent="0.25">
      <c r="A181" s="14" t="s">
        <v>298</v>
      </c>
      <c r="B181" s="13"/>
      <c r="C181" s="12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 spans="1:41" ht="21" customHeight="1" x14ac:dyDescent="0.25">
      <c r="A182" s="16" t="s">
        <v>308</v>
      </c>
      <c r="B182" s="13">
        <f>SUM(C182:N182)</f>
        <v>153520.53</v>
      </c>
      <c r="C182" s="15">
        <v>153520.53</v>
      </c>
      <c r="D182" s="15">
        <v>0</v>
      </c>
      <c r="E182" s="15">
        <v>0</v>
      </c>
      <c r="F182" s="15">
        <v>0</v>
      </c>
      <c r="G182" s="15">
        <v>0</v>
      </c>
      <c r="H182" s="15">
        <v>0</v>
      </c>
      <c r="I182" s="15">
        <v>0</v>
      </c>
      <c r="J182" s="15">
        <v>0</v>
      </c>
      <c r="K182" s="15">
        <v>0</v>
      </c>
      <c r="L182" s="15">
        <v>0</v>
      </c>
      <c r="M182" s="15">
        <v>0</v>
      </c>
      <c r="N182" s="15">
        <v>0</v>
      </c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 spans="1:41" ht="21" customHeight="1" x14ac:dyDescent="0.25">
      <c r="A183" s="14" t="s">
        <v>298</v>
      </c>
      <c r="B183" s="13"/>
      <c r="C183" s="12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 spans="1:41" ht="21" customHeight="1" x14ac:dyDescent="0.25">
      <c r="A184" s="16" t="s">
        <v>307</v>
      </c>
      <c r="B184" s="13">
        <f>SUM(C184:N184)</f>
        <v>29608.51</v>
      </c>
      <c r="C184" s="15">
        <v>29608.51</v>
      </c>
      <c r="D184" s="15">
        <v>0</v>
      </c>
      <c r="E184" s="15">
        <v>0</v>
      </c>
      <c r="F184" s="15">
        <v>0</v>
      </c>
      <c r="G184" s="15">
        <v>0</v>
      </c>
      <c r="H184" s="15">
        <v>0</v>
      </c>
      <c r="I184" s="15">
        <v>0</v>
      </c>
      <c r="J184" s="15">
        <v>0</v>
      </c>
      <c r="K184" s="15">
        <v>0</v>
      </c>
      <c r="L184" s="15">
        <v>0</v>
      </c>
      <c r="M184" s="15">
        <v>0</v>
      </c>
      <c r="N184" s="15">
        <v>0</v>
      </c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 spans="1:41" ht="21" customHeight="1" x14ac:dyDescent="0.25">
      <c r="A185" s="14" t="s">
        <v>298</v>
      </c>
      <c r="B185" s="13"/>
      <c r="C185" s="12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 spans="1:41" ht="21" customHeight="1" x14ac:dyDescent="0.25">
      <c r="A186" s="16" t="s">
        <v>306</v>
      </c>
      <c r="B186" s="13">
        <f>SUM(C186:N186)</f>
        <v>27864.93</v>
      </c>
      <c r="C186" s="15">
        <v>27864.93</v>
      </c>
      <c r="D186" s="15">
        <v>0</v>
      </c>
      <c r="E186" s="15">
        <v>0</v>
      </c>
      <c r="F186" s="15">
        <v>0</v>
      </c>
      <c r="G186" s="15">
        <v>0</v>
      </c>
      <c r="H186" s="15">
        <v>0</v>
      </c>
      <c r="I186" s="15">
        <v>0</v>
      </c>
      <c r="J186" s="15">
        <v>0</v>
      </c>
      <c r="K186" s="15">
        <v>0</v>
      </c>
      <c r="L186" s="15">
        <v>0</v>
      </c>
      <c r="M186" s="15">
        <v>0</v>
      </c>
      <c r="N186" s="15">
        <v>0</v>
      </c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 spans="1:41" ht="21" customHeight="1" x14ac:dyDescent="0.25">
      <c r="A187" s="14" t="s">
        <v>298</v>
      </c>
      <c r="B187" s="13"/>
      <c r="C187" s="12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 spans="1:41" ht="21" customHeight="1" x14ac:dyDescent="0.25">
      <c r="A188" s="16" t="s">
        <v>305</v>
      </c>
      <c r="B188" s="13">
        <f>SUM(C188:N188)</f>
        <v>150473.51999999999</v>
      </c>
      <c r="C188" s="15">
        <v>150473.51999999999</v>
      </c>
      <c r="D188" s="15">
        <v>0</v>
      </c>
      <c r="E188" s="15">
        <v>0</v>
      </c>
      <c r="F188" s="15">
        <v>0</v>
      </c>
      <c r="G188" s="15">
        <v>0</v>
      </c>
      <c r="H188" s="15">
        <v>0</v>
      </c>
      <c r="I188" s="15">
        <v>0</v>
      </c>
      <c r="J188" s="15">
        <v>0</v>
      </c>
      <c r="K188" s="15">
        <v>0</v>
      </c>
      <c r="L188" s="15">
        <v>0</v>
      </c>
      <c r="M188" s="15">
        <v>0</v>
      </c>
      <c r="N188" s="15">
        <v>0</v>
      </c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 spans="1:41" ht="21" customHeight="1" x14ac:dyDescent="0.25">
      <c r="A189" s="14" t="s">
        <v>298</v>
      </c>
      <c r="B189" s="13"/>
      <c r="C189" s="12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 spans="1:41" ht="21" customHeight="1" x14ac:dyDescent="0.25">
      <c r="A190" s="16" t="s">
        <v>304</v>
      </c>
      <c r="B190" s="13">
        <f>SUM(C190:N190)</f>
        <v>98832.13</v>
      </c>
      <c r="C190" s="15">
        <v>98832.13</v>
      </c>
      <c r="D190" s="15">
        <v>0</v>
      </c>
      <c r="E190" s="15">
        <v>0</v>
      </c>
      <c r="F190" s="15">
        <v>0</v>
      </c>
      <c r="G190" s="15">
        <v>0</v>
      </c>
      <c r="H190" s="15">
        <v>0</v>
      </c>
      <c r="I190" s="15">
        <v>0</v>
      </c>
      <c r="J190" s="15">
        <v>0</v>
      </c>
      <c r="K190" s="15">
        <v>0</v>
      </c>
      <c r="L190" s="15">
        <v>0</v>
      </c>
      <c r="M190" s="15">
        <v>0</v>
      </c>
      <c r="N190" s="15">
        <v>0</v>
      </c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 spans="1:41" ht="21" customHeight="1" x14ac:dyDescent="0.25">
      <c r="A191" s="14" t="s">
        <v>298</v>
      </c>
      <c r="B191" s="13"/>
      <c r="C191" s="12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 spans="1:41" ht="21" customHeight="1" x14ac:dyDescent="0.25">
      <c r="A192" s="16" t="s">
        <v>303</v>
      </c>
      <c r="B192" s="13">
        <f>SUM(C192:N192)</f>
        <v>89232.45</v>
      </c>
      <c r="C192" s="15">
        <v>89232.45</v>
      </c>
      <c r="D192" s="15">
        <v>0</v>
      </c>
      <c r="E192" s="15">
        <v>0</v>
      </c>
      <c r="F192" s="15">
        <v>0</v>
      </c>
      <c r="G192" s="15">
        <v>0</v>
      </c>
      <c r="H192" s="15">
        <v>0</v>
      </c>
      <c r="I192" s="15">
        <v>0</v>
      </c>
      <c r="J192" s="15">
        <v>0</v>
      </c>
      <c r="K192" s="15">
        <v>0</v>
      </c>
      <c r="L192" s="15">
        <v>0</v>
      </c>
      <c r="M192" s="15">
        <v>0</v>
      </c>
      <c r="N192" s="15">
        <v>0</v>
      </c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 spans="1:41" ht="21" customHeight="1" x14ac:dyDescent="0.25">
      <c r="A193" s="14" t="s">
        <v>298</v>
      </c>
      <c r="B193" s="13"/>
      <c r="C193" s="12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 spans="1:41" ht="21" customHeight="1" x14ac:dyDescent="0.25">
      <c r="A194" s="16" t="s">
        <v>302</v>
      </c>
      <c r="B194" s="13">
        <f>SUM(C194:N194)</f>
        <v>41800</v>
      </c>
      <c r="C194" s="15">
        <v>41800</v>
      </c>
      <c r="D194" s="15">
        <v>0</v>
      </c>
      <c r="E194" s="15">
        <v>0</v>
      </c>
      <c r="F194" s="15">
        <v>0</v>
      </c>
      <c r="G194" s="15">
        <v>0</v>
      </c>
      <c r="H194" s="15">
        <v>0</v>
      </c>
      <c r="I194" s="15">
        <v>0</v>
      </c>
      <c r="J194" s="15">
        <v>0</v>
      </c>
      <c r="K194" s="15">
        <v>0</v>
      </c>
      <c r="L194" s="15">
        <v>0</v>
      </c>
      <c r="M194" s="15">
        <v>0</v>
      </c>
      <c r="N194" s="15">
        <v>0</v>
      </c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 spans="1:41" ht="21" customHeight="1" x14ac:dyDescent="0.25">
      <c r="A195" s="14" t="s">
        <v>298</v>
      </c>
      <c r="B195" s="13"/>
      <c r="C195" s="12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 spans="1:41" ht="21" customHeight="1" x14ac:dyDescent="0.25">
      <c r="A196" s="16" t="s">
        <v>301</v>
      </c>
      <c r="B196" s="13">
        <f>SUM(C196:N196)</f>
        <v>27169.79</v>
      </c>
      <c r="C196" s="15">
        <v>27169.79</v>
      </c>
      <c r="D196" s="15">
        <v>0</v>
      </c>
      <c r="E196" s="15">
        <v>0</v>
      </c>
      <c r="F196" s="15">
        <v>0</v>
      </c>
      <c r="G196" s="15">
        <v>0</v>
      </c>
      <c r="H196" s="15">
        <v>0</v>
      </c>
      <c r="I196" s="15">
        <v>0</v>
      </c>
      <c r="J196" s="15">
        <v>0</v>
      </c>
      <c r="K196" s="15">
        <v>0</v>
      </c>
      <c r="L196" s="15">
        <v>0</v>
      </c>
      <c r="M196" s="15">
        <v>0</v>
      </c>
      <c r="N196" s="15">
        <v>0</v>
      </c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 spans="1:41" ht="21" customHeight="1" x14ac:dyDescent="0.25">
      <c r="A197" s="14" t="s">
        <v>298</v>
      </c>
      <c r="B197" s="13"/>
      <c r="C197" s="12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 spans="1:41" ht="21" customHeight="1" x14ac:dyDescent="0.25">
      <c r="A198" s="16" t="s">
        <v>300</v>
      </c>
      <c r="B198" s="13">
        <f>SUM(C198:N198)</f>
        <v>41578.559999999998</v>
      </c>
      <c r="C198" s="15">
        <v>41578.559999999998</v>
      </c>
      <c r="D198" s="15">
        <v>0</v>
      </c>
      <c r="E198" s="15">
        <v>0</v>
      </c>
      <c r="F198" s="15">
        <v>0</v>
      </c>
      <c r="G198" s="15">
        <v>0</v>
      </c>
      <c r="H198" s="15">
        <v>0</v>
      </c>
      <c r="I198" s="15">
        <v>0</v>
      </c>
      <c r="J198" s="15">
        <v>0</v>
      </c>
      <c r="K198" s="15">
        <v>0</v>
      </c>
      <c r="L198" s="15">
        <v>0</v>
      </c>
      <c r="M198" s="15">
        <v>0</v>
      </c>
      <c r="N198" s="15">
        <v>0</v>
      </c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 spans="1:41" ht="21" customHeight="1" x14ac:dyDescent="0.25">
      <c r="A199" s="14" t="s">
        <v>298</v>
      </c>
      <c r="B199" s="13"/>
      <c r="C199" s="12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 spans="1:41" ht="21" customHeight="1" x14ac:dyDescent="0.25">
      <c r="A200" s="16" t="s">
        <v>299</v>
      </c>
      <c r="B200" s="13">
        <f>SUM(C200:N200)</f>
        <v>57253.56</v>
      </c>
      <c r="C200" s="15">
        <v>57253.56</v>
      </c>
      <c r="D200" s="15">
        <v>0</v>
      </c>
      <c r="E200" s="15">
        <v>0</v>
      </c>
      <c r="F200" s="15">
        <v>0</v>
      </c>
      <c r="G200" s="15">
        <v>0</v>
      </c>
      <c r="H200" s="15">
        <v>0</v>
      </c>
      <c r="I200" s="15">
        <v>0</v>
      </c>
      <c r="J200" s="15">
        <v>0</v>
      </c>
      <c r="K200" s="15">
        <v>0</v>
      </c>
      <c r="L200" s="15">
        <v>0</v>
      </c>
      <c r="M200" s="15">
        <v>0</v>
      </c>
      <c r="N200" s="15">
        <v>0</v>
      </c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  <row r="201" spans="1:41" ht="21" customHeight="1" x14ac:dyDescent="0.25">
      <c r="A201" s="14" t="s">
        <v>298</v>
      </c>
      <c r="B201" s="13"/>
      <c r="C201" s="12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</row>
    <row r="202" spans="1:41" ht="21" customHeight="1" x14ac:dyDescent="0.25">
      <c r="A202" s="16" t="s">
        <v>297</v>
      </c>
      <c r="B202" s="13">
        <f>SUM(C202:N202)</f>
        <v>235829.51</v>
      </c>
      <c r="C202" s="15">
        <v>235829.51</v>
      </c>
      <c r="D202" s="15">
        <v>0</v>
      </c>
      <c r="E202" s="15">
        <v>0</v>
      </c>
      <c r="F202" s="15">
        <v>0</v>
      </c>
      <c r="G202" s="15">
        <v>0</v>
      </c>
      <c r="H202" s="15">
        <v>0</v>
      </c>
      <c r="I202" s="15">
        <v>0</v>
      </c>
      <c r="J202" s="15">
        <v>0</v>
      </c>
      <c r="K202" s="15">
        <v>0</v>
      </c>
      <c r="L202" s="15">
        <v>0</v>
      </c>
      <c r="M202" s="15">
        <v>0</v>
      </c>
      <c r="N202" s="15">
        <v>0</v>
      </c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</row>
    <row r="203" spans="1:41" ht="21" customHeight="1" x14ac:dyDescent="0.25">
      <c r="A203" s="14" t="s">
        <v>275</v>
      </c>
      <c r="B203" s="13"/>
      <c r="C203" s="12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</row>
    <row r="204" spans="1:41" ht="21" customHeight="1" x14ac:dyDescent="0.25">
      <c r="A204" s="16" t="s">
        <v>296</v>
      </c>
      <c r="B204" s="13">
        <f>SUM(C204:N204)</f>
        <v>133817.16</v>
      </c>
      <c r="C204" s="15">
        <v>133817.16</v>
      </c>
      <c r="D204" s="15">
        <v>0</v>
      </c>
      <c r="E204" s="15">
        <v>0</v>
      </c>
      <c r="F204" s="15">
        <v>0</v>
      </c>
      <c r="G204" s="15">
        <v>0</v>
      </c>
      <c r="H204" s="15">
        <v>0</v>
      </c>
      <c r="I204" s="15">
        <v>0</v>
      </c>
      <c r="J204" s="15">
        <v>0</v>
      </c>
      <c r="K204" s="15">
        <v>0</v>
      </c>
      <c r="L204" s="15">
        <v>0</v>
      </c>
      <c r="M204" s="15">
        <v>0</v>
      </c>
      <c r="N204" s="15">
        <v>0</v>
      </c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</row>
    <row r="205" spans="1:41" ht="21" customHeight="1" x14ac:dyDescent="0.25">
      <c r="A205" s="14" t="s">
        <v>275</v>
      </c>
      <c r="B205" s="13"/>
      <c r="C205" s="12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</row>
    <row r="206" spans="1:41" ht="21" customHeight="1" x14ac:dyDescent="0.25">
      <c r="A206" s="16" t="s">
        <v>295</v>
      </c>
      <c r="B206" s="13">
        <f>SUM(C206:N206)</f>
        <v>302538.44</v>
      </c>
      <c r="C206" s="15">
        <v>302538.44</v>
      </c>
      <c r="D206" s="15">
        <v>0</v>
      </c>
      <c r="E206" s="15">
        <v>0</v>
      </c>
      <c r="F206" s="15">
        <v>0</v>
      </c>
      <c r="G206" s="15">
        <v>0</v>
      </c>
      <c r="H206" s="15">
        <v>0</v>
      </c>
      <c r="I206" s="15">
        <v>0</v>
      </c>
      <c r="J206" s="15">
        <v>0</v>
      </c>
      <c r="K206" s="15">
        <v>0</v>
      </c>
      <c r="L206" s="15">
        <v>0</v>
      </c>
      <c r="M206" s="15">
        <v>0</v>
      </c>
      <c r="N206" s="15">
        <v>0</v>
      </c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</row>
    <row r="207" spans="1:41" ht="21" customHeight="1" x14ac:dyDescent="0.25">
      <c r="A207" s="14" t="s">
        <v>275</v>
      </c>
      <c r="B207" s="13"/>
      <c r="C207" s="12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</row>
    <row r="208" spans="1:41" ht="21" customHeight="1" x14ac:dyDescent="0.25">
      <c r="A208" s="16" t="s">
        <v>294</v>
      </c>
      <c r="B208" s="13">
        <f>SUM(C208:N208)</f>
        <v>158401.31</v>
      </c>
      <c r="C208" s="15">
        <v>158401.31</v>
      </c>
      <c r="D208" s="15">
        <v>0</v>
      </c>
      <c r="E208" s="15">
        <v>0</v>
      </c>
      <c r="F208" s="15">
        <v>0</v>
      </c>
      <c r="G208" s="15">
        <v>0</v>
      </c>
      <c r="H208" s="15">
        <v>0</v>
      </c>
      <c r="I208" s="15">
        <v>0</v>
      </c>
      <c r="J208" s="15">
        <v>0</v>
      </c>
      <c r="K208" s="15">
        <v>0</v>
      </c>
      <c r="L208" s="15">
        <v>0</v>
      </c>
      <c r="M208" s="15">
        <v>0</v>
      </c>
      <c r="N208" s="15">
        <v>0</v>
      </c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</row>
    <row r="209" spans="1:41" ht="21" customHeight="1" x14ac:dyDescent="0.25">
      <c r="A209" s="14" t="s">
        <v>275</v>
      </c>
      <c r="B209" s="13"/>
      <c r="C209" s="12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</row>
    <row r="210" spans="1:41" ht="21" customHeight="1" x14ac:dyDescent="0.25">
      <c r="A210" s="16" t="s">
        <v>293</v>
      </c>
      <c r="B210" s="13">
        <f>SUM(C210:N210)</f>
        <v>31031.02</v>
      </c>
      <c r="C210" s="15">
        <v>31031.02</v>
      </c>
      <c r="D210" s="15">
        <v>0</v>
      </c>
      <c r="E210" s="15">
        <v>0</v>
      </c>
      <c r="F210" s="15">
        <v>0</v>
      </c>
      <c r="G210" s="15">
        <v>0</v>
      </c>
      <c r="H210" s="15">
        <v>0</v>
      </c>
      <c r="I210" s="15">
        <v>0</v>
      </c>
      <c r="J210" s="15">
        <v>0</v>
      </c>
      <c r="K210" s="15">
        <v>0</v>
      </c>
      <c r="L210" s="15">
        <v>0</v>
      </c>
      <c r="M210" s="15">
        <v>0</v>
      </c>
      <c r="N210" s="15">
        <v>0</v>
      </c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</row>
    <row r="211" spans="1:41" ht="21" customHeight="1" x14ac:dyDescent="0.25">
      <c r="A211" s="14" t="s">
        <v>275</v>
      </c>
      <c r="B211" s="13"/>
      <c r="C211" s="12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</row>
    <row r="212" spans="1:41" ht="21" customHeight="1" x14ac:dyDescent="0.25">
      <c r="A212" s="16" t="s">
        <v>292</v>
      </c>
      <c r="B212" s="13">
        <f>SUM(C212:N212)</f>
        <v>326883.32</v>
      </c>
      <c r="C212" s="15">
        <v>326883.32</v>
      </c>
      <c r="D212" s="15">
        <v>0</v>
      </c>
      <c r="E212" s="15">
        <v>0</v>
      </c>
      <c r="F212" s="15">
        <v>0</v>
      </c>
      <c r="G212" s="15">
        <v>0</v>
      </c>
      <c r="H212" s="15">
        <v>0</v>
      </c>
      <c r="I212" s="15">
        <v>0</v>
      </c>
      <c r="J212" s="15">
        <v>0</v>
      </c>
      <c r="K212" s="15">
        <v>0</v>
      </c>
      <c r="L212" s="15">
        <v>0</v>
      </c>
      <c r="M212" s="15">
        <v>0</v>
      </c>
      <c r="N212" s="15">
        <v>0</v>
      </c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</row>
    <row r="213" spans="1:41" ht="21" customHeight="1" x14ac:dyDescent="0.25">
      <c r="A213" s="14" t="s">
        <v>275</v>
      </c>
      <c r="B213" s="13"/>
      <c r="C213" s="12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</row>
    <row r="214" spans="1:41" ht="21" customHeight="1" x14ac:dyDescent="0.25">
      <c r="A214" s="16" t="s">
        <v>291</v>
      </c>
      <c r="B214" s="13">
        <f>SUM(C214:N214)</f>
        <v>367386.17</v>
      </c>
      <c r="C214" s="15">
        <v>367386.17</v>
      </c>
      <c r="D214" s="15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>
        <v>0</v>
      </c>
      <c r="L214" s="15">
        <v>0</v>
      </c>
      <c r="M214" s="15">
        <v>0</v>
      </c>
      <c r="N214" s="15">
        <v>0</v>
      </c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</row>
    <row r="215" spans="1:41" ht="21" customHeight="1" x14ac:dyDescent="0.25">
      <c r="A215" s="14" t="s">
        <v>275</v>
      </c>
      <c r="B215" s="13"/>
      <c r="C215" s="12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</row>
    <row r="216" spans="1:41" ht="21" customHeight="1" x14ac:dyDescent="0.25">
      <c r="A216" s="16" t="s">
        <v>290</v>
      </c>
      <c r="B216" s="13">
        <f>SUM(C216:N216)</f>
        <v>105933.36</v>
      </c>
      <c r="C216" s="15">
        <v>105933.36</v>
      </c>
      <c r="D216" s="15">
        <v>0</v>
      </c>
      <c r="E216" s="15">
        <v>0</v>
      </c>
      <c r="F216" s="15">
        <v>0</v>
      </c>
      <c r="G216" s="15">
        <v>0</v>
      </c>
      <c r="H216" s="15">
        <v>0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</row>
    <row r="217" spans="1:41" ht="21" customHeight="1" x14ac:dyDescent="0.25">
      <c r="A217" s="14" t="s">
        <v>275</v>
      </c>
      <c r="B217" s="13"/>
      <c r="C217" s="12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</row>
    <row r="218" spans="1:41" ht="21" customHeight="1" x14ac:dyDescent="0.25">
      <c r="A218" s="16" t="s">
        <v>289</v>
      </c>
      <c r="B218" s="13">
        <f>SUM(C218:N218)</f>
        <v>47151.67</v>
      </c>
      <c r="C218" s="15">
        <v>47151.67</v>
      </c>
      <c r="D218" s="15">
        <v>0</v>
      </c>
      <c r="E218" s="15">
        <v>0</v>
      </c>
      <c r="F218" s="15">
        <v>0</v>
      </c>
      <c r="G218" s="15">
        <v>0</v>
      </c>
      <c r="H218" s="15">
        <v>0</v>
      </c>
      <c r="I218" s="15">
        <v>0</v>
      </c>
      <c r="J218" s="15">
        <v>0</v>
      </c>
      <c r="K218" s="15">
        <v>0</v>
      </c>
      <c r="L218" s="15">
        <v>0</v>
      </c>
      <c r="M218" s="15">
        <v>0</v>
      </c>
      <c r="N218" s="15">
        <v>0</v>
      </c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</row>
    <row r="219" spans="1:41" ht="21" customHeight="1" x14ac:dyDescent="0.25">
      <c r="A219" s="14" t="s">
        <v>275</v>
      </c>
      <c r="B219" s="13"/>
      <c r="C219" s="12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</row>
    <row r="220" spans="1:41" ht="21" customHeight="1" x14ac:dyDescent="0.25">
      <c r="A220" s="16" t="s">
        <v>288</v>
      </c>
      <c r="B220" s="13">
        <f>SUM(C220:N220)</f>
        <v>15563.46</v>
      </c>
      <c r="C220" s="15">
        <v>15563.46</v>
      </c>
      <c r="D220" s="15">
        <v>0</v>
      </c>
      <c r="E220" s="15">
        <v>0</v>
      </c>
      <c r="F220" s="15">
        <v>0</v>
      </c>
      <c r="G220" s="15">
        <v>0</v>
      </c>
      <c r="H220" s="15">
        <v>0</v>
      </c>
      <c r="I220" s="15">
        <v>0</v>
      </c>
      <c r="J220" s="15">
        <v>0</v>
      </c>
      <c r="K220" s="15">
        <v>0</v>
      </c>
      <c r="L220" s="15">
        <v>0</v>
      </c>
      <c r="M220" s="15">
        <v>0</v>
      </c>
      <c r="N220" s="15">
        <v>0</v>
      </c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</row>
    <row r="221" spans="1:41" ht="21" customHeight="1" x14ac:dyDescent="0.25">
      <c r="A221" s="14" t="s">
        <v>275</v>
      </c>
      <c r="B221" s="13"/>
      <c r="C221" s="12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</row>
    <row r="222" spans="1:41" ht="21" customHeight="1" x14ac:dyDescent="0.25">
      <c r="A222" s="16" t="s">
        <v>287</v>
      </c>
      <c r="B222" s="13">
        <f>SUM(C222:N222)</f>
        <v>248335.48</v>
      </c>
      <c r="C222" s="15">
        <v>248335.48</v>
      </c>
      <c r="D222" s="15">
        <v>0</v>
      </c>
      <c r="E222" s="15">
        <v>0</v>
      </c>
      <c r="F222" s="15">
        <v>0</v>
      </c>
      <c r="G222" s="15">
        <v>0</v>
      </c>
      <c r="H222" s="15">
        <v>0</v>
      </c>
      <c r="I222" s="15">
        <v>0</v>
      </c>
      <c r="J222" s="15">
        <v>0</v>
      </c>
      <c r="K222" s="15">
        <v>0</v>
      </c>
      <c r="L222" s="15">
        <v>0</v>
      </c>
      <c r="M222" s="15">
        <v>0</v>
      </c>
      <c r="N222" s="15">
        <v>0</v>
      </c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</row>
    <row r="223" spans="1:41" ht="21" customHeight="1" x14ac:dyDescent="0.25">
      <c r="A223" s="14" t="s">
        <v>275</v>
      </c>
      <c r="B223" s="13"/>
      <c r="C223" s="12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</row>
    <row r="224" spans="1:41" ht="21" customHeight="1" x14ac:dyDescent="0.25">
      <c r="A224" s="16" t="s">
        <v>286</v>
      </c>
      <c r="B224" s="13">
        <f>SUM(C224:N224)</f>
        <v>112587.24</v>
      </c>
      <c r="C224" s="15">
        <v>112587.24</v>
      </c>
      <c r="D224" s="15">
        <v>0</v>
      </c>
      <c r="E224" s="15">
        <v>0</v>
      </c>
      <c r="F224" s="15">
        <v>0</v>
      </c>
      <c r="G224" s="15">
        <v>0</v>
      </c>
      <c r="H224" s="15">
        <v>0</v>
      </c>
      <c r="I224" s="15">
        <v>0</v>
      </c>
      <c r="J224" s="15">
        <v>0</v>
      </c>
      <c r="K224" s="15">
        <v>0</v>
      </c>
      <c r="L224" s="15">
        <v>0</v>
      </c>
      <c r="M224" s="15">
        <v>0</v>
      </c>
      <c r="N224" s="15">
        <v>0</v>
      </c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</row>
    <row r="225" spans="1:41" ht="21" customHeight="1" x14ac:dyDescent="0.25">
      <c r="A225" s="14" t="s">
        <v>275</v>
      </c>
      <c r="B225" s="13"/>
      <c r="C225" s="12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</row>
    <row r="226" spans="1:41" ht="21" customHeight="1" x14ac:dyDescent="0.25">
      <c r="A226" s="16" t="s">
        <v>285</v>
      </c>
      <c r="B226" s="13">
        <f>SUM(C226:N226)</f>
        <v>241566.06</v>
      </c>
      <c r="C226" s="15">
        <v>241566.06</v>
      </c>
      <c r="D226" s="15">
        <v>0</v>
      </c>
      <c r="E226" s="15">
        <v>0</v>
      </c>
      <c r="F226" s="15">
        <v>0</v>
      </c>
      <c r="G226" s="15">
        <v>0</v>
      </c>
      <c r="H226" s="15">
        <v>0</v>
      </c>
      <c r="I226" s="15">
        <v>0</v>
      </c>
      <c r="J226" s="15">
        <v>0</v>
      </c>
      <c r="K226" s="15">
        <v>0</v>
      </c>
      <c r="L226" s="15">
        <v>0</v>
      </c>
      <c r="M226" s="15">
        <v>0</v>
      </c>
      <c r="N226" s="15">
        <v>0</v>
      </c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</row>
    <row r="227" spans="1:41" ht="21" customHeight="1" x14ac:dyDescent="0.25">
      <c r="A227" s="14" t="s">
        <v>275</v>
      </c>
      <c r="B227" s="13"/>
      <c r="C227" s="12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</row>
    <row r="228" spans="1:41" ht="21" customHeight="1" x14ac:dyDescent="0.25">
      <c r="A228" s="16" t="s">
        <v>284</v>
      </c>
      <c r="B228" s="13">
        <f>SUM(C228:N228)</f>
        <v>86520</v>
      </c>
      <c r="C228" s="15">
        <v>86520</v>
      </c>
      <c r="D228" s="15">
        <v>0</v>
      </c>
      <c r="E228" s="15">
        <v>0</v>
      </c>
      <c r="F228" s="15">
        <v>0</v>
      </c>
      <c r="G228" s="15">
        <v>0</v>
      </c>
      <c r="H228" s="15">
        <v>0</v>
      </c>
      <c r="I228" s="15">
        <v>0</v>
      </c>
      <c r="J228" s="15">
        <v>0</v>
      </c>
      <c r="K228" s="15">
        <v>0</v>
      </c>
      <c r="L228" s="15">
        <v>0</v>
      </c>
      <c r="M228" s="15">
        <v>0</v>
      </c>
      <c r="N228" s="15">
        <v>0</v>
      </c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</row>
    <row r="229" spans="1:41" ht="21" customHeight="1" x14ac:dyDescent="0.25">
      <c r="A229" s="14" t="s">
        <v>275</v>
      </c>
      <c r="B229" s="13"/>
      <c r="C229" s="12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</row>
    <row r="230" spans="1:41" ht="21" customHeight="1" x14ac:dyDescent="0.25">
      <c r="A230" s="16" t="s">
        <v>283</v>
      </c>
      <c r="B230" s="13">
        <f>SUM(C230:N230)</f>
        <v>111240</v>
      </c>
      <c r="C230" s="15">
        <v>111240</v>
      </c>
      <c r="D230" s="15">
        <v>0</v>
      </c>
      <c r="E230" s="15">
        <v>0</v>
      </c>
      <c r="F230" s="15">
        <v>0</v>
      </c>
      <c r="G230" s="15">
        <v>0</v>
      </c>
      <c r="H230" s="15">
        <v>0</v>
      </c>
      <c r="I230" s="15">
        <v>0</v>
      </c>
      <c r="J230" s="15">
        <v>0</v>
      </c>
      <c r="K230" s="15">
        <v>0</v>
      </c>
      <c r="L230" s="15">
        <v>0</v>
      </c>
      <c r="M230" s="15">
        <v>0</v>
      </c>
      <c r="N230" s="15">
        <v>0</v>
      </c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</row>
    <row r="231" spans="1:41" ht="21" customHeight="1" x14ac:dyDescent="0.25">
      <c r="A231" s="14" t="s">
        <v>275</v>
      </c>
      <c r="B231" s="13"/>
      <c r="C231" s="12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</row>
    <row r="232" spans="1:41" ht="21" customHeight="1" x14ac:dyDescent="0.25">
      <c r="A232" s="16" t="s">
        <v>282</v>
      </c>
      <c r="B232" s="13">
        <f>SUM(C232:N232)</f>
        <v>218060.51</v>
      </c>
      <c r="C232" s="15">
        <v>218060.51</v>
      </c>
      <c r="D232" s="15">
        <v>0</v>
      </c>
      <c r="E232" s="15">
        <v>0</v>
      </c>
      <c r="F232" s="15">
        <v>0</v>
      </c>
      <c r="G232" s="15">
        <v>0</v>
      </c>
      <c r="H232" s="15">
        <v>0</v>
      </c>
      <c r="I232" s="15">
        <v>0</v>
      </c>
      <c r="J232" s="15">
        <v>0</v>
      </c>
      <c r="K232" s="15">
        <v>0</v>
      </c>
      <c r="L232" s="15">
        <v>0</v>
      </c>
      <c r="M232" s="15">
        <v>0</v>
      </c>
      <c r="N232" s="15">
        <v>0</v>
      </c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</row>
    <row r="233" spans="1:41" ht="21" customHeight="1" x14ac:dyDescent="0.25">
      <c r="A233" s="14" t="s">
        <v>275</v>
      </c>
      <c r="B233" s="13"/>
      <c r="C233" s="12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</row>
    <row r="234" spans="1:41" ht="21" customHeight="1" x14ac:dyDescent="0.25">
      <c r="A234" s="16" t="s">
        <v>281</v>
      </c>
      <c r="B234" s="13">
        <f>SUM(C234:N234)</f>
        <v>108120</v>
      </c>
      <c r="C234" s="15">
        <v>108120</v>
      </c>
      <c r="D234" s="15">
        <v>0</v>
      </c>
      <c r="E234" s="15">
        <v>0</v>
      </c>
      <c r="F234" s="15">
        <v>0</v>
      </c>
      <c r="G234" s="15">
        <v>0</v>
      </c>
      <c r="H234" s="15">
        <v>0</v>
      </c>
      <c r="I234" s="15">
        <v>0</v>
      </c>
      <c r="J234" s="15">
        <v>0</v>
      </c>
      <c r="K234" s="15">
        <v>0</v>
      </c>
      <c r="L234" s="15">
        <v>0</v>
      </c>
      <c r="M234" s="15">
        <v>0</v>
      </c>
      <c r="N234" s="15">
        <v>0</v>
      </c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</row>
    <row r="235" spans="1:41" ht="21" customHeight="1" x14ac:dyDescent="0.25">
      <c r="A235" s="14" t="s">
        <v>275</v>
      </c>
      <c r="B235" s="13"/>
      <c r="C235" s="12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</row>
    <row r="236" spans="1:41" ht="21" customHeight="1" x14ac:dyDescent="0.25">
      <c r="A236" s="16" t="s">
        <v>280</v>
      </c>
      <c r="B236" s="13">
        <f>SUM(C236:N236)</f>
        <v>111240</v>
      </c>
      <c r="C236" s="15">
        <v>111240</v>
      </c>
      <c r="D236" s="15">
        <v>0</v>
      </c>
      <c r="E236" s="15">
        <v>0</v>
      </c>
      <c r="F236" s="15">
        <v>0</v>
      </c>
      <c r="G236" s="15">
        <v>0</v>
      </c>
      <c r="H236" s="15">
        <v>0</v>
      </c>
      <c r="I236" s="15">
        <v>0</v>
      </c>
      <c r="J236" s="15">
        <v>0</v>
      </c>
      <c r="K236" s="15">
        <v>0</v>
      </c>
      <c r="L236" s="15">
        <v>0</v>
      </c>
      <c r="M236" s="15">
        <v>0</v>
      </c>
      <c r="N236" s="15">
        <v>0</v>
      </c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</row>
    <row r="237" spans="1:41" ht="21" customHeight="1" x14ac:dyDescent="0.25">
      <c r="A237" s="14" t="s">
        <v>275</v>
      </c>
      <c r="B237" s="13"/>
      <c r="C237" s="12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</row>
    <row r="238" spans="1:41" ht="21" customHeight="1" x14ac:dyDescent="0.25">
      <c r="A238" s="16" t="s">
        <v>279</v>
      </c>
      <c r="B238" s="13">
        <f>SUM(C238:N238)</f>
        <v>157042.45000000001</v>
      </c>
      <c r="C238" s="15">
        <v>157042.45000000001</v>
      </c>
      <c r="D238" s="15">
        <v>0</v>
      </c>
      <c r="E238" s="15">
        <v>0</v>
      </c>
      <c r="F238" s="15">
        <v>0</v>
      </c>
      <c r="G238" s="15">
        <v>0</v>
      </c>
      <c r="H238" s="15">
        <v>0</v>
      </c>
      <c r="I238" s="15">
        <v>0</v>
      </c>
      <c r="J238" s="15">
        <v>0</v>
      </c>
      <c r="K238" s="15">
        <v>0</v>
      </c>
      <c r="L238" s="15">
        <v>0</v>
      </c>
      <c r="M238" s="15">
        <v>0</v>
      </c>
      <c r="N238" s="15">
        <v>0</v>
      </c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</row>
    <row r="239" spans="1:41" ht="21" customHeight="1" x14ac:dyDescent="0.25">
      <c r="A239" s="14" t="s">
        <v>275</v>
      </c>
      <c r="B239" s="13"/>
      <c r="C239" s="12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</row>
    <row r="240" spans="1:41" ht="21" customHeight="1" x14ac:dyDescent="0.25">
      <c r="A240" s="16" t="s">
        <v>278</v>
      </c>
      <c r="B240" s="13">
        <f>SUM(C240:N240)</f>
        <v>86520</v>
      </c>
      <c r="C240" s="15">
        <v>86520</v>
      </c>
      <c r="D240" s="15">
        <v>0</v>
      </c>
      <c r="E240" s="15">
        <v>0</v>
      </c>
      <c r="F240" s="15">
        <v>0</v>
      </c>
      <c r="G240" s="15">
        <v>0</v>
      </c>
      <c r="H240" s="15">
        <v>0</v>
      </c>
      <c r="I240" s="15">
        <v>0</v>
      </c>
      <c r="J240" s="15">
        <v>0</v>
      </c>
      <c r="K240" s="15">
        <v>0</v>
      </c>
      <c r="L240" s="15">
        <v>0</v>
      </c>
      <c r="M240" s="15">
        <v>0</v>
      </c>
      <c r="N240" s="15">
        <v>0</v>
      </c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</row>
    <row r="241" spans="1:41" ht="21" customHeight="1" x14ac:dyDescent="0.25">
      <c r="A241" s="14" t="s">
        <v>275</v>
      </c>
      <c r="B241" s="13"/>
      <c r="C241" s="12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</row>
    <row r="242" spans="1:41" ht="21" customHeight="1" x14ac:dyDescent="0.25">
      <c r="A242" s="16" t="s">
        <v>277</v>
      </c>
      <c r="B242" s="13">
        <f>SUM(C242:N242)</f>
        <v>51468.56</v>
      </c>
      <c r="C242" s="15">
        <v>51468.56</v>
      </c>
      <c r="D242" s="15">
        <v>0</v>
      </c>
      <c r="E242" s="15">
        <v>0</v>
      </c>
      <c r="F242" s="15">
        <v>0</v>
      </c>
      <c r="G242" s="15">
        <v>0</v>
      </c>
      <c r="H242" s="15">
        <v>0</v>
      </c>
      <c r="I242" s="15">
        <v>0</v>
      </c>
      <c r="J242" s="15">
        <v>0</v>
      </c>
      <c r="K242" s="15">
        <v>0</v>
      </c>
      <c r="L242" s="15">
        <v>0</v>
      </c>
      <c r="M242" s="15">
        <v>0</v>
      </c>
      <c r="N242" s="15">
        <v>0</v>
      </c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</row>
    <row r="243" spans="1:41" ht="21" customHeight="1" x14ac:dyDescent="0.25">
      <c r="A243" s="14" t="s">
        <v>275</v>
      </c>
      <c r="B243" s="13"/>
      <c r="C243" s="12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</row>
    <row r="244" spans="1:41" ht="21" customHeight="1" x14ac:dyDescent="0.25">
      <c r="A244" s="16" t="s">
        <v>276</v>
      </c>
      <c r="B244" s="13">
        <f>SUM(C244:N244)</f>
        <v>57507.41</v>
      </c>
      <c r="C244" s="15">
        <v>57507.41</v>
      </c>
      <c r="D244" s="15">
        <v>0</v>
      </c>
      <c r="E244" s="15">
        <v>0</v>
      </c>
      <c r="F244" s="15">
        <v>0</v>
      </c>
      <c r="G244" s="15">
        <v>0</v>
      </c>
      <c r="H244" s="15">
        <v>0</v>
      </c>
      <c r="I244" s="15">
        <v>0</v>
      </c>
      <c r="J244" s="15">
        <v>0</v>
      </c>
      <c r="K244" s="15">
        <v>0</v>
      </c>
      <c r="L244" s="15">
        <v>0</v>
      </c>
      <c r="M244" s="15">
        <v>0</v>
      </c>
      <c r="N244" s="15">
        <v>0</v>
      </c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</row>
    <row r="245" spans="1:41" ht="21" customHeight="1" x14ac:dyDescent="0.25">
      <c r="A245" s="14" t="s">
        <v>275</v>
      </c>
      <c r="B245" s="13"/>
      <c r="C245" s="12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</row>
    <row r="246" spans="1:41" ht="21" customHeight="1" x14ac:dyDescent="0.25">
      <c r="A246" s="16" t="s">
        <v>274</v>
      </c>
      <c r="B246" s="13">
        <f>SUM(C246:N246)</f>
        <v>128535.45</v>
      </c>
      <c r="C246" s="15">
        <v>128535.45</v>
      </c>
      <c r="D246" s="15">
        <v>0</v>
      </c>
      <c r="E246" s="15">
        <v>0</v>
      </c>
      <c r="F246" s="15">
        <v>0</v>
      </c>
      <c r="G246" s="15">
        <v>0</v>
      </c>
      <c r="H246" s="15">
        <v>0</v>
      </c>
      <c r="I246" s="15">
        <v>0</v>
      </c>
      <c r="J246" s="15">
        <v>0</v>
      </c>
      <c r="K246" s="15">
        <v>0</v>
      </c>
      <c r="L246" s="15">
        <v>0</v>
      </c>
      <c r="M246" s="15">
        <v>0</v>
      </c>
      <c r="N246" s="15">
        <v>0</v>
      </c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</row>
    <row r="247" spans="1:41" ht="21" customHeight="1" x14ac:dyDescent="0.25">
      <c r="A247" s="14" t="s">
        <v>252</v>
      </c>
      <c r="B247" s="13"/>
      <c r="C247" s="12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</row>
    <row r="248" spans="1:41" ht="21" customHeight="1" x14ac:dyDescent="0.25">
      <c r="A248" s="16" t="s">
        <v>273</v>
      </c>
      <c r="B248" s="13">
        <f>SUM(C248:N248)</f>
        <v>153507.75</v>
      </c>
      <c r="C248" s="15">
        <v>153507.75</v>
      </c>
      <c r="D248" s="15">
        <v>0</v>
      </c>
      <c r="E248" s="15">
        <v>0</v>
      </c>
      <c r="F248" s="15">
        <v>0</v>
      </c>
      <c r="G248" s="15">
        <v>0</v>
      </c>
      <c r="H248" s="15">
        <v>0</v>
      </c>
      <c r="I248" s="15">
        <v>0</v>
      </c>
      <c r="J248" s="15">
        <v>0</v>
      </c>
      <c r="K248" s="15">
        <v>0</v>
      </c>
      <c r="L248" s="15">
        <v>0</v>
      </c>
      <c r="M248" s="15">
        <v>0</v>
      </c>
      <c r="N248" s="15">
        <v>0</v>
      </c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</row>
    <row r="249" spans="1:41" ht="21" customHeight="1" x14ac:dyDescent="0.25">
      <c r="A249" s="14" t="s">
        <v>252</v>
      </c>
      <c r="B249" s="13"/>
      <c r="C249" s="12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</row>
    <row r="250" spans="1:41" ht="21" customHeight="1" x14ac:dyDescent="0.25">
      <c r="A250" s="16" t="s">
        <v>272</v>
      </c>
      <c r="B250" s="13">
        <f>SUM(C250:N250)</f>
        <v>333913.01</v>
      </c>
      <c r="C250" s="15">
        <v>333913.01</v>
      </c>
      <c r="D250" s="15">
        <v>0</v>
      </c>
      <c r="E250" s="15">
        <v>0</v>
      </c>
      <c r="F250" s="15">
        <v>0</v>
      </c>
      <c r="G250" s="15">
        <v>0</v>
      </c>
      <c r="H250" s="15">
        <v>0</v>
      </c>
      <c r="I250" s="15">
        <v>0</v>
      </c>
      <c r="J250" s="15">
        <v>0</v>
      </c>
      <c r="K250" s="15">
        <v>0</v>
      </c>
      <c r="L250" s="15">
        <v>0</v>
      </c>
      <c r="M250" s="15">
        <v>0</v>
      </c>
      <c r="N250" s="15">
        <v>0</v>
      </c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</row>
    <row r="251" spans="1:41" ht="21" customHeight="1" x14ac:dyDescent="0.25">
      <c r="A251" s="14" t="s">
        <v>252</v>
      </c>
      <c r="B251" s="13"/>
      <c r="C251" s="12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</row>
    <row r="252" spans="1:41" ht="21" customHeight="1" x14ac:dyDescent="0.25">
      <c r="A252" s="16" t="s">
        <v>271</v>
      </c>
      <c r="B252" s="13">
        <f>SUM(C252:N252)</f>
        <v>68969.31</v>
      </c>
      <c r="C252" s="15">
        <v>68969.31</v>
      </c>
      <c r="D252" s="15">
        <v>0</v>
      </c>
      <c r="E252" s="15">
        <v>0</v>
      </c>
      <c r="F252" s="15">
        <v>0</v>
      </c>
      <c r="G252" s="15">
        <v>0</v>
      </c>
      <c r="H252" s="15">
        <v>0</v>
      </c>
      <c r="I252" s="15">
        <v>0</v>
      </c>
      <c r="J252" s="15">
        <v>0</v>
      </c>
      <c r="K252" s="15">
        <v>0</v>
      </c>
      <c r="L252" s="15">
        <v>0</v>
      </c>
      <c r="M252" s="15">
        <v>0</v>
      </c>
      <c r="N252" s="15">
        <v>0</v>
      </c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</row>
    <row r="253" spans="1:41" ht="21" customHeight="1" x14ac:dyDescent="0.25">
      <c r="A253" s="14" t="s">
        <v>252</v>
      </c>
      <c r="B253" s="13"/>
      <c r="C253" s="12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</row>
    <row r="254" spans="1:41" ht="21" customHeight="1" x14ac:dyDescent="0.25">
      <c r="A254" s="16" t="s">
        <v>270</v>
      </c>
      <c r="B254" s="13">
        <f>SUM(C254:N254)</f>
        <v>39488.870000000003</v>
      </c>
      <c r="C254" s="15">
        <v>39488.870000000003</v>
      </c>
      <c r="D254" s="15">
        <v>0</v>
      </c>
      <c r="E254" s="15">
        <v>0</v>
      </c>
      <c r="F254" s="15">
        <v>0</v>
      </c>
      <c r="G254" s="15">
        <v>0</v>
      </c>
      <c r="H254" s="15">
        <v>0</v>
      </c>
      <c r="I254" s="15">
        <v>0</v>
      </c>
      <c r="J254" s="15">
        <v>0</v>
      </c>
      <c r="K254" s="15">
        <v>0</v>
      </c>
      <c r="L254" s="15">
        <v>0</v>
      </c>
      <c r="M254" s="15">
        <v>0</v>
      </c>
      <c r="N254" s="15">
        <v>0</v>
      </c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</row>
    <row r="255" spans="1:41" ht="21" customHeight="1" x14ac:dyDescent="0.25">
      <c r="A255" s="14" t="s">
        <v>252</v>
      </c>
      <c r="B255" s="13"/>
      <c r="C255" s="12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</row>
    <row r="256" spans="1:41" ht="21" customHeight="1" x14ac:dyDescent="0.25">
      <c r="A256" s="16" t="s">
        <v>269</v>
      </c>
      <c r="B256" s="13">
        <f>SUM(C256:N256)</f>
        <v>218631.41</v>
      </c>
      <c r="C256" s="15">
        <v>218631.41</v>
      </c>
      <c r="D256" s="15">
        <v>0</v>
      </c>
      <c r="E256" s="15">
        <v>0</v>
      </c>
      <c r="F256" s="15">
        <v>0</v>
      </c>
      <c r="G256" s="15">
        <v>0</v>
      </c>
      <c r="H256" s="15">
        <v>0</v>
      </c>
      <c r="I256" s="15">
        <v>0</v>
      </c>
      <c r="J256" s="15">
        <v>0</v>
      </c>
      <c r="K256" s="15">
        <v>0</v>
      </c>
      <c r="L256" s="15">
        <v>0</v>
      </c>
      <c r="M256" s="15">
        <v>0</v>
      </c>
      <c r="N256" s="15">
        <v>0</v>
      </c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</row>
    <row r="257" spans="1:41" ht="21" customHeight="1" x14ac:dyDescent="0.25">
      <c r="A257" s="14" t="s">
        <v>252</v>
      </c>
      <c r="B257" s="13"/>
      <c r="C257" s="12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</row>
    <row r="258" spans="1:41" ht="21" customHeight="1" x14ac:dyDescent="0.25">
      <c r="A258" s="16" t="s">
        <v>268</v>
      </c>
      <c r="B258" s="13">
        <f>SUM(C258:N258)</f>
        <v>94867.15</v>
      </c>
      <c r="C258" s="15">
        <v>94867.15</v>
      </c>
      <c r="D258" s="15">
        <v>0</v>
      </c>
      <c r="E258" s="15">
        <v>0</v>
      </c>
      <c r="F258" s="15">
        <v>0</v>
      </c>
      <c r="G258" s="15">
        <v>0</v>
      </c>
      <c r="H258" s="15">
        <v>0</v>
      </c>
      <c r="I258" s="15">
        <v>0</v>
      </c>
      <c r="J258" s="15">
        <v>0</v>
      </c>
      <c r="K258" s="15">
        <v>0</v>
      </c>
      <c r="L258" s="15">
        <v>0</v>
      </c>
      <c r="M258" s="15">
        <v>0</v>
      </c>
      <c r="N258" s="15">
        <v>0</v>
      </c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</row>
    <row r="259" spans="1:41" ht="21" customHeight="1" x14ac:dyDescent="0.25">
      <c r="A259" s="14" t="s">
        <v>252</v>
      </c>
      <c r="B259" s="13"/>
      <c r="C259" s="12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</row>
    <row r="260" spans="1:41" ht="21" customHeight="1" x14ac:dyDescent="0.25">
      <c r="A260" s="16" t="s">
        <v>267</v>
      </c>
      <c r="B260" s="13">
        <f>SUM(C260:N260)</f>
        <v>36517.89</v>
      </c>
      <c r="C260" s="15">
        <v>36517.89</v>
      </c>
      <c r="D260" s="15">
        <v>0</v>
      </c>
      <c r="E260" s="15">
        <v>0</v>
      </c>
      <c r="F260" s="15">
        <v>0</v>
      </c>
      <c r="G260" s="15">
        <v>0</v>
      </c>
      <c r="H260" s="15">
        <v>0</v>
      </c>
      <c r="I260" s="15">
        <v>0</v>
      </c>
      <c r="J260" s="15">
        <v>0</v>
      </c>
      <c r="K260" s="15">
        <v>0</v>
      </c>
      <c r="L260" s="15">
        <v>0</v>
      </c>
      <c r="M260" s="15">
        <v>0</v>
      </c>
      <c r="N260" s="15">
        <v>0</v>
      </c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</row>
    <row r="261" spans="1:41" ht="21" customHeight="1" x14ac:dyDescent="0.25">
      <c r="A261" s="14" t="s">
        <v>252</v>
      </c>
      <c r="B261" s="13"/>
      <c r="C261" s="12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</row>
    <row r="262" spans="1:41" ht="21" customHeight="1" x14ac:dyDescent="0.25">
      <c r="A262" s="16" t="s">
        <v>266</v>
      </c>
      <c r="B262" s="13">
        <f>SUM(C262:N262)</f>
        <v>28363.11</v>
      </c>
      <c r="C262" s="15">
        <v>28363.11</v>
      </c>
      <c r="D262" s="15">
        <v>0</v>
      </c>
      <c r="E262" s="15">
        <v>0</v>
      </c>
      <c r="F262" s="15">
        <v>0</v>
      </c>
      <c r="G262" s="15">
        <v>0</v>
      </c>
      <c r="H262" s="15">
        <v>0</v>
      </c>
      <c r="I262" s="15">
        <v>0</v>
      </c>
      <c r="J262" s="15">
        <v>0</v>
      </c>
      <c r="K262" s="15">
        <v>0</v>
      </c>
      <c r="L262" s="15">
        <v>0</v>
      </c>
      <c r="M262" s="15">
        <v>0</v>
      </c>
      <c r="N262" s="15">
        <v>0</v>
      </c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</row>
    <row r="263" spans="1:41" ht="21" customHeight="1" x14ac:dyDescent="0.25">
      <c r="A263" s="14" t="s">
        <v>252</v>
      </c>
      <c r="B263" s="13"/>
      <c r="C263" s="12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</row>
    <row r="264" spans="1:41" ht="21" customHeight="1" x14ac:dyDescent="0.25">
      <c r="A264" s="16" t="s">
        <v>265</v>
      </c>
      <c r="B264" s="13">
        <f>SUM(C264:N264)</f>
        <v>50978.68</v>
      </c>
      <c r="C264" s="15">
        <v>50978.68</v>
      </c>
      <c r="D264" s="15">
        <v>0</v>
      </c>
      <c r="E264" s="15">
        <v>0</v>
      </c>
      <c r="F264" s="15">
        <v>0</v>
      </c>
      <c r="G264" s="15">
        <v>0</v>
      </c>
      <c r="H264" s="15">
        <v>0</v>
      </c>
      <c r="I264" s="15">
        <v>0</v>
      </c>
      <c r="J264" s="15">
        <v>0</v>
      </c>
      <c r="K264" s="15">
        <v>0</v>
      </c>
      <c r="L264" s="15">
        <v>0</v>
      </c>
      <c r="M264" s="15">
        <v>0</v>
      </c>
      <c r="N264" s="15">
        <v>0</v>
      </c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</row>
    <row r="265" spans="1:41" ht="21" customHeight="1" x14ac:dyDescent="0.25">
      <c r="A265" s="14" t="s">
        <v>252</v>
      </c>
      <c r="B265" s="13"/>
      <c r="C265" s="12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</row>
    <row r="266" spans="1:41" ht="21" customHeight="1" x14ac:dyDescent="0.25">
      <c r="A266" s="16" t="s">
        <v>264</v>
      </c>
      <c r="B266" s="13">
        <f>SUM(C266:N266)</f>
        <v>272103.46999999997</v>
      </c>
      <c r="C266" s="15">
        <v>272103.46999999997</v>
      </c>
      <c r="D266" s="15">
        <v>0</v>
      </c>
      <c r="E266" s="15">
        <v>0</v>
      </c>
      <c r="F266" s="15">
        <v>0</v>
      </c>
      <c r="G266" s="15">
        <v>0</v>
      </c>
      <c r="H266" s="15">
        <v>0</v>
      </c>
      <c r="I266" s="15">
        <v>0</v>
      </c>
      <c r="J266" s="15">
        <v>0</v>
      </c>
      <c r="K266" s="15">
        <v>0</v>
      </c>
      <c r="L266" s="15">
        <v>0</v>
      </c>
      <c r="M266" s="15">
        <v>0</v>
      </c>
      <c r="N266" s="15">
        <v>0</v>
      </c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</row>
    <row r="267" spans="1:41" ht="21" customHeight="1" x14ac:dyDescent="0.25">
      <c r="A267" s="14" t="s">
        <v>252</v>
      </c>
      <c r="B267" s="13"/>
      <c r="C267" s="12"/>
      <c r="D267" s="11"/>
      <c r="E267" s="11"/>
      <c r="F267" s="11"/>
      <c r="G267" s="11"/>
      <c r="H267" s="11"/>
      <c r="I267" s="11"/>
      <c r="J267" s="11"/>
      <c r="K267" s="11"/>
      <c r="L267" s="11"/>
      <c r="M267" s="11"/>
      <c r="N267" s="11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</row>
    <row r="268" spans="1:41" ht="21" customHeight="1" x14ac:dyDescent="0.25">
      <c r="A268" s="16" t="s">
        <v>263</v>
      </c>
      <c r="B268" s="13">
        <f>SUM(C268:N268)</f>
        <v>86493.74</v>
      </c>
      <c r="C268" s="15">
        <v>86493.74</v>
      </c>
      <c r="D268" s="15">
        <v>0</v>
      </c>
      <c r="E268" s="15">
        <v>0</v>
      </c>
      <c r="F268" s="15">
        <v>0</v>
      </c>
      <c r="G268" s="15">
        <v>0</v>
      </c>
      <c r="H268" s="15">
        <v>0</v>
      </c>
      <c r="I268" s="15">
        <v>0</v>
      </c>
      <c r="J268" s="15">
        <v>0</v>
      </c>
      <c r="K268" s="15">
        <v>0</v>
      </c>
      <c r="L268" s="15">
        <v>0</v>
      </c>
      <c r="M268" s="15">
        <v>0</v>
      </c>
      <c r="N268" s="15">
        <v>0</v>
      </c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</row>
    <row r="269" spans="1:41" ht="21" customHeight="1" x14ac:dyDescent="0.25">
      <c r="A269" s="14" t="s">
        <v>252</v>
      </c>
      <c r="B269" s="13"/>
      <c r="C269" s="12"/>
      <c r="D269" s="11"/>
      <c r="E269" s="11"/>
      <c r="F269" s="11"/>
      <c r="G269" s="11"/>
      <c r="H269" s="11"/>
      <c r="I269" s="11"/>
      <c r="J269" s="11"/>
      <c r="K269" s="11"/>
      <c r="L269" s="11"/>
      <c r="M269" s="11"/>
      <c r="N269" s="11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</row>
    <row r="270" spans="1:41" ht="21" customHeight="1" x14ac:dyDescent="0.25">
      <c r="A270" s="16" t="s">
        <v>262</v>
      </c>
      <c r="B270" s="13">
        <f>SUM(C270:N270)</f>
        <v>174606.54</v>
      </c>
      <c r="C270" s="15">
        <v>174606.54</v>
      </c>
      <c r="D270" s="15">
        <v>0</v>
      </c>
      <c r="E270" s="15">
        <v>0</v>
      </c>
      <c r="F270" s="15">
        <v>0</v>
      </c>
      <c r="G270" s="15">
        <v>0</v>
      </c>
      <c r="H270" s="15">
        <v>0</v>
      </c>
      <c r="I270" s="15">
        <v>0</v>
      </c>
      <c r="J270" s="15">
        <v>0</v>
      </c>
      <c r="K270" s="15">
        <v>0</v>
      </c>
      <c r="L270" s="15">
        <v>0</v>
      </c>
      <c r="M270" s="15">
        <v>0</v>
      </c>
      <c r="N270" s="15">
        <v>0</v>
      </c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</row>
    <row r="271" spans="1:41" ht="21" customHeight="1" x14ac:dyDescent="0.25">
      <c r="A271" s="14" t="s">
        <v>252</v>
      </c>
      <c r="B271" s="13"/>
      <c r="C271" s="12"/>
      <c r="D271" s="11"/>
      <c r="E271" s="11"/>
      <c r="F271" s="11"/>
      <c r="G271" s="11"/>
      <c r="H271" s="11"/>
      <c r="I271" s="11"/>
      <c r="J271" s="11"/>
      <c r="K271" s="11"/>
      <c r="L271" s="11"/>
      <c r="M271" s="11"/>
      <c r="N271" s="11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</row>
    <row r="272" spans="1:41" ht="21" customHeight="1" x14ac:dyDescent="0.25">
      <c r="A272" s="16" t="s">
        <v>261</v>
      </c>
      <c r="B272" s="13">
        <f>SUM(C272:N272)</f>
        <v>77436.23</v>
      </c>
      <c r="C272" s="15">
        <v>77436.23</v>
      </c>
      <c r="D272" s="15">
        <v>0</v>
      </c>
      <c r="E272" s="15">
        <v>0</v>
      </c>
      <c r="F272" s="15">
        <v>0</v>
      </c>
      <c r="G272" s="15">
        <v>0</v>
      </c>
      <c r="H272" s="15">
        <v>0</v>
      </c>
      <c r="I272" s="15">
        <v>0</v>
      </c>
      <c r="J272" s="15">
        <v>0</v>
      </c>
      <c r="K272" s="15">
        <v>0</v>
      </c>
      <c r="L272" s="15">
        <v>0</v>
      </c>
      <c r="M272" s="15">
        <v>0</v>
      </c>
      <c r="N272" s="15">
        <v>0</v>
      </c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</row>
    <row r="273" spans="1:41" ht="21" customHeight="1" x14ac:dyDescent="0.25">
      <c r="A273" s="14" t="s">
        <v>252</v>
      </c>
      <c r="B273" s="13"/>
      <c r="C273" s="12"/>
      <c r="D273" s="11"/>
      <c r="E273" s="11"/>
      <c r="F273" s="11"/>
      <c r="G273" s="11"/>
      <c r="H273" s="11"/>
      <c r="I273" s="11"/>
      <c r="J273" s="11"/>
      <c r="K273" s="11"/>
      <c r="L273" s="11"/>
      <c r="M273" s="11"/>
      <c r="N273" s="11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</row>
    <row r="274" spans="1:41" ht="21" customHeight="1" x14ac:dyDescent="0.25">
      <c r="A274" s="16" t="s">
        <v>260</v>
      </c>
      <c r="B274" s="13">
        <f>SUM(C274:N274)</f>
        <v>119282.3</v>
      </c>
      <c r="C274" s="15">
        <v>119282.3</v>
      </c>
      <c r="D274" s="15">
        <v>0</v>
      </c>
      <c r="E274" s="15">
        <v>0</v>
      </c>
      <c r="F274" s="15">
        <v>0</v>
      </c>
      <c r="G274" s="15">
        <v>0</v>
      </c>
      <c r="H274" s="15">
        <v>0</v>
      </c>
      <c r="I274" s="15">
        <v>0</v>
      </c>
      <c r="J274" s="15">
        <v>0</v>
      </c>
      <c r="K274" s="15">
        <v>0</v>
      </c>
      <c r="L274" s="15">
        <v>0</v>
      </c>
      <c r="M274" s="15">
        <v>0</v>
      </c>
      <c r="N274" s="15">
        <v>0</v>
      </c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</row>
    <row r="275" spans="1:41" ht="21" customHeight="1" x14ac:dyDescent="0.25">
      <c r="A275" s="14" t="s">
        <v>252</v>
      </c>
      <c r="B275" s="13"/>
      <c r="C275" s="12"/>
      <c r="D275" s="11"/>
      <c r="E275" s="11"/>
      <c r="F275" s="11"/>
      <c r="G275" s="11"/>
      <c r="H275" s="11"/>
      <c r="I275" s="11"/>
      <c r="J275" s="11"/>
      <c r="K275" s="11"/>
      <c r="L275" s="11"/>
      <c r="M275" s="11"/>
      <c r="N275" s="11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</row>
    <row r="276" spans="1:41" ht="21" customHeight="1" x14ac:dyDescent="0.25">
      <c r="A276" s="16" t="s">
        <v>259</v>
      </c>
      <c r="B276" s="13">
        <f>SUM(C276:N276)</f>
        <v>217075.45</v>
      </c>
      <c r="C276" s="15">
        <v>217075.45</v>
      </c>
      <c r="D276" s="15">
        <v>0</v>
      </c>
      <c r="E276" s="15">
        <v>0</v>
      </c>
      <c r="F276" s="15">
        <v>0</v>
      </c>
      <c r="G276" s="15">
        <v>0</v>
      </c>
      <c r="H276" s="15">
        <v>0</v>
      </c>
      <c r="I276" s="15">
        <v>0</v>
      </c>
      <c r="J276" s="15">
        <v>0</v>
      </c>
      <c r="K276" s="15">
        <v>0</v>
      </c>
      <c r="L276" s="15">
        <v>0</v>
      </c>
      <c r="M276" s="15">
        <v>0</v>
      </c>
      <c r="N276" s="15">
        <v>0</v>
      </c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</row>
    <row r="277" spans="1:41" ht="21" customHeight="1" x14ac:dyDescent="0.25">
      <c r="A277" s="14" t="s">
        <v>252</v>
      </c>
      <c r="B277" s="13"/>
      <c r="C277" s="12"/>
      <c r="D277" s="11"/>
      <c r="E277" s="11"/>
      <c r="F277" s="11"/>
      <c r="G277" s="11"/>
      <c r="H277" s="11"/>
      <c r="I277" s="11"/>
      <c r="J277" s="11"/>
      <c r="K277" s="11"/>
      <c r="L277" s="11"/>
      <c r="M277" s="11"/>
      <c r="N277" s="11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</row>
    <row r="278" spans="1:41" ht="21" customHeight="1" x14ac:dyDescent="0.25">
      <c r="A278" s="16" t="s">
        <v>258</v>
      </c>
      <c r="B278" s="13">
        <f>SUM(C278:N278)</f>
        <v>53675.81</v>
      </c>
      <c r="C278" s="15">
        <v>53675.81</v>
      </c>
      <c r="D278" s="15">
        <v>0</v>
      </c>
      <c r="E278" s="15">
        <v>0</v>
      </c>
      <c r="F278" s="15">
        <v>0</v>
      </c>
      <c r="G278" s="15">
        <v>0</v>
      </c>
      <c r="H278" s="15">
        <v>0</v>
      </c>
      <c r="I278" s="15">
        <v>0</v>
      </c>
      <c r="J278" s="15">
        <v>0</v>
      </c>
      <c r="K278" s="15">
        <v>0</v>
      </c>
      <c r="L278" s="15">
        <v>0</v>
      </c>
      <c r="M278" s="15">
        <v>0</v>
      </c>
      <c r="N278" s="15">
        <v>0</v>
      </c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</row>
    <row r="279" spans="1:41" ht="21" customHeight="1" x14ac:dyDescent="0.25">
      <c r="A279" s="14" t="s">
        <v>252</v>
      </c>
      <c r="B279" s="13"/>
      <c r="C279" s="12"/>
      <c r="D279" s="11"/>
      <c r="E279" s="11"/>
      <c r="F279" s="11"/>
      <c r="G279" s="11"/>
      <c r="H279" s="11"/>
      <c r="I279" s="11"/>
      <c r="J279" s="11"/>
      <c r="K279" s="11"/>
      <c r="L279" s="11"/>
      <c r="M279" s="11"/>
      <c r="N279" s="11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</row>
    <row r="280" spans="1:41" ht="21" customHeight="1" x14ac:dyDescent="0.25">
      <c r="A280" s="16" t="s">
        <v>257</v>
      </c>
      <c r="B280" s="13">
        <f>SUM(C280:N280)</f>
        <v>71023.06</v>
      </c>
      <c r="C280" s="15">
        <v>71023.06</v>
      </c>
      <c r="D280" s="15">
        <v>0</v>
      </c>
      <c r="E280" s="15">
        <v>0</v>
      </c>
      <c r="F280" s="15">
        <v>0</v>
      </c>
      <c r="G280" s="15">
        <v>0</v>
      </c>
      <c r="H280" s="15">
        <v>0</v>
      </c>
      <c r="I280" s="15">
        <v>0</v>
      </c>
      <c r="J280" s="15">
        <v>0</v>
      </c>
      <c r="K280" s="15">
        <v>0</v>
      </c>
      <c r="L280" s="15">
        <v>0</v>
      </c>
      <c r="M280" s="15">
        <v>0</v>
      </c>
      <c r="N280" s="15">
        <v>0</v>
      </c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</row>
    <row r="281" spans="1:41" ht="21" customHeight="1" x14ac:dyDescent="0.25">
      <c r="A281" s="14" t="s">
        <v>252</v>
      </c>
      <c r="B281" s="13"/>
      <c r="C281" s="12"/>
      <c r="D281" s="11"/>
      <c r="E281" s="11"/>
      <c r="F281" s="11"/>
      <c r="G281" s="11"/>
      <c r="H281" s="11"/>
      <c r="I281" s="11"/>
      <c r="J281" s="11"/>
      <c r="K281" s="11"/>
      <c r="L281" s="11"/>
      <c r="M281" s="11"/>
      <c r="N281" s="11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</row>
    <row r="282" spans="1:41" ht="21" customHeight="1" x14ac:dyDescent="0.25">
      <c r="A282" s="16" t="s">
        <v>256</v>
      </c>
      <c r="B282" s="13">
        <f>SUM(C282:N282)</f>
        <v>132869.78</v>
      </c>
      <c r="C282" s="15">
        <v>132869.78</v>
      </c>
      <c r="D282" s="15">
        <v>0</v>
      </c>
      <c r="E282" s="15">
        <v>0</v>
      </c>
      <c r="F282" s="15">
        <v>0</v>
      </c>
      <c r="G282" s="15">
        <v>0</v>
      </c>
      <c r="H282" s="15">
        <v>0</v>
      </c>
      <c r="I282" s="15">
        <v>0</v>
      </c>
      <c r="J282" s="15">
        <v>0</v>
      </c>
      <c r="K282" s="15">
        <v>0</v>
      </c>
      <c r="L282" s="15">
        <v>0</v>
      </c>
      <c r="M282" s="15">
        <v>0</v>
      </c>
      <c r="N282" s="15">
        <v>0</v>
      </c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</row>
    <row r="283" spans="1:41" ht="21" customHeight="1" x14ac:dyDescent="0.25">
      <c r="A283" s="14" t="s">
        <v>252</v>
      </c>
      <c r="B283" s="13"/>
      <c r="C283" s="12"/>
      <c r="D283" s="11"/>
      <c r="E283" s="11"/>
      <c r="F283" s="11"/>
      <c r="G283" s="11"/>
      <c r="H283" s="11"/>
      <c r="I283" s="11"/>
      <c r="J283" s="11"/>
      <c r="K283" s="11"/>
      <c r="L283" s="11"/>
      <c r="M283" s="11"/>
      <c r="N283" s="11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</row>
    <row r="284" spans="1:41" ht="21" customHeight="1" x14ac:dyDescent="0.25">
      <c r="A284" s="16" t="s">
        <v>255</v>
      </c>
      <c r="B284" s="13">
        <f>SUM(C284:N284)</f>
        <v>179541.72</v>
      </c>
      <c r="C284" s="15">
        <v>179541.72</v>
      </c>
      <c r="D284" s="15">
        <v>0</v>
      </c>
      <c r="E284" s="15">
        <v>0</v>
      </c>
      <c r="F284" s="15">
        <v>0</v>
      </c>
      <c r="G284" s="15">
        <v>0</v>
      </c>
      <c r="H284" s="15">
        <v>0</v>
      </c>
      <c r="I284" s="15">
        <v>0</v>
      </c>
      <c r="J284" s="15">
        <v>0</v>
      </c>
      <c r="K284" s="15">
        <v>0</v>
      </c>
      <c r="L284" s="15">
        <v>0</v>
      </c>
      <c r="M284" s="15">
        <v>0</v>
      </c>
      <c r="N284" s="15">
        <v>0</v>
      </c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</row>
    <row r="285" spans="1:41" ht="21" customHeight="1" x14ac:dyDescent="0.25">
      <c r="A285" s="14" t="s">
        <v>252</v>
      </c>
      <c r="B285" s="13"/>
      <c r="C285" s="12"/>
      <c r="D285" s="11"/>
      <c r="E285" s="11"/>
      <c r="F285" s="11"/>
      <c r="G285" s="11"/>
      <c r="H285" s="11"/>
      <c r="I285" s="11"/>
      <c r="J285" s="11"/>
      <c r="K285" s="11"/>
      <c r="L285" s="11"/>
      <c r="M285" s="11"/>
      <c r="N285" s="11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</row>
    <row r="286" spans="1:41" ht="21" customHeight="1" x14ac:dyDescent="0.25">
      <c r="A286" s="16" t="s">
        <v>254</v>
      </c>
      <c r="B286" s="13">
        <f>SUM(C286:N286)</f>
        <v>123246.42</v>
      </c>
      <c r="C286" s="15">
        <v>123246.42</v>
      </c>
      <c r="D286" s="15">
        <v>0</v>
      </c>
      <c r="E286" s="15">
        <v>0</v>
      </c>
      <c r="F286" s="15">
        <v>0</v>
      </c>
      <c r="G286" s="15">
        <v>0</v>
      </c>
      <c r="H286" s="15">
        <v>0</v>
      </c>
      <c r="I286" s="15">
        <v>0</v>
      </c>
      <c r="J286" s="15">
        <v>0</v>
      </c>
      <c r="K286" s="15">
        <v>0</v>
      </c>
      <c r="L286" s="15">
        <v>0</v>
      </c>
      <c r="M286" s="15">
        <v>0</v>
      </c>
      <c r="N286" s="15">
        <v>0</v>
      </c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</row>
    <row r="287" spans="1:41" ht="21" customHeight="1" x14ac:dyDescent="0.25">
      <c r="A287" s="14" t="s">
        <v>252</v>
      </c>
      <c r="B287" s="13"/>
      <c r="C287" s="12"/>
      <c r="D287" s="11"/>
      <c r="E287" s="11"/>
      <c r="F287" s="11"/>
      <c r="G287" s="11"/>
      <c r="H287" s="11"/>
      <c r="I287" s="11"/>
      <c r="J287" s="11"/>
      <c r="K287" s="11"/>
      <c r="L287" s="11"/>
      <c r="M287" s="11"/>
      <c r="N287" s="11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</row>
    <row r="288" spans="1:41" ht="21" customHeight="1" x14ac:dyDescent="0.25">
      <c r="A288" s="16" t="s">
        <v>253</v>
      </c>
      <c r="B288" s="13">
        <f>SUM(C288:N288)</f>
        <v>61376.7</v>
      </c>
      <c r="C288" s="15">
        <v>61376.7</v>
      </c>
      <c r="D288" s="15">
        <v>0</v>
      </c>
      <c r="E288" s="15">
        <v>0</v>
      </c>
      <c r="F288" s="15">
        <v>0</v>
      </c>
      <c r="G288" s="15">
        <v>0</v>
      </c>
      <c r="H288" s="15">
        <v>0</v>
      </c>
      <c r="I288" s="15">
        <v>0</v>
      </c>
      <c r="J288" s="15">
        <v>0</v>
      </c>
      <c r="K288" s="15">
        <v>0</v>
      </c>
      <c r="L288" s="15">
        <v>0</v>
      </c>
      <c r="M288" s="15">
        <v>0</v>
      </c>
      <c r="N288" s="15">
        <v>0</v>
      </c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</row>
    <row r="289" spans="1:41" ht="21" customHeight="1" x14ac:dyDescent="0.25">
      <c r="A289" s="14" t="s">
        <v>252</v>
      </c>
      <c r="B289" s="13"/>
      <c r="C289" s="12"/>
      <c r="D289" s="11"/>
      <c r="E289" s="11"/>
      <c r="F289" s="11"/>
      <c r="G289" s="11"/>
      <c r="H289" s="11"/>
      <c r="I289" s="11"/>
      <c r="J289" s="11"/>
      <c r="K289" s="11"/>
      <c r="L289" s="11"/>
      <c r="M289" s="11"/>
      <c r="N289" s="11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</row>
    <row r="290" spans="1:41" ht="21" customHeight="1" x14ac:dyDescent="0.25">
      <c r="A290" s="16" t="s">
        <v>251</v>
      </c>
      <c r="B290" s="13">
        <f>SUM(C290:N290)</f>
        <v>57600</v>
      </c>
      <c r="C290" s="15">
        <v>57600</v>
      </c>
      <c r="D290" s="15">
        <v>0</v>
      </c>
      <c r="E290" s="15">
        <v>0</v>
      </c>
      <c r="F290" s="15">
        <v>0</v>
      </c>
      <c r="G290" s="15">
        <v>0</v>
      </c>
      <c r="H290" s="15">
        <v>0</v>
      </c>
      <c r="I290" s="15">
        <v>0</v>
      </c>
      <c r="J290" s="15">
        <v>0</v>
      </c>
      <c r="K290" s="15">
        <v>0</v>
      </c>
      <c r="L290" s="15">
        <v>0</v>
      </c>
      <c r="M290" s="15">
        <v>0</v>
      </c>
      <c r="N290" s="15">
        <v>0</v>
      </c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</row>
    <row r="291" spans="1:41" ht="21" customHeight="1" x14ac:dyDescent="0.25">
      <c r="A291" s="14" t="s">
        <v>244</v>
      </c>
      <c r="B291" s="13"/>
      <c r="C291" s="12"/>
      <c r="D291" s="11"/>
      <c r="E291" s="11"/>
      <c r="F291" s="11"/>
      <c r="G291" s="11"/>
      <c r="H291" s="11"/>
      <c r="I291" s="11"/>
      <c r="J291" s="11"/>
      <c r="K291" s="11"/>
      <c r="L291" s="11"/>
      <c r="M291" s="11"/>
      <c r="N291" s="11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</row>
    <row r="292" spans="1:41" ht="21" customHeight="1" x14ac:dyDescent="0.25">
      <c r="A292" s="16" t="s">
        <v>250</v>
      </c>
      <c r="B292" s="13">
        <f>SUM(C292:N292)</f>
        <v>7200</v>
      </c>
      <c r="C292" s="15">
        <v>7200</v>
      </c>
      <c r="D292" s="15">
        <v>0</v>
      </c>
      <c r="E292" s="15">
        <v>0</v>
      </c>
      <c r="F292" s="15">
        <v>0</v>
      </c>
      <c r="G292" s="15">
        <v>0</v>
      </c>
      <c r="H292" s="15">
        <v>0</v>
      </c>
      <c r="I292" s="15">
        <v>0</v>
      </c>
      <c r="J292" s="15">
        <v>0</v>
      </c>
      <c r="K292" s="15">
        <v>0</v>
      </c>
      <c r="L292" s="15">
        <v>0</v>
      </c>
      <c r="M292" s="15">
        <v>0</v>
      </c>
      <c r="N292" s="15">
        <v>0</v>
      </c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</row>
    <row r="293" spans="1:41" ht="21" customHeight="1" x14ac:dyDescent="0.25">
      <c r="A293" s="14" t="s">
        <v>244</v>
      </c>
      <c r="B293" s="13"/>
      <c r="C293" s="12"/>
      <c r="D293" s="11"/>
      <c r="E293" s="11"/>
      <c r="F293" s="11"/>
      <c r="G293" s="11"/>
      <c r="H293" s="11"/>
      <c r="I293" s="11"/>
      <c r="J293" s="11"/>
      <c r="K293" s="11"/>
      <c r="L293" s="11"/>
      <c r="M293" s="11"/>
      <c r="N293" s="11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</row>
    <row r="294" spans="1:41" ht="21" customHeight="1" x14ac:dyDescent="0.25">
      <c r="A294" s="16" t="s">
        <v>249</v>
      </c>
      <c r="B294" s="13">
        <f>SUM(C294:N294)</f>
        <v>21600</v>
      </c>
      <c r="C294" s="15">
        <v>21600</v>
      </c>
      <c r="D294" s="15">
        <v>0</v>
      </c>
      <c r="E294" s="15">
        <v>0</v>
      </c>
      <c r="F294" s="15">
        <v>0</v>
      </c>
      <c r="G294" s="15">
        <v>0</v>
      </c>
      <c r="H294" s="15">
        <v>0</v>
      </c>
      <c r="I294" s="15">
        <v>0</v>
      </c>
      <c r="J294" s="15">
        <v>0</v>
      </c>
      <c r="K294" s="15">
        <v>0</v>
      </c>
      <c r="L294" s="15">
        <v>0</v>
      </c>
      <c r="M294" s="15">
        <v>0</v>
      </c>
      <c r="N294" s="15">
        <v>0</v>
      </c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</row>
    <row r="295" spans="1:41" ht="21" customHeight="1" x14ac:dyDescent="0.25">
      <c r="A295" s="14" t="s">
        <v>244</v>
      </c>
      <c r="B295" s="13"/>
      <c r="C295" s="12"/>
      <c r="D295" s="11"/>
      <c r="E295" s="11"/>
      <c r="F295" s="11"/>
      <c r="G295" s="11"/>
      <c r="H295" s="11"/>
      <c r="I295" s="11"/>
      <c r="J295" s="11"/>
      <c r="K295" s="11"/>
      <c r="L295" s="11"/>
      <c r="M295" s="11"/>
      <c r="N295" s="11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</row>
    <row r="296" spans="1:41" ht="21" customHeight="1" x14ac:dyDescent="0.25">
      <c r="A296" s="16" t="s">
        <v>248</v>
      </c>
      <c r="B296" s="13">
        <f>SUM(C296:N296)</f>
        <v>43200</v>
      </c>
      <c r="C296" s="15">
        <v>43200</v>
      </c>
      <c r="D296" s="15">
        <v>0</v>
      </c>
      <c r="E296" s="15">
        <v>0</v>
      </c>
      <c r="F296" s="15">
        <v>0</v>
      </c>
      <c r="G296" s="15">
        <v>0</v>
      </c>
      <c r="H296" s="15">
        <v>0</v>
      </c>
      <c r="I296" s="15">
        <v>0</v>
      </c>
      <c r="J296" s="15">
        <v>0</v>
      </c>
      <c r="K296" s="15">
        <v>0</v>
      </c>
      <c r="L296" s="15">
        <v>0</v>
      </c>
      <c r="M296" s="15">
        <v>0</v>
      </c>
      <c r="N296" s="15">
        <v>0</v>
      </c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</row>
    <row r="297" spans="1:41" ht="21" customHeight="1" x14ac:dyDescent="0.25">
      <c r="A297" s="14" t="s">
        <v>244</v>
      </c>
      <c r="B297" s="13"/>
      <c r="C297" s="12"/>
      <c r="D297" s="11"/>
      <c r="E297" s="11"/>
      <c r="F297" s="11"/>
      <c r="G297" s="11"/>
      <c r="H297" s="11"/>
      <c r="I297" s="11"/>
      <c r="J297" s="11"/>
      <c r="K297" s="11"/>
      <c r="L297" s="11"/>
      <c r="M297" s="11"/>
      <c r="N297" s="11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</row>
    <row r="298" spans="1:41" ht="21" customHeight="1" x14ac:dyDescent="0.25">
      <c r="A298" s="16" t="s">
        <v>247</v>
      </c>
      <c r="B298" s="13">
        <f>SUM(C298:N298)</f>
        <v>7200</v>
      </c>
      <c r="C298" s="15">
        <v>7200</v>
      </c>
      <c r="D298" s="15">
        <v>0</v>
      </c>
      <c r="E298" s="15">
        <v>0</v>
      </c>
      <c r="F298" s="15">
        <v>0</v>
      </c>
      <c r="G298" s="15">
        <v>0</v>
      </c>
      <c r="H298" s="15">
        <v>0</v>
      </c>
      <c r="I298" s="15">
        <v>0</v>
      </c>
      <c r="J298" s="15">
        <v>0</v>
      </c>
      <c r="K298" s="15">
        <v>0</v>
      </c>
      <c r="L298" s="15">
        <v>0</v>
      </c>
      <c r="M298" s="15">
        <v>0</v>
      </c>
      <c r="N298" s="15">
        <v>0</v>
      </c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</row>
    <row r="299" spans="1:41" ht="21" customHeight="1" x14ac:dyDescent="0.25">
      <c r="A299" s="14" t="s">
        <v>244</v>
      </c>
      <c r="B299" s="13"/>
      <c r="C299" s="12"/>
      <c r="D299" s="11"/>
      <c r="E299" s="11"/>
      <c r="F299" s="11"/>
      <c r="G299" s="11"/>
      <c r="H299" s="11"/>
      <c r="I299" s="11"/>
      <c r="J299" s="11"/>
      <c r="K299" s="11"/>
      <c r="L299" s="11"/>
      <c r="M299" s="11"/>
      <c r="N299" s="11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</row>
    <row r="300" spans="1:41" ht="21" customHeight="1" x14ac:dyDescent="0.25">
      <c r="A300" s="16" t="s">
        <v>246</v>
      </c>
      <c r="B300" s="13">
        <f>SUM(C300:N300)</f>
        <v>7200</v>
      </c>
      <c r="C300" s="15">
        <v>7200</v>
      </c>
      <c r="D300" s="15">
        <v>0</v>
      </c>
      <c r="E300" s="15">
        <v>0</v>
      </c>
      <c r="F300" s="15">
        <v>0</v>
      </c>
      <c r="G300" s="15">
        <v>0</v>
      </c>
      <c r="H300" s="15">
        <v>0</v>
      </c>
      <c r="I300" s="15">
        <v>0</v>
      </c>
      <c r="J300" s="15">
        <v>0</v>
      </c>
      <c r="K300" s="15">
        <v>0</v>
      </c>
      <c r="L300" s="15">
        <v>0</v>
      </c>
      <c r="M300" s="15">
        <v>0</v>
      </c>
      <c r="N300" s="15">
        <v>0</v>
      </c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</row>
    <row r="301" spans="1:41" ht="21" customHeight="1" x14ac:dyDescent="0.25">
      <c r="A301" s="14" t="s">
        <v>244</v>
      </c>
      <c r="B301" s="13"/>
      <c r="C301" s="12"/>
      <c r="D301" s="11"/>
      <c r="E301" s="11"/>
      <c r="F301" s="11"/>
      <c r="G301" s="11"/>
      <c r="H301" s="11"/>
      <c r="I301" s="11"/>
      <c r="J301" s="11"/>
      <c r="K301" s="11"/>
      <c r="L301" s="11"/>
      <c r="M301" s="11"/>
      <c r="N301" s="11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</row>
    <row r="302" spans="1:41" ht="21" customHeight="1" x14ac:dyDescent="0.25">
      <c r="A302" s="16" t="s">
        <v>245</v>
      </c>
      <c r="B302" s="13">
        <f>SUM(C302:N302)</f>
        <v>7200</v>
      </c>
      <c r="C302" s="15">
        <v>7200</v>
      </c>
      <c r="D302" s="15">
        <v>0</v>
      </c>
      <c r="E302" s="15">
        <v>0</v>
      </c>
      <c r="F302" s="15">
        <v>0</v>
      </c>
      <c r="G302" s="15">
        <v>0</v>
      </c>
      <c r="H302" s="15">
        <v>0</v>
      </c>
      <c r="I302" s="15">
        <v>0</v>
      </c>
      <c r="J302" s="15">
        <v>0</v>
      </c>
      <c r="K302" s="15">
        <v>0</v>
      </c>
      <c r="L302" s="15">
        <v>0</v>
      </c>
      <c r="M302" s="15">
        <v>0</v>
      </c>
      <c r="N302" s="15">
        <v>0</v>
      </c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</row>
    <row r="303" spans="1:41" ht="21" customHeight="1" x14ac:dyDescent="0.25">
      <c r="A303" s="14" t="s">
        <v>244</v>
      </c>
      <c r="B303" s="13"/>
      <c r="C303" s="12"/>
      <c r="D303" s="11"/>
      <c r="E303" s="11"/>
      <c r="F303" s="11"/>
      <c r="G303" s="11"/>
      <c r="H303" s="11"/>
      <c r="I303" s="11"/>
      <c r="J303" s="11"/>
      <c r="K303" s="11"/>
      <c r="L303" s="11"/>
      <c r="M303" s="11"/>
      <c r="N303" s="11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</row>
    <row r="304" spans="1:41" ht="21" customHeight="1" x14ac:dyDescent="0.25">
      <c r="A304" s="16" t="s">
        <v>243</v>
      </c>
      <c r="B304" s="13">
        <f>SUM(C304:N304)</f>
        <v>500000</v>
      </c>
      <c r="C304" s="15">
        <v>0</v>
      </c>
      <c r="D304" s="15">
        <v>0</v>
      </c>
      <c r="E304" s="15">
        <v>0</v>
      </c>
      <c r="F304" s="15">
        <v>0</v>
      </c>
      <c r="G304" s="15">
        <v>500000</v>
      </c>
      <c r="H304" s="15">
        <v>0</v>
      </c>
      <c r="I304" s="15">
        <v>0</v>
      </c>
      <c r="J304" s="15">
        <v>0</v>
      </c>
      <c r="K304" s="15">
        <v>0</v>
      </c>
      <c r="L304" s="15">
        <v>0</v>
      </c>
      <c r="M304" s="15">
        <v>0</v>
      </c>
      <c r="N304" s="15">
        <v>0</v>
      </c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</row>
    <row r="305" spans="1:41" ht="21" customHeight="1" x14ac:dyDescent="0.25">
      <c r="A305" s="14" t="s">
        <v>242</v>
      </c>
      <c r="B305" s="13"/>
      <c r="C305" s="12"/>
      <c r="D305" s="11"/>
      <c r="E305" s="11"/>
      <c r="F305" s="11"/>
      <c r="G305" s="11"/>
      <c r="H305" s="11"/>
      <c r="I305" s="11"/>
      <c r="J305" s="11"/>
      <c r="K305" s="11"/>
      <c r="L305" s="11"/>
      <c r="M305" s="11"/>
      <c r="N305" s="11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</row>
    <row r="306" spans="1:41" ht="21" customHeight="1" x14ac:dyDescent="0.25">
      <c r="A306" s="16" t="s">
        <v>241</v>
      </c>
      <c r="B306" s="13">
        <f>SUM(C306:N306)</f>
        <v>2340000</v>
      </c>
      <c r="C306" s="15">
        <v>195000</v>
      </c>
      <c r="D306" s="15">
        <v>195000</v>
      </c>
      <c r="E306" s="15">
        <v>195000</v>
      </c>
      <c r="F306" s="15">
        <v>195000</v>
      </c>
      <c r="G306" s="15">
        <v>195000</v>
      </c>
      <c r="H306" s="15">
        <v>195000</v>
      </c>
      <c r="I306" s="15">
        <v>195000</v>
      </c>
      <c r="J306" s="15">
        <v>195000</v>
      </c>
      <c r="K306" s="15">
        <v>195000</v>
      </c>
      <c r="L306" s="15">
        <v>195000</v>
      </c>
      <c r="M306" s="15">
        <v>195000</v>
      </c>
      <c r="N306" s="15">
        <v>195000</v>
      </c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</row>
    <row r="307" spans="1:41" ht="21" customHeight="1" x14ac:dyDescent="0.25">
      <c r="A307" s="14" t="s">
        <v>240</v>
      </c>
      <c r="B307" s="13"/>
      <c r="C307" s="12"/>
      <c r="D307" s="11"/>
      <c r="E307" s="11"/>
      <c r="F307" s="11"/>
      <c r="G307" s="11"/>
      <c r="H307" s="11"/>
      <c r="I307" s="11"/>
      <c r="J307" s="11"/>
      <c r="K307" s="11"/>
      <c r="L307" s="11"/>
      <c r="M307" s="11"/>
      <c r="N307" s="11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</row>
    <row r="308" spans="1:41" ht="21" customHeight="1" x14ac:dyDescent="0.25">
      <c r="A308" s="16" t="s">
        <v>239</v>
      </c>
      <c r="B308" s="13">
        <f>SUM(C308:N308)</f>
        <v>240480</v>
      </c>
      <c r="C308" s="15">
        <v>240480</v>
      </c>
      <c r="D308" s="15">
        <v>0</v>
      </c>
      <c r="E308" s="15">
        <v>0</v>
      </c>
      <c r="F308" s="15">
        <v>0</v>
      </c>
      <c r="G308" s="15">
        <v>0</v>
      </c>
      <c r="H308" s="15">
        <v>0</v>
      </c>
      <c r="I308" s="15">
        <v>0</v>
      </c>
      <c r="J308" s="15">
        <v>0</v>
      </c>
      <c r="K308" s="15">
        <v>0</v>
      </c>
      <c r="L308" s="15">
        <v>0</v>
      </c>
      <c r="M308" s="15">
        <v>0</v>
      </c>
      <c r="N308" s="15">
        <v>0</v>
      </c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</row>
    <row r="309" spans="1:41" ht="21" customHeight="1" x14ac:dyDescent="0.25">
      <c r="A309" s="14" t="s">
        <v>221</v>
      </c>
      <c r="B309" s="13"/>
      <c r="C309" s="11"/>
      <c r="D309" s="11"/>
      <c r="E309" s="11"/>
      <c r="F309" s="11"/>
      <c r="G309" s="11"/>
      <c r="H309" s="11"/>
      <c r="I309" s="11"/>
      <c r="J309" s="11"/>
      <c r="K309" s="11"/>
      <c r="L309" s="11"/>
      <c r="M309" s="11"/>
      <c r="N309" s="11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</row>
    <row r="310" spans="1:41" ht="21" customHeight="1" x14ac:dyDescent="0.25">
      <c r="A310" s="16" t="s">
        <v>238</v>
      </c>
      <c r="B310" s="13">
        <f>SUM(C310:N310)</f>
        <v>4680</v>
      </c>
      <c r="C310" s="15">
        <v>4680</v>
      </c>
      <c r="D310" s="15">
        <v>0</v>
      </c>
      <c r="E310" s="15">
        <v>0</v>
      </c>
      <c r="F310" s="15">
        <v>0</v>
      </c>
      <c r="G310" s="15">
        <v>0</v>
      </c>
      <c r="H310" s="15">
        <v>0</v>
      </c>
      <c r="I310" s="15">
        <v>0</v>
      </c>
      <c r="J310" s="15">
        <v>0</v>
      </c>
      <c r="K310" s="15">
        <v>0</v>
      </c>
      <c r="L310" s="15">
        <v>0</v>
      </c>
      <c r="M310" s="15">
        <v>0</v>
      </c>
      <c r="N310" s="15">
        <v>0</v>
      </c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</row>
    <row r="311" spans="1:41" ht="21" customHeight="1" x14ac:dyDescent="0.25">
      <c r="A311" s="14" t="s">
        <v>221</v>
      </c>
      <c r="B311" s="13"/>
      <c r="C311" s="11"/>
      <c r="D311" s="11"/>
      <c r="E311" s="11"/>
      <c r="F311" s="11"/>
      <c r="G311" s="11"/>
      <c r="H311" s="11"/>
      <c r="I311" s="11"/>
      <c r="J311" s="11"/>
      <c r="K311" s="11"/>
      <c r="L311" s="11"/>
      <c r="M311" s="11"/>
      <c r="N311" s="11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</row>
    <row r="312" spans="1:41" ht="21" customHeight="1" x14ac:dyDescent="0.25">
      <c r="A312" s="16" t="s">
        <v>237</v>
      </c>
      <c r="B312" s="13">
        <f>SUM(C312:N312)</f>
        <v>24480</v>
      </c>
      <c r="C312" s="15">
        <v>24480</v>
      </c>
      <c r="D312" s="15">
        <v>0</v>
      </c>
      <c r="E312" s="15">
        <v>0</v>
      </c>
      <c r="F312" s="15">
        <v>0</v>
      </c>
      <c r="G312" s="15">
        <v>0</v>
      </c>
      <c r="H312" s="15">
        <v>0</v>
      </c>
      <c r="I312" s="15">
        <v>0</v>
      </c>
      <c r="J312" s="15">
        <v>0</v>
      </c>
      <c r="K312" s="15">
        <v>0</v>
      </c>
      <c r="L312" s="15">
        <v>0</v>
      </c>
      <c r="M312" s="15">
        <v>0</v>
      </c>
      <c r="N312" s="15">
        <v>0</v>
      </c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</row>
    <row r="313" spans="1:41" ht="21" customHeight="1" x14ac:dyDescent="0.25">
      <c r="A313" s="14" t="s">
        <v>221</v>
      </c>
      <c r="B313" s="13"/>
      <c r="C313" s="11"/>
      <c r="D313" s="11"/>
      <c r="E313" s="11"/>
      <c r="F313" s="11"/>
      <c r="G313" s="11"/>
      <c r="H313" s="11"/>
      <c r="I313" s="11"/>
      <c r="J313" s="11"/>
      <c r="K313" s="11"/>
      <c r="L313" s="11"/>
      <c r="M313" s="11"/>
      <c r="N313" s="11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</row>
    <row r="314" spans="1:41" ht="21" customHeight="1" x14ac:dyDescent="0.25">
      <c r="A314" s="16" t="s">
        <v>236</v>
      </c>
      <c r="B314" s="13">
        <f>SUM(C314:N314)</f>
        <v>33840</v>
      </c>
      <c r="C314" s="15">
        <v>33840</v>
      </c>
      <c r="D314" s="15">
        <v>0</v>
      </c>
      <c r="E314" s="15">
        <v>0</v>
      </c>
      <c r="F314" s="15">
        <v>0</v>
      </c>
      <c r="G314" s="15">
        <v>0</v>
      </c>
      <c r="H314" s="15">
        <v>0</v>
      </c>
      <c r="I314" s="15">
        <v>0</v>
      </c>
      <c r="J314" s="15">
        <v>0</v>
      </c>
      <c r="K314" s="15">
        <v>0</v>
      </c>
      <c r="L314" s="15">
        <v>0</v>
      </c>
      <c r="M314" s="15">
        <v>0</v>
      </c>
      <c r="N314" s="15">
        <v>0</v>
      </c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</row>
    <row r="315" spans="1:41" ht="21" customHeight="1" x14ac:dyDescent="0.25">
      <c r="A315" s="14" t="s">
        <v>221</v>
      </c>
      <c r="B315" s="13"/>
      <c r="C315" s="11"/>
      <c r="D315" s="11"/>
      <c r="E315" s="11"/>
      <c r="F315" s="11"/>
      <c r="G315" s="11"/>
      <c r="H315" s="11"/>
      <c r="I315" s="11"/>
      <c r="J315" s="11"/>
      <c r="K315" s="11"/>
      <c r="L315" s="11"/>
      <c r="M315" s="11"/>
      <c r="N315" s="11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</row>
    <row r="316" spans="1:41" ht="21" customHeight="1" x14ac:dyDescent="0.25">
      <c r="A316" s="16" t="s">
        <v>235</v>
      </c>
      <c r="B316" s="13">
        <f>SUM(C316:N316)</f>
        <v>99720</v>
      </c>
      <c r="C316" s="15">
        <v>99720</v>
      </c>
      <c r="D316" s="15">
        <v>0</v>
      </c>
      <c r="E316" s="15">
        <v>0</v>
      </c>
      <c r="F316" s="15">
        <v>0</v>
      </c>
      <c r="G316" s="15">
        <v>0</v>
      </c>
      <c r="H316" s="15">
        <v>0</v>
      </c>
      <c r="I316" s="15">
        <v>0</v>
      </c>
      <c r="J316" s="15">
        <v>0</v>
      </c>
      <c r="K316" s="15">
        <v>0</v>
      </c>
      <c r="L316" s="15">
        <v>0</v>
      </c>
      <c r="M316" s="15">
        <v>0</v>
      </c>
      <c r="N316" s="15">
        <v>0</v>
      </c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</row>
    <row r="317" spans="1:41" ht="21" customHeight="1" x14ac:dyDescent="0.25">
      <c r="A317" s="14" t="s">
        <v>221</v>
      </c>
      <c r="B317" s="13"/>
      <c r="C317" s="11"/>
      <c r="D317" s="11"/>
      <c r="E317" s="11"/>
      <c r="F317" s="11"/>
      <c r="G317" s="11"/>
      <c r="H317" s="11"/>
      <c r="I317" s="11"/>
      <c r="J317" s="11"/>
      <c r="K317" s="11"/>
      <c r="L317" s="11"/>
      <c r="M317" s="11"/>
      <c r="N317" s="11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</row>
    <row r="318" spans="1:41" ht="21" customHeight="1" x14ac:dyDescent="0.25">
      <c r="A318" s="16" t="s">
        <v>234</v>
      </c>
      <c r="B318" s="13">
        <f>SUM(C318:N318)</f>
        <v>46080</v>
      </c>
      <c r="C318" s="15">
        <v>46080</v>
      </c>
      <c r="D318" s="15">
        <v>0</v>
      </c>
      <c r="E318" s="15">
        <v>0</v>
      </c>
      <c r="F318" s="15">
        <v>0</v>
      </c>
      <c r="G318" s="15">
        <v>0</v>
      </c>
      <c r="H318" s="15">
        <v>0</v>
      </c>
      <c r="I318" s="15">
        <v>0</v>
      </c>
      <c r="J318" s="15">
        <v>0</v>
      </c>
      <c r="K318" s="15">
        <v>0</v>
      </c>
      <c r="L318" s="15">
        <v>0</v>
      </c>
      <c r="M318" s="15">
        <v>0</v>
      </c>
      <c r="N318" s="15">
        <v>0</v>
      </c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</row>
    <row r="319" spans="1:41" ht="21" customHeight="1" x14ac:dyDescent="0.25">
      <c r="A319" s="14" t="s">
        <v>221</v>
      </c>
      <c r="B319" s="13"/>
      <c r="C319" s="11"/>
      <c r="D319" s="11"/>
      <c r="E319" s="11"/>
      <c r="F319" s="11"/>
      <c r="G319" s="11"/>
      <c r="H319" s="11"/>
      <c r="I319" s="11"/>
      <c r="J319" s="11"/>
      <c r="K319" s="11"/>
      <c r="L319" s="11"/>
      <c r="M319" s="11"/>
      <c r="N319" s="11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</row>
    <row r="320" spans="1:41" ht="21" customHeight="1" x14ac:dyDescent="0.25">
      <c r="A320" s="16" t="s">
        <v>233</v>
      </c>
      <c r="B320" s="13">
        <f>SUM(C320:N320)</f>
        <v>284040</v>
      </c>
      <c r="C320" s="15">
        <v>284040</v>
      </c>
      <c r="D320" s="15">
        <v>0</v>
      </c>
      <c r="E320" s="15">
        <v>0</v>
      </c>
      <c r="F320" s="15">
        <v>0</v>
      </c>
      <c r="G320" s="15">
        <v>0</v>
      </c>
      <c r="H320" s="15">
        <v>0</v>
      </c>
      <c r="I320" s="15">
        <v>0</v>
      </c>
      <c r="J320" s="15">
        <v>0</v>
      </c>
      <c r="K320" s="15">
        <v>0</v>
      </c>
      <c r="L320" s="15">
        <v>0</v>
      </c>
      <c r="M320" s="15">
        <v>0</v>
      </c>
      <c r="N320" s="15">
        <v>0</v>
      </c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</row>
    <row r="321" spans="1:41" ht="21" customHeight="1" x14ac:dyDescent="0.25">
      <c r="A321" s="14" t="s">
        <v>221</v>
      </c>
      <c r="B321" s="13"/>
      <c r="C321" s="11"/>
      <c r="D321" s="11"/>
      <c r="E321" s="11"/>
      <c r="F321" s="11"/>
      <c r="G321" s="11"/>
      <c r="H321" s="11"/>
      <c r="I321" s="11"/>
      <c r="J321" s="11"/>
      <c r="K321" s="11"/>
      <c r="L321" s="11"/>
      <c r="M321" s="11"/>
      <c r="N321" s="11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</row>
    <row r="322" spans="1:41" ht="21" customHeight="1" x14ac:dyDescent="0.25">
      <c r="A322" s="16" t="s">
        <v>232</v>
      </c>
      <c r="B322" s="13">
        <f>SUM(C322:N322)</f>
        <v>126000</v>
      </c>
      <c r="C322" s="15">
        <v>126000</v>
      </c>
      <c r="D322" s="15">
        <v>0</v>
      </c>
      <c r="E322" s="15">
        <v>0</v>
      </c>
      <c r="F322" s="15">
        <v>0</v>
      </c>
      <c r="G322" s="15">
        <v>0</v>
      </c>
      <c r="H322" s="15">
        <v>0</v>
      </c>
      <c r="I322" s="15">
        <v>0</v>
      </c>
      <c r="J322" s="15">
        <v>0</v>
      </c>
      <c r="K322" s="15">
        <v>0</v>
      </c>
      <c r="L322" s="15">
        <v>0</v>
      </c>
      <c r="M322" s="15">
        <v>0</v>
      </c>
      <c r="N322" s="15">
        <v>0</v>
      </c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</row>
    <row r="323" spans="1:41" ht="21" customHeight="1" x14ac:dyDescent="0.25">
      <c r="A323" s="14" t="s">
        <v>221</v>
      </c>
      <c r="B323" s="13"/>
      <c r="C323" s="11"/>
      <c r="D323" s="11"/>
      <c r="E323" s="11"/>
      <c r="F323" s="11"/>
      <c r="G323" s="11"/>
      <c r="H323" s="11"/>
      <c r="I323" s="11"/>
      <c r="J323" s="11"/>
      <c r="K323" s="11"/>
      <c r="L323" s="11"/>
      <c r="M323" s="11"/>
      <c r="N323" s="11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</row>
    <row r="324" spans="1:41" ht="21" customHeight="1" x14ac:dyDescent="0.25">
      <c r="A324" s="16" t="s">
        <v>231</v>
      </c>
      <c r="B324" s="13">
        <f>SUM(C324:N324)</f>
        <v>33840</v>
      </c>
      <c r="C324" s="15">
        <v>33840</v>
      </c>
      <c r="D324" s="15">
        <v>0</v>
      </c>
      <c r="E324" s="15">
        <v>0</v>
      </c>
      <c r="F324" s="15">
        <v>0</v>
      </c>
      <c r="G324" s="15">
        <v>0</v>
      </c>
      <c r="H324" s="15">
        <v>0</v>
      </c>
      <c r="I324" s="15">
        <v>0</v>
      </c>
      <c r="J324" s="15">
        <v>0</v>
      </c>
      <c r="K324" s="15">
        <v>0</v>
      </c>
      <c r="L324" s="15">
        <v>0</v>
      </c>
      <c r="M324" s="15">
        <v>0</v>
      </c>
      <c r="N324" s="15">
        <v>0</v>
      </c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</row>
    <row r="325" spans="1:41" ht="21" customHeight="1" x14ac:dyDescent="0.25">
      <c r="A325" s="14" t="s">
        <v>221</v>
      </c>
      <c r="B325" s="13"/>
      <c r="C325" s="11"/>
      <c r="D325" s="11"/>
      <c r="E325" s="11"/>
      <c r="F325" s="11"/>
      <c r="G325" s="11"/>
      <c r="H325" s="11"/>
      <c r="I325" s="11"/>
      <c r="J325" s="11"/>
      <c r="K325" s="11"/>
      <c r="L325" s="11"/>
      <c r="M325" s="11"/>
      <c r="N325" s="11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</row>
    <row r="326" spans="1:41" ht="21" customHeight="1" x14ac:dyDescent="0.25">
      <c r="A326" s="16" t="s">
        <v>230</v>
      </c>
      <c r="B326" s="13">
        <f>SUM(C326:N326)</f>
        <v>36720</v>
      </c>
      <c r="C326" s="15">
        <v>36720</v>
      </c>
      <c r="D326" s="15">
        <v>0</v>
      </c>
      <c r="E326" s="15">
        <v>0</v>
      </c>
      <c r="F326" s="15">
        <v>0</v>
      </c>
      <c r="G326" s="15">
        <v>0</v>
      </c>
      <c r="H326" s="15">
        <v>0</v>
      </c>
      <c r="I326" s="15">
        <v>0</v>
      </c>
      <c r="J326" s="15">
        <v>0</v>
      </c>
      <c r="K326" s="15">
        <v>0</v>
      </c>
      <c r="L326" s="15">
        <v>0</v>
      </c>
      <c r="M326" s="15">
        <v>0</v>
      </c>
      <c r="N326" s="15">
        <v>0</v>
      </c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</row>
    <row r="327" spans="1:41" ht="21" customHeight="1" x14ac:dyDescent="0.25">
      <c r="A327" s="14" t="s">
        <v>221</v>
      </c>
      <c r="B327" s="13"/>
      <c r="C327" s="11"/>
      <c r="D327" s="11"/>
      <c r="E327" s="11"/>
      <c r="F327" s="11"/>
      <c r="G327" s="11"/>
      <c r="H327" s="11"/>
      <c r="I327" s="11"/>
      <c r="J327" s="11"/>
      <c r="K327" s="11"/>
      <c r="L327" s="11"/>
      <c r="M327" s="11"/>
      <c r="N327" s="11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</row>
    <row r="328" spans="1:41" ht="21" customHeight="1" x14ac:dyDescent="0.25">
      <c r="A328" s="16" t="s">
        <v>229</v>
      </c>
      <c r="B328" s="13">
        <f>SUM(C328:N328)</f>
        <v>16920</v>
      </c>
      <c r="C328" s="15">
        <v>16920</v>
      </c>
      <c r="D328" s="15">
        <v>0</v>
      </c>
      <c r="E328" s="15">
        <v>0</v>
      </c>
      <c r="F328" s="15">
        <v>0</v>
      </c>
      <c r="G328" s="15">
        <v>0</v>
      </c>
      <c r="H328" s="15">
        <v>0</v>
      </c>
      <c r="I328" s="15">
        <v>0</v>
      </c>
      <c r="J328" s="15">
        <v>0</v>
      </c>
      <c r="K328" s="15">
        <v>0</v>
      </c>
      <c r="L328" s="15">
        <v>0</v>
      </c>
      <c r="M328" s="15">
        <v>0</v>
      </c>
      <c r="N328" s="15">
        <v>0</v>
      </c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</row>
    <row r="329" spans="1:41" ht="21" customHeight="1" x14ac:dyDescent="0.25">
      <c r="A329" s="14" t="s">
        <v>221</v>
      </c>
      <c r="B329" s="13"/>
      <c r="C329" s="11"/>
      <c r="D329" s="11"/>
      <c r="E329" s="11"/>
      <c r="F329" s="11"/>
      <c r="G329" s="11"/>
      <c r="H329" s="11"/>
      <c r="I329" s="11"/>
      <c r="J329" s="11"/>
      <c r="K329" s="11"/>
      <c r="L329" s="11"/>
      <c r="M329" s="11"/>
      <c r="N329" s="11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</row>
    <row r="330" spans="1:41" ht="21" customHeight="1" x14ac:dyDescent="0.25">
      <c r="A330" s="16" t="s">
        <v>228</v>
      </c>
      <c r="B330" s="13">
        <f>SUM(C330:N330)</f>
        <v>29160</v>
      </c>
      <c r="C330" s="15">
        <v>29160</v>
      </c>
      <c r="D330" s="15">
        <v>0</v>
      </c>
      <c r="E330" s="15">
        <v>0</v>
      </c>
      <c r="F330" s="15">
        <v>0</v>
      </c>
      <c r="G330" s="15">
        <v>0</v>
      </c>
      <c r="H330" s="15">
        <v>0</v>
      </c>
      <c r="I330" s="15">
        <v>0</v>
      </c>
      <c r="J330" s="15">
        <v>0</v>
      </c>
      <c r="K330" s="15">
        <v>0</v>
      </c>
      <c r="L330" s="15">
        <v>0</v>
      </c>
      <c r="M330" s="15">
        <v>0</v>
      </c>
      <c r="N330" s="15">
        <v>0</v>
      </c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</row>
    <row r="331" spans="1:41" ht="21" customHeight="1" x14ac:dyDescent="0.25">
      <c r="A331" s="14" t="s">
        <v>221</v>
      </c>
      <c r="B331" s="13"/>
      <c r="C331" s="11"/>
      <c r="D331" s="11"/>
      <c r="E331" s="11"/>
      <c r="F331" s="11"/>
      <c r="G331" s="11"/>
      <c r="H331" s="11"/>
      <c r="I331" s="11"/>
      <c r="J331" s="11"/>
      <c r="K331" s="11"/>
      <c r="L331" s="11"/>
      <c r="M331" s="11"/>
      <c r="N331" s="11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</row>
    <row r="332" spans="1:41" ht="21" customHeight="1" x14ac:dyDescent="0.25">
      <c r="A332" s="16" t="s">
        <v>227</v>
      </c>
      <c r="B332" s="13">
        <f>SUM(C332:N332)</f>
        <v>36720</v>
      </c>
      <c r="C332" s="15">
        <v>36720</v>
      </c>
      <c r="D332" s="15">
        <v>0</v>
      </c>
      <c r="E332" s="15">
        <v>0</v>
      </c>
      <c r="F332" s="15">
        <v>0</v>
      </c>
      <c r="G332" s="15">
        <v>0</v>
      </c>
      <c r="H332" s="15">
        <v>0</v>
      </c>
      <c r="I332" s="15">
        <v>0</v>
      </c>
      <c r="J332" s="15">
        <v>0</v>
      </c>
      <c r="K332" s="15">
        <v>0</v>
      </c>
      <c r="L332" s="15">
        <v>0</v>
      </c>
      <c r="M332" s="15">
        <v>0</v>
      </c>
      <c r="N332" s="15">
        <v>0</v>
      </c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</row>
    <row r="333" spans="1:41" ht="21" customHeight="1" x14ac:dyDescent="0.25">
      <c r="A333" s="14" t="s">
        <v>221</v>
      </c>
      <c r="B333" s="13"/>
      <c r="C333" s="11"/>
      <c r="D333" s="11"/>
      <c r="E333" s="11"/>
      <c r="F333" s="11"/>
      <c r="G333" s="11"/>
      <c r="H333" s="11"/>
      <c r="I333" s="11"/>
      <c r="J333" s="11"/>
      <c r="K333" s="11"/>
      <c r="L333" s="11"/>
      <c r="M333" s="11"/>
      <c r="N333" s="11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</row>
    <row r="334" spans="1:41" ht="21" customHeight="1" x14ac:dyDescent="0.25">
      <c r="A334" s="16" t="s">
        <v>226</v>
      </c>
      <c r="B334" s="13">
        <f>SUM(C334:N334)</f>
        <v>24480</v>
      </c>
      <c r="C334" s="15">
        <v>24480</v>
      </c>
      <c r="D334" s="15">
        <v>0</v>
      </c>
      <c r="E334" s="15">
        <v>0</v>
      </c>
      <c r="F334" s="15">
        <v>0</v>
      </c>
      <c r="G334" s="15">
        <v>0</v>
      </c>
      <c r="H334" s="15">
        <v>0</v>
      </c>
      <c r="I334" s="15">
        <v>0</v>
      </c>
      <c r="J334" s="15">
        <v>0</v>
      </c>
      <c r="K334" s="15">
        <v>0</v>
      </c>
      <c r="L334" s="15">
        <v>0</v>
      </c>
      <c r="M334" s="15">
        <v>0</v>
      </c>
      <c r="N334" s="15">
        <v>0</v>
      </c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</row>
    <row r="335" spans="1:41" ht="21" customHeight="1" x14ac:dyDescent="0.25">
      <c r="A335" s="14" t="s">
        <v>221</v>
      </c>
      <c r="B335" s="13"/>
      <c r="C335" s="11"/>
      <c r="D335" s="11"/>
      <c r="E335" s="11"/>
      <c r="F335" s="11"/>
      <c r="G335" s="11"/>
      <c r="H335" s="11"/>
      <c r="I335" s="11"/>
      <c r="J335" s="11"/>
      <c r="K335" s="11"/>
      <c r="L335" s="11"/>
      <c r="M335" s="11"/>
      <c r="N335" s="11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</row>
    <row r="336" spans="1:41" ht="21" customHeight="1" x14ac:dyDescent="0.25">
      <c r="A336" s="16" t="s">
        <v>225</v>
      </c>
      <c r="B336" s="13">
        <f>SUM(C336:N336)</f>
        <v>16920</v>
      </c>
      <c r="C336" s="15">
        <v>16920</v>
      </c>
      <c r="D336" s="15">
        <v>0</v>
      </c>
      <c r="E336" s="15">
        <v>0</v>
      </c>
      <c r="F336" s="15">
        <v>0</v>
      </c>
      <c r="G336" s="15">
        <v>0</v>
      </c>
      <c r="H336" s="15">
        <v>0</v>
      </c>
      <c r="I336" s="15">
        <v>0</v>
      </c>
      <c r="J336" s="15">
        <v>0</v>
      </c>
      <c r="K336" s="15">
        <v>0</v>
      </c>
      <c r="L336" s="15">
        <v>0</v>
      </c>
      <c r="M336" s="15">
        <v>0</v>
      </c>
      <c r="N336" s="15">
        <v>0</v>
      </c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</row>
    <row r="337" spans="1:41" ht="21" customHeight="1" x14ac:dyDescent="0.25">
      <c r="A337" s="14" t="s">
        <v>221</v>
      </c>
      <c r="B337" s="13"/>
      <c r="C337" s="11"/>
      <c r="D337" s="11"/>
      <c r="E337" s="11"/>
      <c r="F337" s="11"/>
      <c r="G337" s="11"/>
      <c r="H337" s="11"/>
      <c r="I337" s="11"/>
      <c r="J337" s="11"/>
      <c r="K337" s="11"/>
      <c r="L337" s="11"/>
      <c r="M337" s="11"/>
      <c r="N337" s="11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</row>
    <row r="338" spans="1:41" ht="21" customHeight="1" x14ac:dyDescent="0.25">
      <c r="A338" s="16" t="s">
        <v>224</v>
      </c>
      <c r="B338" s="13">
        <f>SUM(C338:N338)</f>
        <v>4680</v>
      </c>
      <c r="C338" s="15">
        <v>4680</v>
      </c>
      <c r="D338" s="15">
        <v>0</v>
      </c>
      <c r="E338" s="15">
        <v>0</v>
      </c>
      <c r="F338" s="15">
        <v>0</v>
      </c>
      <c r="G338" s="15">
        <v>0</v>
      </c>
      <c r="H338" s="15">
        <v>0</v>
      </c>
      <c r="I338" s="15">
        <v>0</v>
      </c>
      <c r="J338" s="15">
        <v>0</v>
      </c>
      <c r="K338" s="15">
        <v>0</v>
      </c>
      <c r="L338" s="15">
        <v>0</v>
      </c>
      <c r="M338" s="15">
        <v>0</v>
      </c>
      <c r="N338" s="15">
        <v>0</v>
      </c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</row>
    <row r="339" spans="1:41" ht="21" customHeight="1" x14ac:dyDescent="0.25">
      <c r="A339" s="14" t="s">
        <v>221</v>
      </c>
      <c r="B339" s="13"/>
      <c r="C339" s="11"/>
      <c r="D339" s="11"/>
      <c r="E339" s="11"/>
      <c r="F339" s="11"/>
      <c r="G339" s="11"/>
      <c r="H339" s="11"/>
      <c r="I339" s="11"/>
      <c r="J339" s="11"/>
      <c r="K339" s="11"/>
      <c r="L339" s="11"/>
      <c r="M339" s="11"/>
      <c r="N339" s="11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</row>
    <row r="340" spans="1:41" ht="21" customHeight="1" x14ac:dyDescent="0.25">
      <c r="A340" s="16" t="s">
        <v>223</v>
      </c>
      <c r="B340" s="13">
        <f>SUM(C340:N340)</f>
        <v>12240</v>
      </c>
      <c r="C340" s="15">
        <v>12240</v>
      </c>
      <c r="D340" s="15">
        <v>0</v>
      </c>
      <c r="E340" s="15">
        <v>0</v>
      </c>
      <c r="F340" s="15">
        <v>0</v>
      </c>
      <c r="G340" s="15">
        <v>0</v>
      </c>
      <c r="H340" s="15">
        <v>0</v>
      </c>
      <c r="I340" s="15">
        <v>0</v>
      </c>
      <c r="J340" s="15">
        <v>0</v>
      </c>
      <c r="K340" s="15">
        <v>0</v>
      </c>
      <c r="L340" s="15">
        <v>0</v>
      </c>
      <c r="M340" s="15">
        <v>0</v>
      </c>
      <c r="N340" s="15">
        <v>0</v>
      </c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</row>
    <row r="341" spans="1:41" ht="21" customHeight="1" x14ac:dyDescent="0.25">
      <c r="A341" s="14" t="s">
        <v>221</v>
      </c>
      <c r="B341" s="13"/>
      <c r="C341" s="11"/>
      <c r="D341" s="11"/>
      <c r="E341" s="11"/>
      <c r="F341" s="11"/>
      <c r="G341" s="11"/>
      <c r="H341" s="11"/>
      <c r="I341" s="11"/>
      <c r="J341" s="11"/>
      <c r="K341" s="11"/>
      <c r="L341" s="11"/>
      <c r="M341" s="11"/>
      <c r="N341" s="11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</row>
    <row r="342" spans="1:41" ht="21" customHeight="1" x14ac:dyDescent="0.25">
      <c r="A342" s="16" t="s">
        <v>222</v>
      </c>
      <c r="B342" s="13">
        <f>SUM(C342:N342)</f>
        <v>12240</v>
      </c>
      <c r="C342" s="15">
        <v>12240</v>
      </c>
      <c r="D342" s="15">
        <v>0</v>
      </c>
      <c r="E342" s="15">
        <v>0</v>
      </c>
      <c r="F342" s="15">
        <v>0</v>
      </c>
      <c r="G342" s="15">
        <v>0</v>
      </c>
      <c r="H342" s="15">
        <v>0</v>
      </c>
      <c r="I342" s="15">
        <v>0</v>
      </c>
      <c r="J342" s="15">
        <v>0</v>
      </c>
      <c r="K342" s="15">
        <v>0</v>
      </c>
      <c r="L342" s="15">
        <v>0</v>
      </c>
      <c r="M342" s="15">
        <v>0</v>
      </c>
      <c r="N342" s="15">
        <v>0</v>
      </c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</row>
    <row r="343" spans="1:41" ht="21" customHeight="1" x14ac:dyDescent="0.25">
      <c r="A343" s="14" t="s">
        <v>221</v>
      </c>
      <c r="B343" s="13"/>
      <c r="C343" s="11"/>
      <c r="D343" s="11"/>
      <c r="E343" s="11"/>
      <c r="F343" s="11"/>
      <c r="G343" s="11"/>
      <c r="H343" s="11"/>
      <c r="I343" s="11"/>
      <c r="J343" s="11"/>
      <c r="K343" s="11"/>
      <c r="L343" s="11"/>
      <c r="M343" s="11"/>
      <c r="N343" s="11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</row>
    <row r="344" spans="1:41" ht="21" customHeight="1" x14ac:dyDescent="0.25">
      <c r="A344" s="16" t="s">
        <v>220</v>
      </c>
      <c r="B344" s="13">
        <f>SUM(C344:N344)</f>
        <v>73490</v>
      </c>
      <c r="C344" s="15">
        <v>73490</v>
      </c>
      <c r="D344" s="15">
        <v>0</v>
      </c>
      <c r="E344" s="15">
        <v>0</v>
      </c>
      <c r="F344" s="15">
        <v>0</v>
      </c>
      <c r="G344" s="15">
        <v>0</v>
      </c>
      <c r="H344" s="15">
        <v>0</v>
      </c>
      <c r="I344" s="15">
        <v>0</v>
      </c>
      <c r="J344" s="15">
        <v>0</v>
      </c>
      <c r="K344" s="15">
        <v>0</v>
      </c>
      <c r="L344" s="15">
        <v>0</v>
      </c>
      <c r="M344" s="15">
        <v>0</v>
      </c>
      <c r="N344" s="15">
        <v>0</v>
      </c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</row>
    <row r="345" spans="1:41" ht="21" customHeight="1" x14ac:dyDescent="0.25">
      <c r="A345" s="14" t="s">
        <v>198</v>
      </c>
      <c r="B345" s="13"/>
      <c r="C345" s="11"/>
      <c r="D345" s="11"/>
      <c r="E345" s="11"/>
      <c r="F345" s="11"/>
      <c r="G345" s="11"/>
      <c r="H345" s="11"/>
      <c r="I345" s="11"/>
      <c r="J345" s="11"/>
      <c r="K345" s="11"/>
      <c r="L345" s="11"/>
      <c r="M345" s="11"/>
      <c r="N345" s="11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</row>
    <row r="346" spans="1:41" ht="21" customHeight="1" x14ac:dyDescent="0.25">
      <c r="A346" s="16" t="s">
        <v>219</v>
      </c>
      <c r="B346" s="13">
        <f>SUM(C346:N346)</f>
        <v>1600</v>
      </c>
      <c r="C346" s="15">
        <v>1600</v>
      </c>
      <c r="D346" s="15">
        <v>0</v>
      </c>
      <c r="E346" s="15">
        <v>0</v>
      </c>
      <c r="F346" s="15">
        <v>0</v>
      </c>
      <c r="G346" s="15">
        <v>0</v>
      </c>
      <c r="H346" s="15">
        <v>0</v>
      </c>
      <c r="I346" s="15">
        <v>0</v>
      </c>
      <c r="J346" s="15">
        <v>0</v>
      </c>
      <c r="K346" s="15">
        <v>0</v>
      </c>
      <c r="L346" s="15">
        <v>0</v>
      </c>
      <c r="M346" s="15">
        <v>0</v>
      </c>
      <c r="N346" s="15">
        <v>0</v>
      </c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</row>
    <row r="347" spans="1:41" ht="21" customHeight="1" x14ac:dyDescent="0.25">
      <c r="A347" s="14" t="s">
        <v>198</v>
      </c>
      <c r="B347" s="13"/>
      <c r="C347" s="11"/>
      <c r="D347" s="11"/>
      <c r="E347" s="11"/>
      <c r="F347" s="11"/>
      <c r="G347" s="11"/>
      <c r="H347" s="11"/>
      <c r="I347" s="11"/>
      <c r="J347" s="11"/>
      <c r="K347" s="11"/>
      <c r="L347" s="11"/>
      <c r="M347" s="11"/>
      <c r="N347" s="11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</row>
    <row r="348" spans="1:41" ht="21" customHeight="1" x14ac:dyDescent="0.25">
      <c r="A348" s="16" t="s">
        <v>218</v>
      </c>
      <c r="B348" s="13">
        <f>SUM(C348:N348)</f>
        <v>17400</v>
      </c>
      <c r="C348" s="15">
        <v>17400</v>
      </c>
      <c r="D348" s="15">
        <v>0</v>
      </c>
      <c r="E348" s="15">
        <v>0</v>
      </c>
      <c r="F348" s="15">
        <v>0</v>
      </c>
      <c r="G348" s="15">
        <v>0</v>
      </c>
      <c r="H348" s="15">
        <v>0</v>
      </c>
      <c r="I348" s="15">
        <v>0</v>
      </c>
      <c r="J348" s="15">
        <v>0</v>
      </c>
      <c r="K348" s="15">
        <v>0</v>
      </c>
      <c r="L348" s="15">
        <v>0</v>
      </c>
      <c r="M348" s="15">
        <v>0</v>
      </c>
      <c r="N348" s="15">
        <v>0</v>
      </c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</row>
    <row r="349" spans="1:41" ht="21" customHeight="1" x14ac:dyDescent="0.25">
      <c r="A349" s="14" t="s">
        <v>198</v>
      </c>
      <c r="B349" s="13"/>
      <c r="C349" s="11"/>
      <c r="D349" s="11"/>
      <c r="E349" s="11"/>
      <c r="F349" s="11"/>
      <c r="G349" s="11"/>
      <c r="H349" s="11"/>
      <c r="I349" s="11"/>
      <c r="J349" s="11"/>
      <c r="K349" s="11"/>
      <c r="L349" s="11"/>
      <c r="M349" s="11"/>
      <c r="N349" s="11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</row>
    <row r="350" spans="1:41" ht="21" customHeight="1" x14ac:dyDescent="0.25">
      <c r="A350" s="16" t="s">
        <v>217</v>
      </c>
      <c r="B350" s="13">
        <f>SUM(C350:N350)</f>
        <v>24350</v>
      </c>
      <c r="C350" s="15">
        <v>24350</v>
      </c>
      <c r="D350" s="15">
        <v>0</v>
      </c>
      <c r="E350" s="15">
        <v>0</v>
      </c>
      <c r="F350" s="15">
        <v>0</v>
      </c>
      <c r="G350" s="15">
        <v>0</v>
      </c>
      <c r="H350" s="15">
        <v>0</v>
      </c>
      <c r="I350" s="15">
        <v>0</v>
      </c>
      <c r="J350" s="15">
        <v>0</v>
      </c>
      <c r="K350" s="15">
        <v>0</v>
      </c>
      <c r="L350" s="15">
        <v>0</v>
      </c>
      <c r="M350" s="15">
        <v>0</v>
      </c>
      <c r="N350" s="15">
        <v>0</v>
      </c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</row>
    <row r="351" spans="1:41" ht="21" customHeight="1" x14ac:dyDescent="0.25">
      <c r="A351" s="14" t="s">
        <v>198</v>
      </c>
      <c r="B351" s="13"/>
      <c r="C351" s="11"/>
      <c r="D351" s="11"/>
      <c r="E351" s="11"/>
      <c r="F351" s="11"/>
      <c r="G351" s="11"/>
      <c r="H351" s="11"/>
      <c r="I351" s="11"/>
      <c r="J351" s="11"/>
      <c r="K351" s="11"/>
      <c r="L351" s="11"/>
      <c r="M351" s="11"/>
      <c r="N351" s="11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</row>
    <row r="352" spans="1:41" ht="21" customHeight="1" x14ac:dyDescent="0.25">
      <c r="A352" s="16" t="s">
        <v>216</v>
      </c>
      <c r="B352" s="13">
        <f>SUM(C352:N352)</f>
        <v>38420</v>
      </c>
      <c r="C352" s="15">
        <v>38420</v>
      </c>
      <c r="D352" s="15">
        <v>0</v>
      </c>
      <c r="E352" s="15">
        <v>0</v>
      </c>
      <c r="F352" s="15">
        <v>0</v>
      </c>
      <c r="G352" s="15">
        <v>0</v>
      </c>
      <c r="H352" s="15">
        <v>0</v>
      </c>
      <c r="I352" s="15">
        <v>0</v>
      </c>
      <c r="J352" s="15">
        <v>0</v>
      </c>
      <c r="K352" s="15">
        <v>0</v>
      </c>
      <c r="L352" s="15">
        <v>0</v>
      </c>
      <c r="M352" s="15">
        <v>0</v>
      </c>
      <c r="N352" s="15">
        <v>0</v>
      </c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</row>
    <row r="353" spans="1:41" ht="21" customHeight="1" x14ac:dyDescent="0.25">
      <c r="A353" s="14" t="s">
        <v>198</v>
      </c>
      <c r="B353" s="13"/>
      <c r="C353" s="11"/>
      <c r="D353" s="11"/>
      <c r="E353" s="11"/>
      <c r="F353" s="11"/>
      <c r="G353" s="11"/>
      <c r="H353" s="11"/>
      <c r="I353" s="11"/>
      <c r="J353" s="11"/>
      <c r="K353" s="11"/>
      <c r="L353" s="11"/>
      <c r="M353" s="11"/>
      <c r="N353" s="11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</row>
    <row r="354" spans="1:41" ht="21" customHeight="1" x14ac:dyDescent="0.25">
      <c r="A354" s="16" t="s">
        <v>215</v>
      </c>
      <c r="B354" s="13">
        <f>SUM(C354:N354)</f>
        <v>20160</v>
      </c>
      <c r="C354" s="15">
        <v>20160</v>
      </c>
      <c r="D354" s="15">
        <v>0</v>
      </c>
      <c r="E354" s="15">
        <v>0</v>
      </c>
      <c r="F354" s="15">
        <v>0</v>
      </c>
      <c r="G354" s="15">
        <v>0</v>
      </c>
      <c r="H354" s="15">
        <v>0</v>
      </c>
      <c r="I354" s="15">
        <v>0</v>
      </c>
      <c r="J354" s="15">
        <v>0</v>
      </c>
      <c r="K354" s="15">
        <v>0</v>
      </c>
      <c r="L354" s="15">
        <v>0</v>
      </c>
      <c r="M354" s="15">
        <v>0</v>
      </c>
      <c r="N354" s="15">
        <v>0</v>
      </c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</row>
    <row r="355" spans="1:41" ht="21" customHeight="1" x14ac:dyDescent="0.25">
      <c r="A355" s="14" t="s">
        <v>198</v>
      </c>
      <c r="B355" s="13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</row>
    <row r="356" spans="1:41" ht="21" customHeight="1" x14ac:dyDescent="0.25">
      <c r="A356" s="16" t="s">
        <v>214</v>
      </c>
      <c r="B356" s="13">
        <f>SUM(C356:N356)</f>
        <v>80600</v>
      </c>
      <c r="C356" s="15">
        <v>80600</v>
      </c>
      <c r="D356" s="15">
        <v>0</v>
      </c>
      <c r="E356" s="15">
        <v>0</v>
      </c>
      <c r="F356" s="15">
        <v>0</v>
      </c>
      <c r="G356" s="15">
        <v>0</v>
      </c>
      <c r="H356" s="15">
        <v>0</v>
      </c>
      <c r="I356" s="15">
        <v>0</v>
      </c>
      <c r="J356" s="15">
        <v>0</v>
      </c>
      <c r="K356" s="15">
        <v>0</v>
      </c>
      <c r="L356" s="15">
        <v>0</v>
      </c>
      <c r="M356" s="15">
        <v>0</v>
      </c>
      <c r="N356" s="15">
        <v>0</v>
      </c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</row>
    <row r="357" spans="1:41" ht="21" customHeight="1" x14ac:dyDescent="0.25">
      <c r="A357" s="14" t="s">
        <v>198</v>
      </c>
      <c r="B357" s="13"/>
      <c r="C357" s="11"/>
      <c r="D357" s="11"/>
      <c r="E357" s="11"/>
      <c r="F357" s="11"/>
      <c r="G357" s="11"/>
      <c r="H357" s="11"/>
      <c r="I357" s="11"/>
      <c r="J357" s="11"/>
      <c r="K357" s="11"/>
      <c r="L357" s="11"/>
      <c r="M357" s="11"/>
      <c r="N357" s="11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</row>
    <row r="358" spans="1:41" ht="21" customHeight="1" x14ac:dyDescent="0.25">
      <c r="A358" s="16" t="s">
        <v>213</v>
      </c>
      <c r="B358" s="13">
        <f>SUM(C358:N358)</f>
        <v>29460</v>
      </c>
      <c r="C358" s="15">
        <v>29460</v>
      </c>
      <c r="D358" s="15">
        <v>0</v>
      </c>
      <c r="E358" s="15">
        <v>0</v>
      </c>
      <c r="F358" s="15">
        <v>0</v>
      </c>
      <c r="G358" s="15">
        <v>0</v>
      </c>
      <c r="H358" s="15">
        <v>0</v>
      </c>
      <c r="I358" s="15">
        <v>0</v>
      </c>
      <c r="J358" s="15">
        <v>0</v>
      </c>
      <c r="K358" s="15">
        <v>0</v>
      </c>
      <c r="L358" s="15">
        <v>0</v>
      </c>
      <c r="M358" s="15">
        <v>0</v>
      </c>
      <c r="N358" s="15">
        <v>0</v>
      </c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</row>
    <row r="359" spans="1:41" ht="21" customHeight="1" x14ac:dyDescent="0.25">
      <c r="A359" s="14" t="s">
        <v>198</v>
      </c>
      <c r="B359" s="13"/>
      <c r="C359" s="11"/>
      <c r="D359" s="11"/>
      <c r="E359" s="11"/>
      <c r="F359" s="11"/>
      <c r="G359" s="11"/>
      <c r="H359" s="11"/>
      <c r="I359" s="11"/>
      <c r="J359" s="11"/>
      <c r="K359" s="11"/>
      <c r="L359" s="11"/>
      <c r="M359" s="11"/>
      <c r="N359" s="11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</row>
    <row r="360" spans="1:41" ht="21" customHeight="1" x14ac:dyDescent="0.25">
      <c r="A360" s="16" t="s">
        <v>212</v>
      </c>
      <c r="B360" s="13">
        <f>SUM(C360:N360)</f>
        <v>12170</v>
      </c>
      <c r="C360" s="15">
        <v>12170</v>
      </c>
      <c r="D360" s="15">
        <v>0</v>
      </c>
      <c r="E360" s="15">
        <v>0</v>
      </c>
      <c r="F360" s="15">
        <v>0</v>
      </c>
      <c r="G360" s="15">
        <v>0</v>
      </c>
      <c r="H360" s="15">
        <v>0</v>
      </c>
      <c r="I360" s="15">
        <v>0</v>
      </c>
      <c r="J360" s="15">
        <v>0</v>
      </c>
      <c r="K360" s="15">
        <v>0</v>
      </c>
      <c r="L360" s="15">
        <v>0</v>
      </c>
      <c r="M360" s="15">
        <v>0</v>
      </c>
      <c r="N360" s="15">
        <v>0</v>
      </c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</row>
    <row r="361" spans="1:41" ht="21" customHeight="1" x14ac:dyDescent="0.25">
      <c r="A361" s="14" t="s">
        <v>198</v>
      </c>
      <c r="B361" s="13"/>
      <c r="C361" s="11"/>
      <c r="D361" s="11"/>
      <c r="E361" s="11"/>
      <c r="F361" s="11"/>
      <c r="G361" s="11"/>
      <c r="H361" s="11"/>
      <c r="I361" s="11"/>
      <c r="J361" s="11"/>
      <c r="K361" s="11"/>
      <c r="L361" s="11"/>
      <c r="M361" s="11"/>
      <c r="N361" s="11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</row>
    <row r="362" spans="1:41" ht="21" customHeight="1" x14ac:dyDescent="0.25">
      <c r="A362" s="16" t="s">
        <v>211</v>
      </c>
      <c r="B362" s="13">
        <f>SUM(C362:N362)</f>
        <v>18040</v>
      </c>
      <c r="C362" s="15">
        <v>18040</v>
      </c>
      <c r="D362" s="15">
        <v>0</v>
      </c>
      <c r="E362" s="15">
        <v>0</v>
      </c>
      <c r="F362" s="15">
        <v>0</v>
      </c>
      <c r="G362" s="15">
        <v>0</v>
      </c>
      <c r="H362" s="15">
        <v>0</v>
      </c>
      <c r="I362" s="15">
        <v>0</v>
      </c>
      <c r="J362" s="15">
        <v>0</v>
      </c>
      <c r="K362" s="15">
        <v>0</v>
      </c>
      <c r="L362" s="15">
        <v>0</v>
      </c>
      <c r="M362" s="15">
        <v>0</v>
      </c>
      <c r="N362" s="15">
        <v>0</v>
      </c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</row>
    <row r="363" spans="1:41" ht="21" customHeight="1" x14ac:dyDescent="0.25">
      <c r="A363" s="14" t="s">
        <v>198</v>
      </c>
      <c r="B363" s="13"/>
      <c r="C363" s="11"/>
      <c r="D363" s="11"/>
      <c r="E363" s="11"/>
      <c r="F363" s="11"/>
      <c r="G363" s="11"/>
      <c r="H363" s="11"/>
      <c r="I363" s="11"/>
      <c r="J363" s="11"/>
      <c r="K363" s="11"/>
      <c r="L363" s="11"/>
      <c r="M363" s="11"/>
      <c r="N363" s="11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</row>
    <row r="364" spans="1:41" ht="21" customHeight="1" x14ac:dyDescent="0.25">
      <c r="A364" s="16" t="s">
        <v>210</v>
      </c>
      <c r="B364" s="13">
        <f>SUM(C364:N364)</f>
        <v>15400</v>
      </c>
      <c r="C364" s="15">
        <v>15400</v>
      </c>
      <c r="D364" s="15">
        <v>0</v>
      </c>
      <c r="E364" s="15">
        <v>0</v>
      </c>
      <c r="F364" s="15">
        <v>0</v>
      </c>
      <c r="G364" s="15">
        <v>0</v>
      </c>
      <c r="H364" s="15">
        <v>0</v>
      </c>
      <c r="I364" s="15">
        <v>0</v>
      </c>
      <c r="J364" s="15">
        <v>0</v>
      </c>
      <c r="K364" s="15">
        <v>0</v>
      </c>
      <c r="L364" s="15">
        <v>0</v>
      </c>
      <c r="M364" s="15">
        <v>0</v>
      </c>
      <c r="N364" s="15">
        <v>0</v>
      </c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</row>
    <row r="365" spans="1:41" ht="21" customHeight="1" x14ac:dyDescent="0.25">
      <c r="A365" s="14" t="s">
        <v>198</v>
      </c>
      <c r="B365" s="13"/>
      <c r="C365" s="11"/>
      <c r="D365" s="11"/>
      <c r="E365" s="11"/>
      <c r="F365" s="11"/>
      <c r="G365" s="11"/>
      <c r="H365" s="11"/>
      <c r="I365" s="11"/>
      <c r="J365" s="11"/>
      <c r="K365" s="11"/>
      <c r="L365" s="11"/>
      <c r="M365" s="11"/>
      <c r="N365" s="11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</row>
    <row r="366" spans="1:41" ht="21" customHeight="1" x14ac:dyDescent="0.25">
      <c r="A366" s="16" t="s">
        <v>209</v>
      </c>
      <c r="B366" s="13">
        <f>SUM(C366:N366)</f>
        <v>11300</v>
      </c>
      <c r="C366" s="15">
        <v>11300</v>
      </c>
      <c r="D366" s="15">
        <v>0</v>
      </c>
      <c r="E366" s="15">
        <v>0</v>
      </c>
      <c r="F366" s="15">
        <v>0</v>
      </c>
      <c r="G366" s="15">
        <v>0</v>
      </c>
      <c r="H366" s="15">
        <v>0</v>
      </c>
      <c r="I366" s="15">
        <v>0</v>
      </c>
      <c r="J366" s="15">
        <v>0</v>
      </c>
      <c r="K366" s="15">
        <v>0</v>
      </c>
      <c r="L366" s="15">
        <v>0</v>
      </c>
      <c r="M366" s="15">
        <v>0</v>
      </c>
      <c r="N366" s="15">
        <v>0</v>
      </c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</row>
    <row r="367" spans="1:41" ht="21" customHeight="1" x14ac:dyDescent="0.25">
      <c r="A367" s="14" t="s">
        <v>198</v>
      </c>
      <c r="B367" s="13"/>
      <c r="C367" s="11"/>
      <c r="D367" s="11"/>
      <c r="E367" s="11"/>
      <c r="F367" s="11"/>
      <c r="G367" s="11"/>
      <c r="H367" s="11"/>
      <c r="I367" s="11"/>
      <c r="J367" s="11"/>
      <c r="K367" s="11"/>
      <c r="L367" s="11"/>
      <c r="M367" s="11"/>
      <c r="N367" s="11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</row>
    <row r="368" spans="1:41" ht="21" customHeight="1" x14ac:dyDescent="0.25">
      <c r="A368" s="16" t="s">
        <v>208</v>
      </c>
      <c r="B368" s="13">
        <f>SUM(C368:N368)</f>
        <v>2400</v>
      </c>
      <c r="C368" s="15">
        <v>2400</v>
      </c>
      <c r="D368" s="15">
        <v>0</v>
      </c>
      <c r="E368" s="15">
        <v>0</v>
      </c>
      <c r="F368" s="15">
        <v>0</v>
      </c>
      <c r="G368" s="15">
        <v>0</v>
      </c>
      <c r="H368" s="15">
        <v>0</v>
      </c>
      <c r="I368" s="15">
        <v>0</v>
      </c>
      <c r="J368" s="15">
        <v>0</v>
      </c>
      <c r="K368" s="15">
        <v>0</v>
      </c>
      <c r="L368" s="15">
        <v>0</v>
      </c>
      <c r="M368" s="15">
        <v>0</v>
      </c>
      <c r="N368" s="15">
        <v>0</v>
      </c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</row>
    <row r="369" spans="1:41" ht="21" customHeight="1" x14ac:dyDescent="0.25">
      <c r="A369" s="14" t="s">
        <v>198</v>
      </c>
      <c r="B369" s="13"/>
      <c r="C369" s="11"/>
      <c r="D369" s="11"/>
      <c r="E369" s="11"/>
      <c r="F369" s="11"/>
      <c r="G369" s="11"/>
      <c r="H369" s="11"/>
      <c r="I369" s="11"/>
      <c r="J369" s="11"/>
      <c r="K369" s="11"/>
      <c r="L369" s="11"/>
      <c r="M369" s="11"/>
      <c r="N369" s="11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</row>
    <row r="370" spans="1:41" ht="21" customHeight="1" x14ac:dyDescent="0.25">
      <c r="A370" s="16" t="s">
        <v>207</v>
      </c>
      <c r="B370" s="13">
        <f>SUM(C370:N370)</f>
        <v>18000</v>
      </c>
      <c r="C370" s="15">
        <v>18000</v>
      </c>
      <c r="D370" s="15">
        <v>0</v>
      </c>
      <c r="E370" s="15">
        <v>0</v>
      </c>
      <c r="F370" s="15">
        <v>0</v>
      </c>
      <c r="G370" s="15">
        <v>0</v>
      </c>
      <c r="H370" s="15">
        <v>0</v>
      </c>
      <c r="I370" s="15">
        <v>0</v>
      </c>
      <c r="J370" s="15">
        <v>0</v>
      </c>
      <c r="K370" s="15">
        <v>0</v>
      </c>
      <c r="L370" s="15">
        <v>0</v>
      </c>
      <c r="M370" s="15">
        <v>0</v>
      </c>
      <c r="N370" s="15">
        <v>0</v>
      </c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</row>
    <row r="371" spans="1:41" ht="21" customHeight="1" x14ac:dyDescent="0.25">
      <c r="A371" s="14" t="s">
        <v>198</v>
      </c>
      <c r="B371" s="13"/>
      <c r="C371" s="11"/>
      <c r="D371" s="11"/>
      <c r="E371" s="11"/>
      <c r="F371" s="11"/>
      <c r="G371" s="11"/>
      <c r="H371" s="11"/>
      <c r="I371" s="11"/>
      <c r="J371" s="11"/>
      <c r="K371" s="11"/>
      <c r="L371" s="11"/>
      <c r="M371" s="11"/>
      <c r="N371" s="11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</row>
    <row r="372" spans="1:41" ht="21" customHeight="1" x14ac:dyDescent="0.25">
      <c r="A372" s="16" t="s">
        <v>206</v>
      </c>
      <c r="B372" s="13">
        <f>SUM(C372:N372)</f>
        <v>2400</v>
      </c>
      <c r="C372" s="15">
        <v>2400</v>
      </c>
      <c r="D372" s="15">
        <v>0</v>
      </c>
      <c r="E372" s="15">
        <v>0</v>
      </c>
      <c r="F372" s="15">
        <v>0</v>
      </c>
      <c r="G372" s="15">
        <v>0</v>
      </c>
      <c r="H372" s="15">
        <v>0</v>
      </c>
      <c r="I372" s="15">
        <v>0</v>
      </c>
      <c r="J372" s="15">
        <v>0</v>
      </c>
      <c r="K372" s="15">
        <v>0</v>
      </c>
      <c r="L372" s="15">
        <v>0</v>
      </c>
      <c r="M372" s="15">
        <v>0</v>
      </c>
      <c r="N372" s="15">
        <v>0</v>
      </c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</row>
    <row r="373" spans="1:41" ht="21" customHeight="1" x14ac:dyDescent="0.25">
      <c r="A373" s="14" t="s">
        <v>198</v>
      </c>
      <c r="B373" s="13"/>
      <c r="C373" s="11"/>
      <c r="D373" s="11"/>
      <c r="E373" s="11"/>
      <c r="F373" s="11"/>
      <c r="G373" s="11"/>
      <c r="H373" s="11"/>
      <c r="I373" s="11"/>
      <c r="J373" s="11"/>
      <c r="K373" s="11"/>
      <c r="L373" s="11"/>
      <c r="M373" s="11"/>
      <c r="N373" s="11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</row>
    <row r="374" spans="1:41" ht="21" customHeight="1" x14ac:dyDescent="0.25">
      <c r="A374" s="16" t="s">
        <v>205</v>
      </c>
      <c r="B374" s="13">
        <f>SUM(C374:N374)</f>
        <v>1000</v>
      </c>
      <c r="C374" s="15">
        <v>1000</v>
      </c>
      <c r="D374" s="15">
        <v>0</v>
      </c>
      <c r="E374" s="15">
        <v>0</v>
      </c>
      <c r="F374" s="15">
        <v>0</v>
      </c>
      <c r="G374" s="15">
        <v>0</v>
      </c>
      <c r="H374" s="15">
        <v>0</v>
      </c>
      <c r="I374" s="15">
        <v>0</v>
      </c>
      <c r="J374" s="15">
        <v>0</v>
      </c>
      <c r="K374" s="15">
        <v>0</v>
      </c>
      <c r="L374" s="15">
        <v>0</v>
      </c>
      <c r="M374" s="15">
        <v>0</v>
      </c>
      <c r="N374" s="15">
        <v>0</v>
      </c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</row>
    <row r="375" spans="1:41" ht="21" customHeight="1" x14ac:dyDescent="0.25">
      <c r="A375" s="14" t="s">
        <v>198</v>
      </c>
      <c r="B375" s="13"/>
      <c r="C375" s="11"/>
      <c r="D375" s="11"/>
      <c r="E375" s="11"/>
      <c r="F375" s="11"/>
      <c r="G375" s="11"/>
      <c r="H375" s="11"/>
      <c r="I375" s="11"/>
      <c r="J375" s="11"/>
      <c r="K375" s="11"/>
      <c r="L375" s="11"/>
      <c r="M375" s="11"/>
      <c r="N375" s="11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</row>
    <row r="376" spans="1:41" ht="21" customHeight="1" x14ac:dyDescent="0.25">
      <c r="A376" s="16" t="s">
        <v>204</v>
      </c>
      <c r="B376" s="13">
        <f>SUM(C376:N376)</f>
        <v>21700</v>
      </c>
      <c r="C376" s="15">
        <v>21700</v>
      </c>
      <c r="D376" s="15">
        <v>0</v>
      </c>
      <c r="E376" s="15">
        <v>0</v>
      </c>
      <c r="F376" s="15">
        <v>0</v>
      </c>
      <c r="G376" s="15">
        <v>0</v>
      </c>
      <c r="H376" s="15">
        <v>0</v>
      </c>
      <c r="I376" s="15">
        <v>0</v>
      </c>
      <c r="J376" s="15">
        <v>0</v>
      </c>
      <c r="K376" s="15">
        <v>0</v>
      </c>
      <c r="L376" s="15">
        <v>0</v>
      </c>
      <c r="M376" s="15">
        <v>0</v>
      </c>
      <c r="N376" s="15">
        <v>0</v>
      </c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</row>
    <row r="377" spans="1:41" ht="21" customHeight="1" x14ac:dyDescent="0.25">
      <c r="A377" s="14" t="s">
        <v>198</v>
      </c>
      <c r="B377" s="13"/>
      <c r="C377" s="11"/>
      <c r="D377" s="11"/>
      <c r="E377" s="11"/>
      <c r="F377" s="11"/>
      <c r="G377" s="11"/>
      <c r="H377" s="11"/>
      <c r="I377" s="11"/>
      <c r="J377" s="11"/>
      <c r="K377" s="11"/>
      <c r="L377" s="11"/>
      <c r="M377" s="11"/>
      <c r="N377" s="11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</row>
    <row r="378" spans="1:41" ht="21" customHeight="1" x14ac:dyDescent="0.25">
      <c r="A378" s="16" t="s">
        <v>203</v>
      </c>
      <c r="B378" s="13">
        <f>SUM(C378:N378)</f>
        <v>9700</v>
      </c>
      <c r="C378" s="15">
        <v>9700</v>
      </c>
      <c r="D378" s="15">
        <v>0</v>
      </c>
      <c r="E378" s="15">
        <v>0</v>
      </c>
      <c r="F378" s="15">
        <v>0</v>
      </c>
      <c r="G378" s="15">
        <v>0</v>
      </c>
      <c r="H378" s="15">
        <v>0</v>
      </c>
      <c r="I378" s="15">
        <v>0</v>
      </c>
      <c r="J378" s="15">
        <v>0</v>
      </c>
      <c r="K378" s="15">
        <v>0</v>
      </c>
      <c r="L378" s="15">
        <v>0</v>
      </c>
      <c r="M378" s="15">
        <v>0</v>
      </c>
      <c r="N378" s="15">
        <v>0</v>
      </c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</row>
    <row r="379" spans="1:41" ht="21" customHeight="1" x14ac:dyDescent="0.25">
      <c r="A379" s="14" t="s">
        <v>198</v>
      </c>
      <c r="B379" s="13"/>
      <c r="C379" s="12"/>
      <c r="D379" s="11"/>
      <c r="E379" s="11"/>
      <c r="F379" s="11"/>
      <c r="G379" s="11"/>
      <c r="H379" s="11"/>
      <c r="I379" s="11"/>
      <c r="J379" s="11"/>
      <c r="K379" s="11"/>
      <c r="L379" s="11"/>
      <c r="M379" s="11"/>
      <c r="N379" s="11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</row>
    <row r="380" spans="1:41" ht="21" customHeight="1" x14ac:dyDescent="0.25">
      <c r="A380" s="16" t="s">
        <v>202</v>
      </c>
      <c r="B380" s="13">
        <f>SUM(C380:N380)</f>
        <v>9920</v>
      </c>
      <c r="C380" s="15">
        <v>9920</v>
      </c>
      <c r="D380" s="15">
        <v>0</v>
      </c>
      <c r="E380" s="15">
        <v>0</v>
      </c>
      <c r="F380" s="15">
        <v>0</v>
      </c>
      <c r="G380" s="15">
        <v>0</v>
      </c>
      <c r="H380" s="15">
        <v>0</v>
      </c>
      <c r="I380" s="15">
        <v>0</v>
      </c>
      <c r="J380" s="15">
        <v>0</v>
      </c>
      <c r="K380" s="15">
        <v>0</v>
      </c>
      <c r="L380" s="15">
        <v>0</v>
      </c>
      <c r="M380" s="15">
        <v>0</v>
      </c>
      <c r="N380" s="15">
        <v>0</v>
      </c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</row>
    <row r="381" spans="1:41" ht="21" customHeight="1" x14ac:dyDescent="0.25">
      <c r="A381" s="14" t="s">
        <v>198</v>
      </c>
      <c r="B381" s="13"/>
      <c r="C381" s="12"/>
      <c r="D381" s="11"/>
      <c r="E381" s="11"/>
      <c r="F381" s="11"/>
      <c r="G381" s="11"/>
      <c r="H381" s="11"/>
      <c r="I381" s="11"/>
      <c r="J381" s="11"/>
      <c r="K381" s="11"/>
      <c r="L381" s="11"/>
      <c r="M381" s="11"/>
      <c r="N381" s="11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</row>
    <row r="382" spans="1:41" ht="21" customHeight="1" x14ac:dyDescent="0.25">
      <c r="A382" s="16" t="s">
        <v>201</v>
      </c>
      <c r="B382" s="13">
        <f>SUM(C382:N382)</f>
        <v>1000</v>
      </c>
      <c r="C382" s="15">
        <v>1000</v>
      </c>
      <c r="D382" s="15">
        <v>0</v>
      </c>
      <c r="E382" s="15">
        <v>0</v>
      </c>
      <c r="F382" s="15">
        <v>0</v>
      </c>
      <c r="G382" s="15">
        <v>0</v>
      </c>
      <c r="H382" s="15">
        <v>0</v>
      </c>
      <c r="I382" s="15">
        <v>0</v>
      </c>
      <c r="J382" s="15">
        <v>0</v>
      </c>
      <c r="K382" s="15">
        <v>0</v>
      </c>
      <c r="L382" s="15">
        <v>0</v>
      </c>
      <c r="M382" s="15">
        <v>0</v>
      </c>
      <c r="N382" s="15">
        <v>0</v>
      </c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</row>
    <row r="383" spans="1:41" ht="21" customHeight="1" x14ac:dyDescent="0.25">
      <c r="A383" s="14" t="s">
        <v>198</v>
      </c>
      <c r="B383" s="13"/>
      <c r="C383" s="12"/>
      <c r="D383" s="11"/>
      <c r="E383" s="11"/>
      <c r="F383" s="11"/>
      <c r="G383" s="11"/>
      <c r="H383" s="11"/>
      <c r="I383" s="11"/>
      <c r="J383" s="11"/>
      <c r="K383" s="11"/>
      <c r="L383" s="11"/>
      <c r="M383" s="11"/>
      <c r="N383" s="11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</row>
    <row r="384" spans="1:41" ht="21" customHeight="1" x14ac:dyDescent="0.25">
      <c r="A384" s="16" t="s">
        <v>200</v>
      </c>
      <c r="B384" s="13">
        <f>SUM(C384:N384)</f>
        <v>2700</v>
      </c>
      <c r="C384" s="15">
        <v>2700</v>
      </c>
      <c r="D384" s="15">
        <v>0</v>
      </c>
      <c r="E384" s="15">
        <v>0</v>
      </c>
      <c r="F384" s="15">
        <v>0</v>
      </c>
      <c r="G384" s="15">
        <v>0</v>
      </c>
      <c r="H384" s="15">
        <v>0</v>
      </c>
      <c r="I384" s="15">
        <v>0</v>
      </c>
      <c r="J384" s="15">
        <v>0</v>
      </c>
      <c r="K384" s="15">
        <v>0</v>
      </c>
      <c r="L384" s="15">
        <v>0</v>
      </c>
      <c r="M384" s="15">
        <v>0</v>
      </c>
      <c r="N384" s="15">
        <v>0</v>
      </c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</row>
    <row r="385" spans="1:41" ht="21" customHeight="1" x14ac:dyDescent="0.25">
      <c r="A385" s="14" t="s">
        <v>198</v>
      </c>
      <c r="B385" s="13"/>
      <c r="C385" s="12"/>
      <c r="D385" s="11"/>
      <c r="E385" s="11"/>
      <c r="F385" s="11"/>
      <c r="G385" s="11"/>
      <c r="H385" s="11"/>
      <c r="I385" s="11"/>
      <c r="J385" s="11"/>
      <c r="K385" s="11"/>
      <c r="L385" s="11"/>
      <c r="M385" s="11"/>
      <c r="N385" s="11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</row>
    <row r="386" spans="1:41" ht="21" customHeight="1" x14ac:dyDescent="0.25">
      <c r="A386" s="16" t="s">
        <v>199</v>
      </c>
      <c r="B386" s="13">
        <f>SUM(C386:N386)</f>
        <v>2670</v>
      </c>
      <c r="C386" s="15">
        <v>2670</v>
      </c>
      <c r="D386" s="15">
        <v>0</v>
      </c>
      <c r="E386" s="15">
        <v>0</v>
      </c>
      <c r="F386" s="15">
        <v>0</v>
      </c>
      <c r="G386" s="15">
        <v>0</v>
      </c>
      <c r="H386" s="15">
        <v>0</v>
      </c>
      <c r="I386" s="15">
        <v>0</v>
      </c>
      <c r="J386" s="15">
        <v>0</v>
      </c>
      <c r="K386" s="15">
        <v>0</v>
      </c>
      <c r="L386" s="15">
        <v>0</v>
      </c>
      <c r="M386" s="15">
        <v>0</v>
      </c>
      <c r="N386" s="15">
        <v>0</v>
      </c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</row>
    <row r="387" spans="1:41" ht="21" customHeight="1" x14ac:dyDescent="0.25">
      <c r="A387" s="14" t="s">
        <v>198</v>
      </c>
      <c r="B387" s="13"/>
      <c r="C387" s="12"/>
      <c r="D387" s="11"/>
      <c r="E387" s="11"/>
      <c r="F387" s="11"/>
      <c r="G387" s="11"/>
      <c r="H387" s="11"/>
      <c r="I387" s="11"/>
      <c r="J387" s="11"/>
      <c r="K387" s="11"/>
      <c r="L387" s="11"/>
      <c r="M387" s="11"/>
      <c r="N387" s="11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</row>
    <row r="388" spans="1:41" ht="21" customHeight="1" x14ac:dyDescent="0.25">
      <c r="A388" s="16" t="s">
        <v>197</v>
      </c>
      <c r="B388" s="13">
        <f>SUM(C388:N388)</f>
        <v>500000</v>
      </c>
      <c r="C388" s="15">
        <v>500000</v>
      </c>
      <c r="D388" s="15">
        <v>0</v>
      </c>
      <c r="E388" s="15">
        <v>0</v>
      </c>
      <c r="F388" s="15">
        <v>0</v>
      </c>
      <c r="G388" s="15">
        <v>0</v>
      </c>
      <c r="H388" s="15">
        <v>0</v>
      </c>
      <c r="I388" s="15">
        <v>0</v>
      </c>
      <c r="J388" s="15">
        <v>0</v>
      </c>
      <c r="K388" s="15">
        <v>0</v>
      </c>
      <c r="L388" s="15">
        <v>0</v>
      </c>
      <c r="M388" s="15">
        <v>0</v>
      </c>
      <c r="N388" s="15">
        <v>0</v>
      </c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</row>
    <row r="389" spans="1:41" ht="21" customHeight="1" x14ac:dyDescent="0.25">
      <c r="A389" s="14" t="s">
        <v>196</v>
      </c>
      <c r="B389" s="13"/>
      <c r="C389" s="12"/>
      <c r="D389" s="11"/>
      <c r="E389" s="11"/>
      <c r="F389" s="11"/>
      <c r="G389" s="11"/>
      <c r="H389" s="11"/>
      <c r="I389" s="11"/>
      <c r="J389" s="11"/>
      <c r="K389" s="11"/>
      <c r="L389" s="11"/>
      <c r="M389" s="11"/>
      <c r="N389" s="11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</row>
    <row r="390" spans="1:41" ht="21" customHeight="1" x14ac:dyDescent="0.25">
      <c r="A390" s="16" t="s">
        <v>195</v>
      </c>
      <c r="B390" s="13">
        <f>SUM(C390:N390)</f>
        <v>16600</v>
      </c>
      <c r="C390" s="15">
        <v>16600</v>
      </c>
      <c r="D390" s="15">
        <v>0</v>
      </c>
      <c r="E390" s="15">
        <v>0</v>
      </c>
      <c r="F390" s="15">
        <v>0</v>
      </c>
      <c r="G390" s="15">
        <v>0</v>
      </c>
      <c r="H390" s="15">
        <v>0</v>
      </c>
      <c r="I390" s="15">
        <v>0</v>
      </c>
      <c r="J390" s="15">
        <v>0</v>
      </c>
      <c r="K390" s="15">
        <v>0</v>
      </c>
      <c r="L390" s="15">
        <v>0</v>
      </c>
      <c r="M390" s="15">
        <v>0</v>
      </c>
      <c r="N390" s="15">
        <v>0</v>
      </c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</row>
    <row r="391" spans="1:41" ht="21" customHeight="1" x14ac:dyDescent="0.25">
      <c r="A391" s="14" t="s">
        <v>191</v>
      </c>
      <c r="B391" s="13"/>
      <c r="C391" s="12"/>
      <c r="D391" s="11"/>
      <c r="E391" s="11"/>
      <c r="F391" s="11"/>
      <c r="G391" s="11"/>
      <c r="H391" s="11"/>
      <c r="I391" s="11"/>
      <c r="J391" s="11"/>
      <c r="K391" s="11"/>
      <c r="L391" s="11"/>
      <c r="M391" s="11"/>
      <c r="N391" s="11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</row>
    <row r="392" spans="1:41" ht="21" customHeight="1" x14ac:dyDescent="0.25">
      <c r="A392" s="16" t="s">
        <v>194</v>
      </c>
      <c r="B392" s="13">
        <f>SUM(C392:N392)</f>
        <v>8900</v>
      </c>
      <c r="C392" s="15">
        <v>8900</v>
      </c>
      <c r="D392" s="15">
        <v>0</v>
      </c>
      <c r="E392" s="15">
        <v>0</v>
      </c>
      <c r="F392" s="15">
        <v>0</v>
      </c>
      <c r="G392" s="15">
        <v>0</v>
      </c>
      <c r="H392" s="15">
        <v>0</v>
      </c>
      <c r="I392" s="15">
        <v>0</v>
      </c>
      <c r="J392" s="15">
        <v>0</v>
      </c>
      <c r="K392" s="15">
        <v>0</v>
      </c>
      <c r="L392" s="15">
        <v>0</v>
      </c>
      <c r="M392" s="15">
        <v>0</v>
      </c>
      <c r="N392" s="15">
        <v>0</v>
      </c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</row>
    <row r="393" spans="1:41" ht="21" customHeight="1" x14ac:dyDescent="0.25">
      <c r="A393" s="14" t="s">
        <v>191</v>
      </c>
      <c r="B393" s="13"/>
      <c r="C393" s="12"/>
      <c r="D393" s="11"/>
      <c r="E393" s="11"/>
      <c r="F393" s="11"/>
      <c r="G393" s="11"/>
      <c r="H393" s="11"/>
      <c r="I393" s="11"/>
      <c r="J393" s="11"/>
      <c r="K393" s="11"/>
      <c r="L393" s="11"/>
      <c r="M393" s="11"/>
      <c r="N393" s="11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</row>
    <row r="394" spans="1:41" ht="21" customHeight="1" x14ac:dyDescent="0.25">
      <c r="A394" s="16" t="s">
        <v>193</v>
      </c>
      <c r="B394" s="13">
        <f>SUM(C394:N394)</f>
        <v>7700</v>
      </c>
      <c r="C394" s="15">
        <v>7700</v>
      </c>
      <c r="D394" s="15">
        <v>0</v>
      </c>
      <c r="E394" s="15">
        <v>0</v>
      </c>
      <c r="F394" s="15">
        <v>0</v>
      </c>
      <c r="G394" s="15">
        <v>0</v>
      </c>
      <c r="H394" s="15">
        <v>0</v>
      </c>
      <c r="I394" s="15">
        <v>0</v>
      </c>
      <c r="J394" s="15">
        <v>0</v>
      </c>
      <c r="K394" s="15">
        <v>0</v>
      </c>
      <c r="L394" s="15">
        <v>0</v>
      </c>
      <c r="M394" s="15">
        <v>0</v>
      </c>
      <c r="N394" s="15">
        <v>0</v>
      </c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</row>
    <row r="395" spans="1:41" ht="21" customHeight="1" x14ac:dyDescent="0.25">
      <c r="A395" s="14" t="s">
        <v>191</v>
      </c>
      <c r="B395" s="13"/>
      <c r="C395" s="12"/>
      <c r="D395" s="11"/>
      <c r="E395" s="11"/>
      <c r="F395" s="11"/>
      <c r="G395" s="11"/>
      <c r="H395" s="11"/>
      <c r="I395" s="11"/>
      <c r="J395" s="11"/>
      <c r="K395" s="11"/>
      <c r="L395" s="11"/>
      <c r="M395" s="11"/>
      <c r="N395" s="11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</row>
    <row r="396" spans="1:41" ht="21" customHeight="1" x14ac:dyDescent="0.25">
      <c r="A396" s="16" t="s">
        <v>192</v>
      </c>
      <c r="B396" s="13">
        <f>SUM(C396:N396)</f>
        <v>6700</v>
      </c>
      <c r="C396" s="15">
        <v>6700</v>
      </c>
      <c r="D396" s="15">
        <v>0</v>
      </c>
      <c r="E396" s="15">
        <v>0</v>
      </c>
      <c r="F396" s="15">
        <v>0</v>
      </c>
      <c r="G396" s="15">
        <v>0</v>
      </c>
      <c r="H396" s="15">
        <v>0</v>
      </c>
      <c r="I396" s="15">
        <v>0</v>
      </c>
      <c r="J396" s="15">
        <v>0</v>
      </c>
      <c r="K396" s="15">
        <v>0</v>
      </c>
      <c r="L396" s="15">
        <v>0</v>
      </c>
      <c r="M396" s="15">
        <v>0</v>
      </c>
      <c r="N396" s="15">
        <v>0</v>
      </c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</row>
    <row r="397" spans="1:41" ht="21" customHeight="1" x14ac:dyDescent="0.25">
      <c r="A397" s="14" t="s">
        <v>191</v>
      </c>
      <c r="B397" s="13"/>
      <c r="C397" s="12"/>
      <c r="D397" s="11"/>
      <c r="E397" s="11"/>
      <c r="F397" s="11"/>
      <c r="G397" s="11"/>
      <c r="H397" s="11"/>
      <c r="I397" s="11"/>
      <c r="J397" s="11"/>
      <c r="K397" s="11"/>
      <c r="L397" s="11"/>
      <c r="M397" s="11"/>
      <c r="N397" s="11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</row>
    <row r="398" spans="1:41" ht="21" customHeight="1" x14ac:dyDescent="0.25">
      <c r="A398" s="16" t="s">
        <v>190</v>
      </c>
      <c r="B398" s="13">
        <f>SUM(C398:N398)</f>
        <v>18000</v>
      </c>
      <c r="C398" s="15">
        <v>1500</v>
      </c>
      <c r="D398" s="15">
        <v>1500</v>
      </c>
      <c r="E398" s="15">
        <v>1500</v>
      </c>
      <c r="F398" s="15">
        <v>1500</v>
      </c>
      <c r="G398" s="15">
        <v>1500</v>
      </c>
      <c r="H398" s="15">
        <v>1500</v>
      </c>
      <c r="I398" s="15">
        <v>1500</v>
      </c>
      <c r="J398" s="15">
        <v>1500</v>
      </c>
      <c r="K398" s="15">
        <v>1500</v>
      </c>
      <c r="L398" s="15">
        <v>1500</v>
      </c>
      <c r="M398" s="15">
        <v>1500</v>
      </c>
      <c r="N398" s="15">
        <v>1500</v>
      </c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</row>
    <row r="399" spans="1:41" ht="21" customHeight="1" x14ac:dyDescent="0.25">
      <c r="A399" s="14" t="s">
        <v>175</v>
      </c>
      <c r="B399" s="13"/>
      <c r="C399" s="12"/>
      <c r="D399" s="11"/>
      <c r="E399" s="11"/>
      <c r="F399" s="11"/>
      <c r="G399" s="11"/>
      <c r="H399" s="11"/>
      <c r="I399" s="11"/>
      <c r="J399" s="11"/>
      <c r="K399" s="11"/>
      <c r="L399" s="11"/>
      <c r="M399" s="11"/>
      <c r="N399" s="11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</row>
    <row r="400" spans="1:41" ht="21" customHeight="1" x14ac:dyDescent="0.25">
      <c r="A400" s="16" t="s">
        <v>189</v>
      </c>
      <c r="B400" s="13">
        <f>SUM(C400:N400)</f>
        <v>55200</v>
      </c>
      <c r="C400" s="15">
        <v>1600</v>
      </c>
      <c r="D400" s="15">
        <v>10600</v>
      </c>
      <c r="E400" s="15">
        <v>1600</v>
      </c>
      <c r="F400" s="15">
        <v>1600</v>
      </c>
      <c r="G400" s="15">
        <v>10600</v>
      </c>
      <c r="H400" s="15">
        <v>1600</v>
      </c>
      <c r="I400" s="15">
        <v>1600</v>
      </c>
      <c r="J400" s="15">
        <v>10600</v>
      </c>
      <c r="K400" s="15">
        <v>1600</v>
      </c>
      <c r="L400" s="15">
        <v>1600</v>
      </c>
      <c r="M400" s="15">
        <v>10600</v>
      </c>
      <c r="N400" s="15">
        <v>1600</v>
      </c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</row>
    <row r="401" spans="1:41" ht="21" customHeight="1" x14ac:dyDescent="0.25">
      <c r="A401" s="14" t="s">
        <v>175</v>
      </c>
      <c r="B401" s="13"/>
      <c r="C401" s="12"/>
      <c r="D401" s="11"/>
      <c r="E401" s="11"/>
      <c r="F401" s="11"/>
      <c r="G401" s="11"/>
      <c r="H401" s="11"/>
      <c r="I401" s="11"/>
      <c r="J401" s="11"/>
      <c r="K401" s="11"/>
      <c r="L401" s="11"/>
      <c r="M401" s="11"/>
      <c r="N401" s="11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</row>
    <row r="402" spans="1:41" ht="21" customHeight="1" x14ac:dyDescent="0.25">
      <c r="A402" s="16" t="s">
        <v>188</v>
      </c>
      <c r="B402" s="13">
        <f>SUM(C402:N402)</f>
        <v>2400</v>
      </c>
      <c r="C402" s="15">
        <v>200</v>
      </c>
      <c r="D402" s="15">
        <v>200</v>
      </c>
      <c r="E402" s="15">
        <v>200</v>
      </c>
      <c r="F402" s="15">
        <v>200</v>
      </c>
      <c r="G402" s="15">
        <v>200</v>
      </c>
      <c r="H402" s="15">
        <v>200</v>
      </c>
      <c r="I402" s="15">
        <v>200</v>
      </c>
      <c r="J402" s="15">
        <v>200</v>
      </c>
      <c r="K402" s="15">
        <v>200</v>
      </c>
      <c r="L402" s="15">
        <v>200</v>
      </c>
      <c r="M402" s="15">
        <v>200</v>
      </c>
      <c r="N402" s="15">
        <v>200</v>
      </c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</row>
    <row r="403" spans="1:41" ht="21" customHeight="1" x14ac:dyDescent="0.25">
      <c r="A403" s="14" t="s">
        <v>175</v>
      </c>
      <c r="B403" s="13"/>
      <c r="C403" s="12"/>
      <c r="D403" s="11"/>
      <c r="E403" s="11"/>
      <c r="F403" s="11"/>
      <c r="G403" s="11"/>
      <c r="H403" s="11"/>
      <c r="I403" s="11"/>
      <c r="J403" s="11"/>
      <c r="K403" s="11"/>
      <c r="L403" s="11"/>
      <c r="M403" s="11"/>
      <c r="N403" s="11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</row>
    <row r="404" spans="1:41" ht="21" customHeight="1" x14ac:dyDescent="0.25">
      <c r="A404" s="16" t="s">
        <v>187</v>
      </c>
      <c r="B404" s="13">
        <f>SUM(C404:N404)</f>
        <v>1200</v>
      </c>
      <c r="C404" s="15">
        <v>100</v>
      </c>
      <c r="D404" s="15">
        <v>100</v>
      </c>
      <c r="E404" s="15">
        <v>100</v>
      </c>
      <c r="F404" s="15">
        <v>100</v>
      </c>
      <c r="G404" s="15">
        <v>100</v>
      </c>
      <c r="H404" s="15">
        <v>100</v>
      </c>
      <c r="I404" s="15">
        <v>100</v>
      </c>
      <c r="J404" s="15">
        <v>100</v>
      </c>
      <c r="K404" s="15">
        <v>100</v>
      </c>
      <c r="L404" s="15">
        <v>100</v>
      </c>
      <c r="M404" s="15">
        <v>100</v>
      </c>
      <c r="N404" s="15">
        <v>100</v>
      </c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</row>
    <row r="405" spans="1:41" ht="21" customHeight="1" x14ac:dyDescent="0.25">
      <c r="A405" s="14" t="s">
        <v>175</v>
      </c>
      <c r="B405" s="13"/>
      <c r="C405" s="12"/>
      <c r="D405" s="11"/>
      <c r="E405" s="11"/>
      <c r="F405" s="11"/>
      <c r="G405" s="11"/>
      <c r="H405" s="11"/>
      <c r="I405" s="11"/>
      <c r="J405" s="11"/>
      <c r="K405" s="11"/>
      <c r="L405" s="11"/>
      <c r="M405" s="11"/>
      <c r="N405" s="11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</row>
    <row r="406" spans="1:41" ht="21" customHeight="1" x14ac:dyDescent="0.25">
      <c r="A406" s="16" t="s">
        <v>186</v>
      </c>
      <c r="B406" s="13">
        <f>SUM(C406:N406)</f>
        <v>1200</v>
      </c>
      <c r="C406" s="15">
        <v>100</v>
      </c>
      <c r="D406" s="15">
        <v>100</v>
      </c>
      <c r="E406" s="15">
        <v>100</v>
      </c>
      <c r="F406" s="15">
        <v>100</v>
      </c>
      <c r="G406" s="15">
        <v>100</v>
      </c>
      <c r="H406" s="15">
        <v>100</v>
      </c>
      <c r="I406" s="15">
        <v>100</v>
      </c>
      <c r="J406" s="15">
        <v>100</v>
      </c>
      <c r="K406" s="15">
        <v>100</v>
      </c>
      <c r="L406" s="15">
        <v>100</v>
      </c>
      <c r="M406" s="15">
        <v>100</v>
      </c>
      <c r="N406" s="15">
        <v>100</v>
      </c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</row>
    <row r="407" spans="1:41" ht="21" customHeight="1" x14ac:dyDescent="0.25">
      <c r="A407" s="14" t="s">
        <v>175</v>
      </c>
      <c r="B407" s="13"/>
      <c r="C407" s="12"/>
      <c r="D407" s="11"/>
      <c r="E407" s="11"/>
      <c r="F407" s="11"/>
      <c r="G407" s="11"/>
      <c r="H407" s="11"/>
      <c r="I407" s="11"/>
      <c r="J407" s="11"/>
      <c r="K407" s="11"/>
      <c r="L407" s="11"/>
      <c r="M407" s="11"/>
      <c r="N407" s="11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</row>
    <row r="408" spans="1:41" ht="21" customHeight="1" x14ac:dyDescent="0.25">
      <c r="A408" s="16" t="s">
        <v>185</v>
      </c>
      <c r="B408" s="13">
        <f>SUM(C408:N408)</f>
        <v>30000</v>
      </c>
      <c r="C408" s="15">
        <v>2500</v>
      </c>
      <c r="D408" s="15">
        <v>2500</v>
      </c>
      <c r="E408" s="15">
        <v>2500</v>
      </c>
      <c r="F408" s="15">
        <v>2500</v>
      </c>
      <c r="G408" s="15">
        <v>2500</v>
      </c>
      <c r="H408" s="15">
        <v>2500</v>
      </c>
      <c r="I408" s="15">
        <v>2500</v>
      </c>
      <c r="J408" s="15">
        <v>2500</v>
      </c>
      <c r="K408" s="15">
        <v>2500</v>
      </c>
      <c r="L408" s="15">
        <v>2500</v>
      </c>
      <c r="M408" s="15">
        <v>2500</v>
      </c>
      <c r="N408" s="15">
        <v>2500</v>
      </c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</row>
    <row r="409" spans="1:41" ht="21" customHeight="1" x14ac:dyDescent="0.25">
      <c r="A409" s="14" t="s">
        <v>175</v>
      </c>
      <c r="B409" s="13"/>
      <c r="C409" s="12"/>
      <c r="D409" s="11"/>
      <c r="E409" s="11"/>
      <c r="F409" s="11"/>
      <c r="G409" s="11"/>
      <c r="H409" s="11"/>
      <c r="I409" s="11"/>
      <c r="J409" s="11"/>
      <c r="K409" s="11"/>
      <c r="L409" s="11"/>
      <c r="M409" s="11"/>
      <c r="N409" s="11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</row>
    <row r="410" spans="1:41" ht="21" customHeight="1" x14ac:dyDescent="0.25">
      <c r="A410" s="16" t="s">
        <v>184</v>
      </c>
      <c r="B410" s="13">
        <f>SUM(C410:N410)</f>
        <v>2400</v>
      </c>
      <c r="C410" s="15">
        <v>200</v>
      </c>
      <c r="D410" s="15">
        <v>200</v>
      </c>
      <c r="E410" s="15">
        <v>200</v>
      </c>
      <c r="F410" s="15">
        <v>200</v>
      </c>
      <c r="G410" s="15">
        <v>200</v>
      </c>
      <c r="H410" s="15">
        <v>200</v>
      </c>
      <c r="I410" s="15">
        <v>200</v>
      </c>
      <c r="J410" s="15">
        <v>200</v>
      </c>
      <c r="K410" s="15">
        <v>200</v>
      </c>
      <c r="L410" s="15">
        <v>200</v>
      </c>
      <c r="M410" s="15">
        <v>200</v>
      </c>
      <c r="N410" s="15">
        <v>200</v>
      </c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</row>
    <row r="411" spans="1:41" ht="21" customHeight="1" x14ac:dyDescent="0.25">
      <c r="A411" s="14" t="s">
        <v>175</v>
      </c>
      <c r="B411" s="13" t="s">
        <v>178</v>
      </c>
      <c r="C411" s="12"/>
      <c r="D411" s="11"/>
      <c r="E411" s="11"/>
      <c r="F411" s="11"/>
      <c r="G411" s="11"/>
      <c r="H411" s="11"/>
      <c r="I411" s="11"/>
      <c r="J411" s="11"/>
      <c r="K411" s="11"/>
      <c r="L411" s="11"/>
      <c r="M411" s="11"/>
      <c r="N411" s="11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</row>
    <row r="412" spans="1:41" ht="21" customHeight="1" x14ac:dyDescent="0.25">
      <c r="A412" s="16" t="s">
        <v>183</v>
      </c>
      <c r="B412" s="13">
        <f>SUM(C412:N412)</f>
        <v>2400</v>
      </c>
      <c r="C412" s="15">
        <v>200</v>
      </c>
      <c r="D412" s="15">
        <v>200</v>
      </c>
      <c r="E412" s="15">
        <v>200</v>
      </c>
      <c r="F412" s="15">
        <v>200</v>
      </c>
      <c r="G412" s="15">
        <v>200</v>
      </c>
      <c r="H412" s="15">
        <v>200</v>
      </c>
      <c r="I412" s="15">
        <v>200</v>
      </c>
      <c r="J412" s="15">
        <v>200</v>
      </c>
      <c r="K412" s="15">
        <v>200</v>
      </c>
      <c r="L412" s="15">
        <v>200</v>
      </c>
      <c r="M412" s="15">
        <v>200</v>
      </c>
      <c r="N412" s="15">
        <v>200</v>
      </c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</row>
    <row r="413" spans="1:41" ht="21" customHeight="1" x14ac:dyDescent="0.25">
      <c r="A413" s="14" t="s">
        <v>175</v>
      </c>
      <c r="B413" s="13"/>
      <c r="C413" s="12"/>
      <c r="D413" s="11"/>
      <c r="E413" s="11"/>
      <c r="F413" s="11"/>
      <c r="G413" s="11"/>
      <c r="H413" s="11"/>
      <c r="I413" s="11"/>
      <c r="J413" s="11"/>
      <c r="K413" s="11"/>
      <c r="L413" s="11"/>
      <c r="M413" s="11"/>
      <c r="N413" s="11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</row>
    <row r="414" spans="1:41" ht="21" customHeight="1" x14ac:dyDescent="0.25">
      <c r="A414" s="16" t="s">
        <v>182</v>
      </c>
      <c r="B414" s="13">
        <f>SUM(C414:N414)</f>
        <v>1200</v>
      </c>
      <c r="C414" s="15">
        <v>100</v>
      </c>
      <c r="D414" s="15">
        <v>100</v>
      </c>
      <c r="E414" s="15">
        <v>100</v>
      </c>
      <c r="F414" s="15">
        <v>100</v>
      </c>
      <c r="G414" s="15">
        <v>100</v>
      </c>
      <c r="H414" s="15">
        <v>100</v>
      </c>
      <c r="I414" s="15">
        <v>100</v>
      </c>
      <c r="J414" s="15">
        <v>100</v>
      </c>
      <c r="K414" s="15">
        <v>100</v>
      </c>
      <c r="L414" s="15">
        <v>100</v>
      </c>
      <c r="M414" s="15">
        <v>100</v>
      </c>
      <c r="N414" s="15">
        <v>100</v>
      </c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</row>
    <row r="415" spans="1:41" ht="21" customHeight="1" x14ac:dyDescent="0.25">
      <c r="A415" s="14" t="s">
        <v>175</v>
      </c>
      <c r="B415" s="13"/>
      <c r="C415" s="12"/>
      <c r="D415" s="11"/>
      <c r="E415" s="11"/>
      <c r="F415" s="11"/>
      <c r="G415" s="11"/>
      <c r="H415" s="11"/>
      <c r="I415" s="11"/>
      <c r="J415" s="11"/>
      <c r="K415" s="11"/>
      <c r="L415" s="11"/>
      <c r="M415" s="11"/>
      <c r="N415" s="11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</row>
    <row r="416" spans="1:41" ht="21" customHeight="1" x14ac:dyDescent="0.25">
      <c r="A416" s="16" t="s">
        <v>181</v>
      </c>
      <c r="B416" s="13">
        <f>SUM(C416:N416)</f>
        <v>6000</v>
      </c>
      <c r="C416" s="15">
        <v>500</v>
      </c>
      <c r="D416" s="15">
        <v>500</v>
      </c>
      <c r="E416" s="15">
        <v>500</v>
      </c>
      <c r="F416" s="15">
        <v>500</v>
      </c>
      <c r="G416" s="15">
        <v>500</v>
      </c>
      <c r="H416" s="15">
        <v>500</v>
      </c>
      <c r="I416" s="15">
        <v>500</v>
      </c>
      <c r="J416" s="15">
        <v>500</v>
      </c>
      <c r="K416" s="15">
        <v>500</v>
      </c>
      <c r="L416" s="15">
        <v>500</v>
      </c>
      <c r="M416" s="15">
        <v>500</v>
      </c>
      <c r="N416" s="15">
        <v>500</v>
      </c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</row>
    <row r="417" spans="1:41" ht="21" customHeight="1" x14ac:dyDescent="0.25">
      <c r="A417" s="14" t="s">
        <v>175</v>
      </c>
      <c r="B417" s="13"/>
      <c r="C417" s="12"/>
      <c r="D417" s="11"/>
      <c r="E417" s="11"/>
      <c r="F417" s="11"/>
      <c r="G417" s="11"/>
      <c r="H417" s="11"/>
      <c r="I417" s="11"/>
      <c r="J417" s="11"/>
      <c r="K417" s="11"/>
      <c r="L417" s="11"/>
      <c r="M417" s="11"/>
      <c r="N417" s="11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</row>
    <row r="418" spans="1:41" ht="20.25" customHeight="1" x14ac:dyDescent="0.25">
      <c r="A418" s="16" t="s">
        <v>180</v>
      </c>
      <c r="B418" s="13">
        <f>SUM(C418:N418)</f>
        <v>3600</v>
      </c>
      <c r="C418" s="15">
        <v>300</v>
      </c>
      <c r="D418" s="15">
        <v>300</v>
      </c>
      <c r="E418" s="15">
        <v>300</v>
      </c>
      <c r="F418" s="15">
        <v>300</v>
      </c>
      <c r="G418" s="15">
        <v>300</v>
      </c>
      <c r="H418" s="15">
        <v>300</v>
      </c>
      <c r="I418" s="15">
        <v>300</v>
      </c>
      <c r="J418" s="15">
        <v>300</v>
      </c>
      <c r="K418" s="15">
        <v>300</v>
      </c>
      <c r="L418" s="15">
        <v>300</v>
      </c>
      <c r="M418" s="15">
        <v>300</v>
      </c>
      <c r="N418" s="15">
        <v>300</v>
      </c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</row>
    <row r="419" spans="1:41" ht="21" customHeight="1" x14ac:dyDescent="0.25">
      <c r="A419" s="14" t="s">
        <v>175</v>
      </c>
      <c r="B419" s="13"/>
      <c r="C419" s="12"/>
      <c r="D419" s="11"/>
      <c r="E419" s="11"/>
      <c r="F419" s="11"/>
      <c r="G419" s="11"/>
      <c r="H419" s="11"/>
      <c r="I419" s="11"/>
      <c r="J419" s="11"/>
      <c r="K419" s="11"/>
      <c r="L419" s="11"/>
      <c r="M419" s="11"/>
      <c r="N419" s="11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</row>
    <row r="420" spans="1:41" ht="21" customHeight="1" x14ac:dyDescent="0.25">
      <c r="A420" s="16" t="s">
        <v>179</v>
      </c>
      <c r="B420" s="13">
        <f>SUM(C420:N420)</f>
        <v>2400</v>
      </c>
      <c r="C420" s="15">
        <v>200</v>
      </c>
      <c r="D420" s="15">
        <v>200</v>
      </c>
      <c r="E420" s="15">
        <v>200</v>
      </c>
      <c r="F420" s="15">
        <v>200</v>
      </c>
      <c r="G420" s="15">
        <v>200</v>
      </c>
      <c r="H420" s="15">
        <v>200</v>
      </c>
      <c r="I420" s="15">
        <v>200</v>
      </c>
      <c r="J420" s="15">
        <v>200</v>
      </c>
      <c r="K420" s="15">
        <v>200</v>
      </c>
      <c r="L420" s="15">
        <v>200</v>
      </c>
      <c r="M420" s="15">
        <v>200</v>
      </c>
      <c r="N420" s="15">
        <v>200</v>
      </c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</row>
    <row r="421" spans="1:41" ht="21" customHeight="1" x14ac:dyDescent="0.25">
      <c r="A421" s="14" t="s">
        <v>175</v>
      </c>
      <c r="B421" s="13" t="s">
        <v>178</v>
      </c>
      <c r="C421" s="12"/>
      <c r="D421" s="11"/>
      <c r="E421" s="11"/>
      <c r="F421" s="11"/>
      <c r="G421" s="11"/>
      <c r="H421" s="11"/>
      <c r="I421" s="11"/>
      <c r="J421" s="11"/>
      <c r="K421" s="11"/>
      <c r="L421" s="11"/>
      <c r="M421" s="11"/>
      <c r="N421" s="11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</row>
    <row r="422" spans="1:41" ht="21" customHeight="1" x14ac:dyDescent="0.25">
      <c r="A422" s="16" t="s">
        <v>177</v>
      </c>
      <c r="B422" s="13">
        <f>SUM(C422:N422)</f>
        <v>6000</v>
      </c>
      <c r="C422" s="15">
        <v>500</v>
      </c>
      <c r="D422" s="15">
        <v>500</v>
      </c>
      <c r="E422" s="15">
        <v>500</v>
      </c>
      <c r="F422" s="15">
        <v>500</v>
      </c>
      <c r="G422" s="15">
        <v>500</v>
      </c>
      <c r="H422" s="15">
        <v>500</v>
      </c>
      <c r="I422" s="15">
        <v>500</v>
      </c>
      <c r="J422" s="15">
        <v>500</v>
      </c>
      <c r="K422" s="15">
        <v>500</v>
      </c>
      <c r="L422" s="15">
        <v>500</v>
      </c>
      <c r="M422" s="15">
        <v>500</v>
      </c>
      <c r="N422" s="15">
        <v>500</v>
      </c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</row>
    <row r="423" spans="1:41" ht="21" customHeight="1" x14ac:dyDescent="0.25">
      <c r="A423" s="14" t="s">
        <v>175</v>
      </c>
      <c r="B423" s="13"/>
      <c r="C423" s="12"/>
      <c r="D423" s="11"/>
      <c r="E423" s="11"/>
      <c r="F423" s="11"/>
      <c r="G423" s="11"/>
      <c r="H423" s="11"/>
      <c r="I423" s="11"/>
      <c r="J423" s="11"/>
      <c r="K423" s="11"/>
      <c r="L423" s="11"/>
      <c r="M423" s="11"/>
      <c r="N423" s="11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</row>
    <row r="424" spans="1:41" ht="21" customHeight="1" x14ac:dyDescent="0.25">
      <c r="A424" s="16" t="s">
        <v>176</v>
      </c>
      <c r="B424" s="13">
        <f>SUM(C424:N424)</f>
        <v>30000</v>
      </c>
      <c r="C424" s="15">
        <v>2500</v>
      </c>
      <c r="D424" s="15">
        <v>2500</v>
      </c>
      <c r="E424" s="15">
        <v>2500</v>
      </c>
      <c r="F424" s="15">
        <v>2500</v>
      </c>
      <c r="G424" s="15">
        <v>2500</v>
      </c>
      <c r="H424" s="15">
        <v>2500</v>
      </c>
      <c r="I424" s="15">
        <v>2500</v>
      </c>
      <c r="J424" s="15">
        <v>2500</v>
      </c>
      <c r="K424" s="15">
        <v>2500</v>
      </c>
      <c r="L424" s="15">
        <v>2500</v>
      </c>
      <c r="M424" s="15">
        <v>2500</v>
      </c>
      <c r="N424" s="15">
        <v>2500</v>
      </c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</row>
    <row r="425" spans="1:41" ht="21" customHeight="1" x14ac:dyDescent="0.25">
      <c r="A425" s="14" t="s">
        <v>175</v>
      </c>
      <c r="B425" s="13"/>
      <c r="C425" s="12"/>
      <c r="D425" s="11"/>
      <c r="E425" s="11"/>
      <c r="F425" s="11"/>
      <c r="G425" s="11"/>
      <c r="H425" s="11"/>
      <c r="I425" s="11"/>
      <c r="J425" s="11"/>
      <c r="K425" s="11"/>
      <c r="L425" s="11"/>
      <c r="M425" s="11"/>
      <c r="N425" s="11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</row>
    <row r="426" spans="1:41" ht="21" customHeight="1" x14ac:dyDescent="0.25">
      <c r="A426" s="16" t="s">
        <v>174</v>
      </c>
      <c r="B426" s="13">
        <f>SUM(C426:N426)</f>
        <v>6000</v>
      </c>
      <c r="C426" s="15">
        <v>500</v>
      </c>
      <c r="D426" s="15">
        <v>500</v>
      </c>
      <c r="E426" s="15">
        <v>500</v>
      </c>
      <c r="F426" s="15">
        <v>500</v>
      </c>
      <c r="G426" s="15">
        <v>500</v>
      </c>
      <c r="H426" s="15">
        <v>500</v>
      </c>
      <c r="I426" s="15">
        <v>500</v>
      </c>
      <c r="J426" s="15">
        <v>500</v>
      </c>
      <c r="K426" s="15">
        <v>500</v>
      </c>
      <c r="L426" s="15">
        <v>500</v>
      </c>
      <c r="M426" s="15">
        <v>500</v>
      </c>
      <c r="N426" s="15">
        <v>500</v>
      </c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</row>
    <row r="427" spans="1:41" ht="21" customHeight="1" x14ac:dyDescent="0.25">
      <c r="A427" s="14" t="s">
        <v>172</v>
      </c>
      <c r="B427" s="13"/>
      <c r="C427" s="12"/>
      <c r="D427" s="11"/>
      <c r="E427" s="11"/>
      <c r="F427" s="11"/>
      <c r="G427" s="11"/>
      <c r="H427" s="11"/>
      <c r="I427" s="11"/>
      <c r="J427" s="11"/>
      <c r="K427" s="11"/>
      <c r="L427" s="11"/>
      <c r="M427" s="11"/>
      <c r="N427" s="11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</row>
    <row r="428" spans="1:41" ht="21" customHeight="1" x14ac:dyDescent="0.25">
      <c r="A428" s="16" t="s">
        <v>173</v>
      </c>
      <c r="B428" s="13">
        <f>SUM(C428:N428)</f>
        <v>6000</v>
      </c>
      <c r="C428" s="15">
        <v>500</v>
      </c>
      <c r="D428" s="15">
        <v>500</v>
      </c>
      <c r="E428" s="15">
        <v>500</v>
      </c>
      <c r="F428" s="15">
        <v>500</v>
      </c>
      <c r="G428" s="15">
        <v>500</v>
      </c>
      <c r="H428" s="15">
        <v>500</v>
      </c>
      <c r="I428" s="15">
        <v>500</v>
      </c>
      <c r="J428" s="15">
        <v>500</v>
      </c>
      <c r="K428" s="15">
        <v>500</v>
      </c>
      <c r="L428" s="15">
        <v>500</v>
      </c>
      <c r="M428" s="15">
        <v>500</v>
      </c>
      <c r="N428" s="15">
        <v>500</v>
      </c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</row>
    <row r="429" spans="1:41" ht="21" customHeight="1" x14ac:dyDescent="0.25">
      <c r="A429" s="14" t="s">
        <v>172</v>
      </c>
      <c r="B429" s="13"/>
      <c r="C429" s="12"/>
      <c r="D429" s="11"/>
      <c r="E429" s="11"/>
      <c r="F429" s="11"/>
      <c r="G429" s="11"/>
      <c r="H429" s="11"/>
      <c r="I429" s="11"/>
      <c r="J429" s="11"/>
      <c r="K429" s="11"/>
      <c r="L429" s="11"/>
      <c r="M429" s="11"/>
      <c r="N429" s="11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</row>
    <row r="430" spans="1:41" ht="21" customHeight="1" x14ac:dyDescent="0.25">
      <c r="A430" s="16" t="s">
        <v>171</v>
      </c>
      <c r="B430" s="13">
        <f>SUM(C430:N430)</f>
        <v>9000</v>
      </c>
      <c r="C430" s="15">
        <v>3000</v>
      </c>
      <c r="D430" s="15">
        <v>0</v>
      </c>
      <c r="E430" s="15">
        <v>0</v>
      </c>
      <c r="F430" s="15">
        <v>0</v>
      </c>
      <c r="G430" s="15">
        <v>3000</v>
      </c>
      <c r="H430" s="15">
        <v>0</v>
      </c>
      <c r="I430" s="15">
        <v>0</v>
      </c>
      <c r="J430" s="15">
        <v>0</v>
      </c>
      <c r="K430" s="15">
        <v>3000</v>
      </c>
      <c r="L430" s="15">
        <v>0</v>
      </c>
      <c r="M430" s="15">
        <v>0</v>
      </c>
      <c r="N430" s="15">
        <v>0</v>
      </c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</row>
    <row r="431" spans="1:41" ht="21" customHeight="1" x14ac:dyDescent="0.25">
      <c r="A431" s="14" t="s">
        <v>162</v>
      </c>
      <c r="B431" s="13"/>
      <c r="C431" s="12"/>
      <c r="D431" s="11"/>
      <c r="E431" s="11"/>
      <c r="F431" s="11"/>
      <c r="G431" s="11"/>
      <c r="H431" s="11"/>
      <c r="I431" s="11"/>
      <c r="J431" s="11"/>
      <c r="K431" s="11"/>
      <c r="L431" s="11"/>
      <c r="M431" s="11"/>
      <c r="N431" s="11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</row>
    <row r="432" spans="1:41" ht="21" customHeight="1" x14ac:dyDescent="0.25">
      <c r="A432" s="16" t="s">
        <v>170</v>
      </c>
      <c r="B432" s="13">
        <f>SUM(C432:N432)</f>
        <v>15600</v>
      </c>
      <c r="C432" s="15">
        <v>1300</v>
      </c>
      <c r="D432" s="15">
        <v>1300</v>
      </c>
      <c r="E432" s="15">
        <v>1300</v>
      </c>
      <c r="F432" s="15">
        <v>1300</v>
      </c>
      <c r="G432" s="15">
        <v>1300</v>
      </c>
      <c r="H432" s="15">
        <v>1300</v>
      </c>
      <c r="I432" s="15">
        <v>1300</v>
      </c>
      <c r="J432" s="15">
        <v>1300</v>
      </c>
      <c r="K432" s="15">
        <v>1300</v>
      </c>
      <c r="L432" s="15">
        <v>1300</v>
      </c>
      <c r="M432" s="15">
        <v>1300</v>
      </c>
      <c r="N432" s="15">
        <v>1300</v>
      </c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</row>
    <row r="433" spans="1:41" ht="21" customHeight="1" x14ac:dyDescent="0.25">
      <c r="A433" s="14" t="s">
        <v>162</v>
      </c>
      <c r="B433" s="13"/>
      <c r="C433" s="12"/>
      <c r="D433" s="11"/>
      <c r="E433" s="11"/>
      <c r="F433" s="11"/>
      <c r="G433" s="11"/>
      <c r="H433" s="11"/>
      <c r="I433" s="11"/>
      <c r="J433" s="11"/>
      <c r="K433" s="11"/>
      <c r="L433" s="11"/>
      <c r="M433" s="11"/>
      <c r="N433" s="11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</row>
    <row r="434" spans="1:41" ht="21" customHeight="1" x14ac:dyDescent="0.25">
      <c r="A434" s="16" t="s">
        <v>169</v>
      </c>
      <c r="B434" s="13">
        <f>SUM(C434:N434)</f>
        <v>4200</v>
      </c>
      <c r="C434" s="15">
        <v>350</v>
      </c>
      <c r="D434" s="15">
        <v>350</v>
      </c>
      <c r="E434" s="15">
        <v>350</v>
      </c>
      <c r="F434" s="15">
        <v>350</v>
      </c>
      <c r="G434" s="15">
        <v>350</v>
      </c>
      <c r="H434" s="15">
        <v>350</v>
      </c>
      <c r="I434" s="15">
        <v>350</v>
      </c>
      <c r="J434" s="15">
        <v>350</v>
      </c>
      <c r="K434" s="15">
        <v>350</v>
      </c>
      <c r="L434" s="15">
        <v>350</v>
      </c>
      <c r="M434" s="15">
        <v>350</v>
      </c>
      <c r="N434" s="15">
        <v>350</v>
      </c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</row>
    <row r="435" spans="1:41" ht="21" customHeight="1" x14ac:dyDescent="0.25">
      <c r="A435" s="14" t="s">
        <v>162</v>
      </c>
      <c r="B435" s="13"/>
      <c r="C435" s="12"/>
      <c r="D435" s="11"/>
      <c r="E435" s="11"/>
      <c r="F435" s="11"/>
      <c r="G435" s="11"/>
      <c r="H435" s="11"/>
      <c r="I435" s="11"/>
      <c r="J435" s="11"/>
      <c r="K435" s="11"/>
      <c r="L435" s="11"/>
      <c r="M435" s="11"/>
      <c r="N435" s="11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</row>
    <row r="436" spans="1:41" ht="21" customHeight="1" x14ac:dyDescent="0.25">
      <c r="A436" s="16" t="s">
        <v>168</v>
      </c>
      <c r="B436" s="13">
        <f>SUM(C436:N436)</f>
        <v>6000</v>
      </c>
      <c r="C436" s="15">
        <v>1500</v>
      </c>
      <c r="D436" s="15">
        <v>0</v>
      </c>
      <c r="E436" s="15">
        <v>0</v>
      </c>
      <c r="F436" s="15">
        <v>1500</v>
      </c>
      <c r="G436" s="15">
        <v>0</v>
      </c>
      <c r="H436" s="15">
        <v>0</v>
      </c>
      <c r="I436" s="15">
        <v>1500</v>
      </c>
      <c r="J436" s="15">
        <v>0</v>
      </c>
      <c r="K436" s="15">
        <v>0</v>
      </c>
      <c r="L436" s="15">
        <v>1500</v>
      </c>
      <c r="M436" s="15">
        <v>0</v>
      </c>
      <c r="N436" s="15">
        <v>0</v>
      </c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</row>
    <row r="437" spans="1:41" ht="21" customHeight="1" x14ac:dyDescent="0.25">
      <c r="A437" s="14" t="s">
        <v>162</v>
      </c>
      <c r="B437" s="13"/>
      <c r="C437" s="12"/>
      <c r="D437" s="11"/>
      <c r="E437" s="11"/>
      <c r="F437" s="11"/>
      <c r="G437" s="11"/>
      <c r="H437" s="11"/>
      <c r="I437" s="11"/>
      <c r="J437" s="11"/>
      <c r="K437" s="11"/>
      <c r="L437" s="11"/>
      <c r="M437" s="11"/>
      <c r="N437" s="11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</row>
    <row r="438" spans="1:41" ht="21" customHeight="1" x14ac:dyDescent="0.25">
      <c r="A438" s="16" t="s">
        <v>167</v>
      </c>
      <c r="B438" s="13">
        <f>SUM(C438:N438)</f>
        <v>24000</v>
      </c>
      <c r="C438" s="15">
        <v>2000</v>
      </c>
      <c r="D438" s="15">
        <v>2000</v>
      </c>
      <c r="E438" s="15">
        <v>2000</v>
      </c>
      <c r="F438" s="15">
        <v>2000</v>
      </c>
      <c r="G438" s="15">
        <v>2000</v>
      </c>
      <c r="H438" s="15">
        <v>2000</v>
      </c>
      <c r="I438" s="15">
        <v>2000</v>
      </c>
      <c r="J438" s="15">
        <v>2000</v>
      </c>
      <c r="K438" s="15">
        <v>2000</v>
      </c>
      <c r="L438" s="15">
        <v>2000</v>
      </c>
      <c r="M438" s="15">
        <v>2000</v>
      </c>
      <c r="N438" s="15">
        <v>2000</v>
      </c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</row>
    <row r="439" spans="1:41" ht="21" customHeight="1" x14ac:dyDescent="0.25">
      <c r="A439" s="14" t="s">
        <v>162</v>
      </c>
      <c r="B439" s="13"/>
      <c r="C439" s="12"/>
      <c r="D439" s="11"/>
      <c r="E439" s="11"/>
      <c r="F439" s="11"/>
      <c r="G439" s="11"/>
      <c r="H439" s="11"/>
      <c r="I439" s="11"/>
      <c r="J439" s="11"/>
      <c r="K439" s="11"/>
      <c r="L439" s="11"/>
      <c r="M439" s="11"/>
      <c r="N439" s="11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</row>
    <row r="440" spans="1:41" ht="21" customHeight="1" x14ac:dyDescent="0.25">
      <c r="A440" s="16" t="s">
        <v>166</v>
      </c>
      <c r="B440" s="13">
        <f>SUM(C440:N440)</f>
        <v>3600</v>
      </c>
      <c r="C440" s="15">
        <v>300</v>
      </c>
      <c r="D440" s="15">
        <v>300</v>
      </c>
      <c r="E440" s="15">
        <v>300</v>
      </c>
      <c r="F440" s="15">
        <v>300</v>
      </c>
      <c r="G440" s="15">
        <v>300</v>
      </c>
      <c r="H440" s="15">
        <v>300</v>
      </c>
      <c r="I440" s="15">
        <v>300</v>
      </c>
      <c r="J440" s="15">
        <v>300</v>
      </c>
      <c r="K440" s="15">
        <v>300</v>
      </c>
      <c r="L440" s="15">
        <v>300</v>
      </c>
      <c r="M440" s="15">
        <v>300</v>
      </c>
      <c r="N440" s="15">
        <v>300</v>
      </c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</row>
    <row r="441" spans="1:41" ht="21" customHeight="1" x14ac:dyDescent="0.25">
      <c r="A441" s="14" t="s">
        <v>162</v>
      </c>
      <c r="B441" s="13"/>
      <c r="C441" s="12"/>
      <c r="D441" s="11"/>
      <c r="E441" s="11"/>
      <c r="F441" s="11"/>
      <c r="G441" s="11"/>
      <c r="H441" s="11"/>
      <c r="I441" s="11"/>
      <c r="J441" s="11"/>
      <c r="K441" s="11"/>
      <c r="L441" s="11"/>
      <c r="M441" s="11"/>
      <c r="N441" s="11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</row>
    <row r="442" spans="1:41" ht="21" customHeight="1" x14ac:dyDescent="0.25">
      <c r="A442" s="16" t="s">
        <v>165</v>
      </c>
      <c r="B442" s="13">
        <f>SUM(C442:N442)</f>
        <v>3600</v>
      </c>
      <c r="C442" s="15">
        <v>300</v>
      </c>
      <c r="D442" s="15">
        <v>300</v>
      </c>
      <c r="E442" s="15">
        <v>300</v>
      </c>
      <c r="F442" s="15">
        <v>300</v>
      </c>
      <c r="G442" s="15">
        <v>300</v>
      </c>
      <c r="H442" s="15">
        <v>300</v>
      </c>
      <c r="I442" s="15">
        <v>300</v>
      </c>
      <c r="J442" s="15">
        <v>300</v>
      </c>
      <c r="K442" s="15">
        <v>300</v>
      </c>
      <c r="L442" s="15">
        <v>300</v>
      </c>
      <c r="M442" s="15">
        <v>300</v>
      </c>
      <c r="N442" s="15">
        <v>300</v>
      </c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</row>
    <row r="443" spans="1:41" ht="21" customHeight="1" x14ac:dyDescent="0.25">
      <c r="A443" s="14" t="s">
        <v>162</v>
      </c>
      <c r="B443" s="13"/>
      <c r="C443" s="12"/>
      <c r="D443" s="11"/>
      <c r="E443" s="11"/>
      <c r="F443" s="11"/>
      <c r="G443" s="11"/>
      <c r="H443" s="11"/>
      <c r="I443" s="11"/>
      <c r="J443" s="11"/>
      <c r="K443" s="11"/>
      <c r="L443" s="11"/>
      <c r="M443" s="11"/>
      <c r="N443" s="11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</row>
    <row r="444" spans="1:41" ht="21" customHeight="1" x14ac:dyDescent="0.25">
      <c r="A444" s="16" t="s">
        <v>164</v>
      </c>
      <c r="B444" s="13">
        <f>SUM(C444:N444)</f>
        <v>6000</v>
      </c>
      <c r="C444" s="15">
        <v>500</v>
      </c>
      <c r="D444" s="15">
        <v>500</v>
      </c>
      <c r="E444" s="15">
        <v>500</v>
      </c>
      <c r="F444" s="15">
        <v>500</v>
      </c>
      <c r="G444" s="15">
        <v>500</v>
      </c>
      <c r="H444" s="15">
        <v>500</v>
      </c>
      <c r="I444" s="15">
        <v>500</v>
      </c>
      <c r="J444" s="15">
        <v>500</v>
      </c>
      <c r="K444" s="15">
        <v>500</v>
      </c>
      <c r="L444" s="15">
        <v>500</v>
      </c>
      <c r="M444" s="15">
        <v>500</v>
      </c>
      <c r="N444" s="15">
        <v>500</v>
      </c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</row>
    <row r="445" spans="1:41" ht="21" customHeight="1" x14ac:dyDescent="0.25">
      <c r="A445" s="14" t="s">
        <v>162</v>
      </c>
      <c r="B445" s="13"/>
      <c r="C445" s="12"/>
      <c r="D445" s="11"/>
      <c r="E445" s="11"/>
      <c r="F445" s="11"/>
      <c r="G445" s="11"/>
      <c r="H445" s="11"/>
      <c r="I445" s="11"/>
      <c r="J445" s="11"/>
      <c r="K445" s="11"/>
      <c r="L445" s="11"/>
      <c r="M445" s="11"/>
      <c r="N445" s="11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</row>
    <row r="446" spans="1:41" ht="21" customHeight="1" x14ac:dyDescent="0.25">
      <c r="A446" s="16" t="s">
        <v>163</v>
      </c>
      <c r="B446" s="13">
        <f>SUM(C446:N446)</f>
        <v>24000</v>
      </c>
      <c r="C446" s="15">
        <v>2000</v>
      </c>
      <c r="D446" s="15">
        <v>2000</v>
      </c>
      <c r="E446" s="15">
        <v>2000</v>
      </c>
      <c r="F446" s="15">
        <v>2000</v>
      </c>
      <c r="G446" s="15">
        <v>2000</v>
      </c>
      <c r="H446" s="15">
        <v>2000</v>
      </c>
      <c r="I446" s="15">
        <v>2000</v>
      </c>
      <c r="J446" s="15">
        <v>2000</v>
      </c>
      <c r="K446" s="15">
        <v>2000</v>
      </c>
      <c r="L446" s="15">
        <v>2000</v>
      </c>
      <c r="M446" s="15">
        <v>2000</v>
      </c>
      <c r="N446" s="15">
        <v>2000</v>
      </c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</row>
    <row r="447" spans="1:41" ht="21" customHeight="1" x14ac:dyDescent="0.25">
      <c r="A447" s="14" t="s">
        <v>162</v>
      </c>
      <c r="B447" s="13"/>
      <c r="C447" s="12"/>
      <c r="D447" s="11"/>
      <c r="E447" s="11"/>
      <c r="F447" s="11"/>
      <c r="G447" s="11"/>
      <c r="H447" s="11"/>
      <c r="I447" s="11"/>
      <c r="J447" s="11"/>
      <c r="K447" s="11"/>
      <c r="L447" s="11"/>
      <c r="M447" s="11"/>
      <c r="N447" s="11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</row>
    <row r="448" spans="1:41" ht="21" customHeight="1" x14ac:dyDescent="0.25">
      <c r="A448" s="16" t="s">
        <v>161</v>
      </c>
      <c r="B448" s="13">
        <f>SUM(C448:N448)</f>
        <v>2400</v>
      </c>
      <c r="C448" s="15">
        <v>200</v>
      </c>
      <c r="D448" s="15">
        <v>200</v>
      </c>
      <c r="E448" s="15">
        <v>200</v>
      </c>
      <c r="F448" s="15">
        <v>200</v>
      </c>
      <c r="G448" s="15">
        <v>200</v>
      </c>
      <c r="H448" s="15">
        <v>200</v>
      </c>
      <c r="I448" s="15">
        <v>200</v>
      </c>
      <c r="J448" s="15">
        <v>200</v>
      </c>
      <c r="K448" s="15">
        <v>200</v>
      </c>
      <c r="L448" s="15">
        <v>200</v>
      </c>
      <c r="M448" s="15">
        <v>200</v>
      </c>
      <c r="N448" s="15">
        <v>200</v>
      </c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</row>
    <row r="449" spans="1:41" ht="21" customHeight="1" x14ac:dyDescent="0.25">
      <c r="A449" s="14" t="s">
        <v>157</v>
      </c>
      <c r="B449" s="13"/>
      <c r="C449" s="12"/>
      <c r="D449" s="11"/>
      <c r="E449" s="11"/>
      <c r="F449" s="11"/>
      <c r="G449" s="11"/>
      <c r="H449" s="11"/>
      <c r="I449" s="11"/>
      <c r="J449" s="11"/>
      <c r="K449" s="11"/>
      <c r="L449" s="11"/>
      <c r="M449" s="11"/>
      <c r="N449" s="11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</row>
    <row r="450" spans="1:41" ht="21" customHeight="1" x14ac:dyDescent="0.25">
      <c r="A450" s="16" t="s">
        <v>160</v>
      </c>
      <c r="B450" s="13">
        <f>SUM(C450:N450)</f>
        <v>3600</v>
      </c>
      <c r="C450" s="15">
        <v>300</v>
      </c>
      <c r="D450" s="15">
        <v>300</v>
      </c>
      <c r="E450" s="15">
        <v>300</v>
      </c>
      <c r="F450" s="15">
        <v>300</v>
      </c>
      <c r="G450" s="15">
        <v>300</v>
      </c>
      <c r="H450" s="15">
        <v>300</v>
      </c>
      <c r="I450" s="15">
        <v>300</v>
      </c>
      <c r="J450" s="15">
        <v>300</v>
      </c>
      <c r="K450" s="15">
        <v>300</v>
      </c>
      <c r="L450" s="15">
        <v>300</v>
      </c>
      <c r="M450" s="15">
        <v>300</v>
      </c>
      <c r="N450" s="15">
        <v>300</v>
      </c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</row>
    <row r="451" spans="1:41" ht="21" customHeight="1" x14ac:dyDescent="0.25">
      <c r="A451" s="14" t="s">
        <v>157</v>
      </c>
      <c r="B451" s="13"/>
      <c r="C451" s="12"/>
      <c r="D451" s="11"/>
      <c r="E451" s="11"/>
      <c r="F451" s="11"/>
      <c r="G451" s="11"/>
      <c r="H451" s="11"/>
      <c r="I451" s="11"/>
      <c r="J451" s="11"/>
      <c r="K451" s="11"/>
      <c r="L451" s="11"/>
      <c r="M451" s="11"/>
      <c r="N451" s="11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</row>
    <row r="452" spans="1:41" ht="21" customHeight="1" x14ac:dyDescent="0.25">
      <c r="A452" s="16" t="s">
        <v>159</v>
      </c>
      <c r="B452" s="13">
        <f>SUM(C452:N452)</f>
        <v>18000</v>
      </c>
      <c r="C452" s="15">
        <v>1500</v>
      </c>
      <c r="D452" s="15">
        <v>1500</v>
      </c>
      <c r="E452" s="15">
        <v>1500</v>
      </c>
      <c r="F452" s="15">
        <v>1500</v>
      </c>
      <c r="G452" s="15">
        <v>1500</v>
      </c>
      <c r="H452" s="15">
        <v>1500</v>
      </c>
      <c r="I452" s="15">
        <v>1500</v>
      </c>
      <c r="J452" s="15">
        <v>1500</v>
      </c>
      <c r="K452" s="15">
        <v>1500</v>
      </c>
      <c r="L452" s="15">
        <v>1500</v>
      </c>
      <c r="M452" s="15">
        <v>1500</v>
      </c>
      <c r="N452" s="15">
        <v>1500</v>
      </c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</row>
    <row r="453" spans="1:41" ht="21" customHeight="1" x14ac:dyDescent="0.25">
      <c r="A453" s="14" t="s">
        <v>157</v>
      </c>
      <c r="B453" s="13"/>
      <c r="C453" s="12"/>
      <c r="D453" s="11"/>
      <c r="E453" s="11"/>
      <c r="F453" s="11"/>
      <c r="G453" s="11"/>
      <c r="H453" s="11"/>
      <c r="I453" s="11"/>
      <c r="J453" s="11"/>
      <c r="K453" s="11"/>
      <c r="L453" s="11"/>
      <c r="M453" s="11"/>
      <c r="N453" s="11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</row>
    <row r="454" spans="1:41" ht="21" customHeight="1" x14ac:dyDescent="0.25">
      <c r="A454" s="16" t="s">
        <v>158</v>
      </c>
      <c r="B454" s="13">
        <f>SUM(C454:N454)</f>
        <v>1200</v>
      </c>
      <c r="C454" s="15">
        <v>100</v>
      </c>
      <c r="D454" s="15">
        <v>100</v>
      </c>
      <c r="E454" s="15">
        <v>100</v>
      </c>
      <c r="F454" s="15">
        <v>100</v>
      </c>
      <c r="G454" s="15">
        <v>100</v>
      </c>
      <c r="H454" s="15">
        <v>100</v>
      </c>
      <c r="I454" s="15">
        <v>100</v>
      </c>
      <c r="J454" s="15">
        <v>100</v>
      </c>
      <c r="K454" s="15">
        <v>100</v>
      </c>
      <c r="L454" s="15">
        <v>100</v>
      </c>
      <c r="M454" s="15">
        <v>100</v>
      </c>
      <c r="N454" s="15">
        <v>100</v>
      </c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</row>
    <row r="455" spans="1:41" ht="21" customHeight="1" x14ac:dyDescent="0.25">
      <c r="A455" s="14" t="s">
        <v>157</v>
      </c>
      <c r="B455" s="13"/>
      <c r="C455" s="12"/>
      <c r="D455" s="11"/>
      <c r="E455" s="11"/>
      <c r="F455" s="11"/>
      <c r="G455" s="11"/>
      <c r="H455" s="11"/>
      <c r="I455" s="11"/>
      <c r="J455" s="11"/>
      <c r="K455" s="11"/>
      <c r="L455" s="11"/>
      <c r="M455" s="11"/>
      <c r="N455" s="11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</row>
    <row r="456" spans="1:41" ht="21" customHeight="1" x14ac:dyDescent="0.25">
      <c r="A456" s="16" t="s">
        <v>156</v>
      </c>
      <c r="B456" s="13">
        <f>SUM(C456:N456)</f>
        <v>12000</v>
      </c>
      <c r="C456" s="15">
        <v>1000</v>
      </c>
      <c r="D456" s="15">
        <v>1000</v>
      </c>
      <c r="E456" s="15">
        <v>1000</v>
      </c>
      <c r="F456" s="15">
        <v>1000</v>
      </c>
      <c r="G456" s="15">
        <v>1000</v>
      </c>
      <c r="H456" s="15">
        <v>1000</v>
      </c>
      <c r="I456" s="15">
        <v>1000</v>
      </c>
      <c r="J456" s="15">
        <v>1000</v>
      </c>
      <c r="K456" s="15">
        <v>1000</v>
      </c>
      <c r="L456" s="15">
        <v>1000</v>
      </c>
      <c r="M456" s="15">
        <v>1000</v>
      </c>
      <c r="N456" s="15">
        <v>1000</v>
      </c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</row>
    <row r="457" spans="1:41" ht="21" customHeight="1" x14ac:dyDescent="0.25">
      <c r="A457" s="14" t="s">
        <v>154</v>
      </c>
      <c r="B457" s="13"/>
      <c r="C457" s="12"/>
      <c r="D457" s="11"/>
      <c r="E457" s="11"/>
      <c r="F457" s="11"/>
      <c r="G457" s="11"/>
      <c r="H457" s="11"/>
      <c r="I457" s="11"/>
      <c r="J457" s="11"/>
      <c r="K457" s="11"/>
      <c r="L457" s="11"/>
      <c r="M457" s="11"/>
      <c r="N457" s="11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</row>
    <row r="458" spans="1:41" ht="21" customHeight="1" x14ac:dyDescent="0.25">
      <c r="A458" s="16" t="s">
        <v>155</v>
      </c>
      <c r="B458" s="13">
        <f>SUM(C458:N458)</f>
        <v>36000</v>
      </c>
      <c r="C458" s="15">
        <v>3000</v>
      </c>
      <c r="D458" s="15">
        <v>3000</v>
      </c>
      <c r="E458" s="15">
        <v>3000</v>
      </c>
      <c r="F458" s="15">
        <v>3000</v>
      </c>
      <c r="G458" s="15">
        <v>3000</v>
      </c>
      <c r="H458" s="15">
        <v>3000</v>
      </c>
      <c r="I458" s="15">
        <v>3000</v>
      </c>
      <c r="J458" s="15">
        <v>3000</v>
      </c>
      <c r="K458" s="15">
        <v>3000</v>
      </c>
      <c r="L458" s="15">
        <v>3000</v>
      </c>
      <c r="M458" s="15">
        <v>3000</v>
      </c>
      <c r="N458" s="15">
        <v>3000</v>
      </c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</row>
    <row r="459" spans="1:41" ht="21" customHeight="1" x14ac:dyDescent="0.25">
      <c r="A459" s="14" t="s">
        <v>154</v>
      </c>
      <c r="B459" s="13"/>
      <c r="C459" s="12"/>
      <c r="D459" s="11"/>
      <c r="E459" s="11"/>
      <c r="F459" s="11"/>
      <c r="G459" s="11"/>
      <c r="H459" s="11"/>
      <c r="I459" s="11"/>
      <c r="J459" s="11"/>
      <c r="K459" s="11"/>
      <c r="L459" s="11"/>
      <c r="M459" s="11"/>
      <c r="N459" s="11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</row>
    <row r="460" spans="1:41" ht="21" customHeight="1" x14ac:dyDescent="0.25">
      <c r="A460" s="16" t="s">
        <v>153</v>
      </c>
      <c r="B460" s="13">
        <f>SUM(C460:N460)</f>
        <v>96000</v>
      </c>
      <c r="C460" s="15">
        <v>31000</v>
      </c>
      <c r="D460" s="15">
        <v>0</v>
      </c>
      <c r="E460" s="15">
        <v>1000</v>
      </c>
      <c r="F460" s="15">
        <v>0</v>
      </c>
      <c r="G460" s="15">
        <v>31000</v>
      </c>
      <c r="H460" s="15">
        <v>0</v>
      </c>
      <c r="I460" s="15">
        <v>1000</v>
      </c>
      <c r="J460" s="15">
        <v>0</v>
      </c>
      <c r="K460" s="15">
        <v>31000</v>
      </c>
      <c r="L460" s="15">
        <v>0</v>
      </c>
      <c r="M460" s="15">
        <v>1000</v>
      </c>
      <c r="N460" s="15">
        <v>0</v>
      </c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</row>
    <row r="461" spans="1:41" ht="28.5" customHeight="1" x14ac:dyDescent="0.25">
      <c r="A461" s="14" t="s">
        <v>152</v>
      </c>
      <c r="B461" s="13"/>
      <c r="C461" s="12"/>
      <c r="D461" s="11"/>
      <c r="E461" s="11"/>
      <c r="F461" s="11"/>
      <c r="G461" s="11"/>
      <c r="H461" s="11"/>
      <c r="I461" s="11"/>
      <c r="J461" s="11"/>
      <c r="K461" s="11"/>
      <c r="L461" s="11"/>
      <c r="M461" s="11"/>
      <c r="N461" s="11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</row>
    <row r="462" spans="1:41" ht="21" customHeight="1" x14ac:dyDescent="0.25">
      <c r="A462" s="16" t="s">
        <v>151</v>
      </c>
      <c r="B462" s="13">
        <f>SUM(C462:N462)</f>
        <v>4347465.0999999996</v>
      </c>
      <c r="C462" s="15">
        <v>362288.85</v>
      </c>
      <c r="D462" s="15">
        <v>362288.75</v>
      </c>
      <c r="E462" s="15">
        <v>362288.75</v>
      </c>
      <c r="F462" s="15">
        <v>362288.75</v>
      </c>
      <c r="G462" s="15">
        <v>362288.75</v>
      </c>
      <c r="H462" s="15">
        <v>362288.75</v>
      </c>
      <c r="I462" s="15">
        <v>362288.75</v>
      </c>
      <c r="J462" s="15">
        <v>362288.75</v>
      </c>
      <c r="K462" s="15">
        <v>362288.75</v>
      </c>
      <c r="L462" s="15">
        <v>362288.75</v>
      </c>
      <c r="M462" s="15">
        <v>362288.75</v>
      </c>
      <c r="N462" s="15">
        <v>362288.75</v>
      </c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</row>
    <row r="463" spans="1:41" ht="21" customHeight="1" x14ac:dyDescent="0.25">
      <c r="A463" s="14" t="s">
        <v>149</v>
      </c>
      <c r="B463" s="13"/>
      <c r="C463" s="12"/>
      <c r="D463" s="11"/>
      <c r="E463" s="11"/>
      <c r="F463" s="11"/>
      <c r="G463" s="11"/>
      <c r="H463" s="11"/>
      <c r="I463" s="11"/>
      <c r="J463" s="11"/>
      <c r="K463" s="11"/>
      <c r="L463" s="11"/>
      <c r="M463" s="11"/>
      <c r="N463" s="11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</row>
    <row r="464" spans="1:41" ht="21" customHeight="1" x14ac:dyDescent="0.25">
      <c r="A464" s="16" t="s">
        <v>150</v>
      </c>
      <c r="B464" s="13">
        <f>SUM(C464:N464)</f>
        <v>180000</v>
      </c>
      <c r="C464" s="15">
        <v>15000</v>
      </c>
      <c r="D464" s="15">
        <v>15000</v>
      </c>
      <c r="E464" s="15">
        <v>15000</v>
      </c>
      <c r="F464" s="15">
        <v>15000</v>
      </c>
      <c r="G464" s="15">
        <v>15000</v>
      </c>
      <c r="H464" s="15">
        <v>15000</v>
      </c>
      <c r="I464" s="15">
        <v>15000</v>
      </c>
      <c r="J464" s="15">
        <v>15000</v>
      </c>
      <c r="K464" s="15">
        <v>15000</v>
      </c>
      <c r="L464" s="15">
        <v>15000</v>
      </c>
      <c r="M464" s="15">
        <v>15000</v>
      </c>
      <c r="N464" s="15">
        <v>15000</v>
      </c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</row>
    <row r="465" spans="1:41" ht="21" customHeight="1" x14ac:dyDescent="0.25">
      <c r="A465" s="14" t="s">
        <v>149</v>
      </c>
      <c r="B465" s="13"/>
      <c r="C465" s="12"/>
      <c r="D465" s="11"/>
      <c r="E465" s="11"/>
      <c r="F465" s="11"/>
      <c r="G465" s="11"/>
      <c r="H465" s="11"/>
      <c r="I465" s="11"/>
      <c r="J465" s="11"/>
      <c r="K465" s="11"/>
      <c r="L465" s="11"/>
      <c r="M465" s="11"/>
      <c r="N465" s="11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</row>
    <row r="466" spans="1:41" ht="21" customHeight="1" x14ac:dyDescent="0.25">
      <c r="A466" s="16" t="s">
        <v>148</v>
      </c>
      <c r="B466" s="13">
        <f>SUM(C466:N466)</f>
        <v>3600</v>
      </c>
      <c r="C466" s="15">
        <v>300</v>
      </c>
      <c r="D466" s="15">
        <v>300</v>
      </c>
      <c r="E466" s="15">
        <v>300</v>
      </c>
      <c r="F466" s="15">
        <v>300</v>
      </c>
      <c r="G466" s="15">
        <v>300</v>
      </c>
      <c r="H466" s="15">
        <v>300</v>
      </c>
      <c r="I466" s="15">
        <v>300</v>
      </c>
      <c r="J466" s="15">
        <v>300</v>
      </c>
      <c r="K466" s="15">
        <v>300</v>
      </c>
      <c r="L466" s="15">
        <v>300</v>
      </c>
      <c r="M466" s="15">
        <v>300</v>
      </c>
      <c r="N466" s="15">
        <v>300</v>
      </c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</row>
    <row r="467" spans="1:41" ht="54" x14ac:dyDescent="0.25">
      <c r="A467" s="14" t="s">
        <v>146</v>
      </c>
      <c r="B467" s="13"/>
      <c r="C467" s="12"/>
      <c r="D467" s="11"/>
      <c r="E467" s="11"/>
      <c r="F467" s="11"/>
      <c r="G467" s="11"/>
      <c r="H467" s="11"/>
      <c r="I467" s="11"/>
      <c r="J467" s="11"/>
      <c r="K467" s="11"/>
      <c r="L467" s="11"/>
      <c r="M467" s="11"/>
      <c r="N467" s="11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</row>
    <row r="468" spans="1:41" ht="21" customHeight="1" x14ac:dyDescent="0.25">
      <c r="A468" s="16" t="s">
        <v>147</v>
      </c>
      <c r="B468" s="13">
        <f>SUM(C468:N468)</f>
        <v>3600</v>
      </c>
      <c r="C468" s="15">
        <v>300</v>
      </c>
      <c r="D468" s="15">
        <v>300</v>
      </c>
      <c r="E468" s="15">
        <v>300</v>
      </c>
      <c r="F468" s="15">
        <v>300</v>
      </c>
      <c r="G468" s="15">
        <v>300</v>
      </c>
      <c r="H468" s="15">
        <v>300</v>
      </c>
      <c r="I468" s="15">
        <v>300</v>
      </c>
      <c r="J468" s="15">
        <v>300</v>
      </c>
      <c r="K468" s="15">
        <v>300</v>
      </c>
      <c r="L468" s="15">
        <v>300</v>
      </c>
      <c r="M468" s="15">
        <v>300</v>
      </c>
      <c r="N468" s="15">
        <v>300</v>
      </c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</row>
    <row r="469" spans="1:41" ht="54" x14ac:dyDescent="0.25">
      <c r="A469" s="14" t="s">
        <v>146</v>
      </c>
      <c r="B469" s="13"/>
      <c r="C469" s="12"/>
      <c r="D469" s="11"/>
      <c r="E469" s="11"/>
      <c r="F469" s="11"/>
      <c r="G469" s="11"/>
      <c r="H469" s="11"/>
      <c r="I469" s="11"/>
      <c r="J469" s="11"/>
      <c r="K469" s="11"/>
      <c r="L469" s="11"/>
      <c r="M469" s="11"/>
      <c r="N469" s="11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</row>
    <row r="470" spans="1:41" ht="21" customHeight="1" x14ac:dyDescent="0.25">
      <c r="A470" s="16" t="s">
        <v>145</v>
      </c>
      <c r="B470" s="13">
        <f>SUM(C470:N470)</f>
        <v>78000</v>
      </c>
      <c r="C470" s="15">
        <v>6500</v>
      </c>
      <c r="D470" s="15">
        <v>6500</v>
      </c>
      <c r="E470" s="15">
        <v>6500</v>
      </c>
      <c r="F470" s="15">
        <v>6500</v>
      </c>
      <c r="G470" s="15">
        <v>6500</v>
      </c>
      <c r="H470" s="15">
        <v>6500</v>
      </c>
      <c r="I470" s="15">
        <v>6500</v>
      </c>
      <c r="J470" s="15">
        <v>6500</v>
      </c>
      <c r="K470" s="15">
        <v>6500</v>
      </c>
      <c r="L470" s="15">
        <v>6500</v>
      </c>
      <c r="M470" s="15">
        <v>6500</v>
      </c>
      <c r="N470" s="15">
        <v>6500</v>
      </c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</row>
    <row r="471" spans="1:41" ht="21" customHeight="1" x14ac:dyDescent="0.25">
      <c r="A471" s="14" t="s">
        <v>132</v>
      </c>
      <c r="B471" s="13"/>
      <c r="C471" s="12"/>
      <c r="D471" s="11"/>
      <c r="E471" s="11"/>
      <c r="F471" s="11"/>
      <c r="G471" s="11"/>
      <c r="H471" s="11"/>
      <c r="I471" s="11"/>
      <c r="J471" s="11"/>
      <c r="K471" s="11"/>
      <c r="L471" s="11"/>
      <c r="M471" s="11"/>
      <c r="N471" s="11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</row>
    <row r="472" spans="1:41" ht="21" customHeight="1" x14ac:dyDescent="0.25">
      <c r="A472" s="16" t="s">
        <v>144</v>
      </c>
      <c r="B472" s="13">
        <f>SUM(C472:N472)</f>
        <v>180000</v>
      </c>
      <c r="C472" s="15">
        <v>15000</v>
      </c>
      <c r="D472" s="15">
        <v>15000</v>
      </c>
      <c r="E472" s="15">
        <v>15000</v>
      </c>
      <c r="F472" s="15">
        <v>15000</v>
      </c>
      <c r="G472" s="15">
        <v>15000</v>
      </c>
      <c r="H472" s="15">
        <v>15000</v>
      </c>
      <c r="I472" s="15">
        <v>15000</v>
      </c>
      <c r="J472" s="15">
        <v>15000</v>
      </c>
      <c r="K472" s="15">
        <v>15000</v>
      </c>
      <c r="L472" s="15">
        <v>15000</v>
      </c>
      <c r="M472" s="15">
        <v>15000</v>
      </c>
      <c r="N472" s="15">
        <v>15000</v>
      </c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</row>
    <row r="473" spans="1:41" ht="21" customHeight="1" x14ac:dyDescent="0.25">
      <c r="A473" s="14" t="s">
        <v>132</v>
      </c>
      <c r="B473" s="13"/>
      <c r="C473" s="12"/>
      <c r="D473" s="11"/>
      <c r="E473" s="11"/>
      <c r="F473" s="11"/>
      <c r="G473" s="11"/>
      <c r="H473" s="11"/>
      <c r="I473" s="11"/>
      <c r="J473" s="11"/>
      <c r="K473" s="11"/>
      <c r="L473" s="11"/>
      <c r="M473" s="11"/>
      <c r="N473" s="11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</row>
    <row r="474" spans="1:41" ht="21" customHeight="1" x14ac:dyDescent="0.25">
      <c r="A474" s="16" t="s">
        <v>143</v>
      </c>
      <c r="B474" s="13">
        <f>SUM(C474:N474)</f>
        <v>300000</v>
      </c>
      <c r="C474" s="15">
        <v>25000</v>
      </c>
      <c r="D474" s="15">
        <v>25000</v>
      </c>
      <c r="E474" s="15">
        <v>25000</v>
      </c>
      <c r="F474" s="15">
        <v>25000</v>
      </c>
      <c r="G474" s="15">
        <v>25000</v>
      </c>
      <c r="H474" s="15">
        <v>25000</v>
      </c>
      <c r="I474" s="15">
        <v>25000</v>
      </c>
      <c r="J474" s="15">
        <v>25000</v>
      </c>
      <c r="K474" s="15">
        <v>25000</v>
      </c>
      <c r="L474" s="15">
        <v>25000</v>
      </c>
      <c r="M474" s="15">
        <v>25000</v>
      </c>
      <c r="N474" s="15">
        <v>25000</v>
      </c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</row>
    <row r="475" spans="1:41" ht="21" customHeight="1" x14ac:dyDescent="0.25">
      <c r="A475" s="14" t="s">
        <v>132</v>
      </c>
      <c r="B475" s="13"/>
      <c r="C475" s="12"/>
      <c r="D475" s="11"/>
      <c r="E475" s="11"/>
      <c r="F475" s="11"/>
      <c r="G475" s="11"/>
      <c r="H475" s="11"/>
      <c r="I475" s="11"/>
      <c r="J475" s="11"/>
      <c r="K475" s="11"/>
      <c r="L475" s="11"/>
      <c r="M475" s="11"/>
      <c r="N475" s="11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</row>
    <row r="476" spans="1:41" ht="21" customHeight="1" x14ac:dyDescent="0.25">
      <c r="A476" s="16" t="s">
        <v>142</v>
      </c>
      <c r="B476" s="13">
        <f>SUM(C476:N476)</f>
        <v>72000</v>
      </c>
      <c r="C476" s="15">
        <v>6000</v>
      </c>
      <c r="D476" s="15">
        <v>6000</v>
      </c>
      <c r="E476" s="15">
        <v>6000</v>
      </c>
      <c r="F476" s="15">
        <v>6000</v>
      </c>
      <c r="G476" s="15">
        <v>6000</v>
      </c>
      <c r="H476" s="15">
        <v>6000</v>
      </c>
      <c r="I476" s="15">
        <v>6000</v>
      </c>
      <c r="J476" s="15">
        <v>6000</v>
      </c>
      <c r="K476" s="15">
        <v>6000</v>
      </c>
      <c r="L476" s="15">
        <v>6000</v>
      </c>
      <c r="M476" s="15">
        <v>6000</v>
      </c>
      <c r="N476" s="15">
        <v>6000</v>
      </c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</row>
    <row r="477" spans="1:41" ht="21" customHeight="1" x14ac:dyDescent="0.25">
      <c r="A477" s="14" t="s">
        <v>132</v>
      </c>
      <c r="B477" s="13"/>
      <c r="C477" s="12"/>
      <c r="D477" s="11"/>
      <c r="E477" s="11"/>
      <c r="F477" s="11"/>
      <c r="G477" s="11"/>
      <c r="H477" s="11"/>
      <c r="I477" s="11"/>
      <c r="J477" s="11"/>
      <c r="K477" s="11"/>
      <c r="L477" s="11"/>
      <c r="M477" s="11"/>
      <c r="N477" s="11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</row>
    <row r="478" spans="1:41" ht="21" customHeight="1" x14ac:dyDescent="0.25">
      <c r="A478" s="16" t="s">
        <v>141</v>
      </c>
      <c r="B478" s="13">
        <f>SUM(C478:N478)</f>
        <v>180000</v>
      </c>
      <c r="C478" s="15">
        <v>15000</v>
      </c>
      <c r="D478" s="15">
        <v>15000</v>
      </c>
      <c r="E478" s="15">
        <v>15000</v>
      </c>
      <c r="F478" s="15">
        <v>15000</v>
      </c>
      <c r="G478" s="15">
        <v>15000</v>
      </c>
      <c r="H478" s="15">
        <v>15000</v>
      </c>
      <c r="I478" s="15">
        <v>15000</v>
      </c>
      <c r="J478" s="15">
        <v>15000</v>
      </c>
      <c r="K478" s="15">
        <v>15000</v>
      </c>
      <c r="L478" s="15">
        <v>15000</v>
      </c>
      <c r="M478" s="15">
        <v>15000</v>
      </c>
      <c r="N478" s="15">
        <v>15000</v>
      </c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</row>
    <row r="479" spans="1:41" ht="21" customHeight="1" x14ac:dyDescent="0.25">
      <c r="A479" s="14" t="s">
        <v>132</v>
      </c>
      <c r="B479" s="13"/>
      <c r="C479" s="12"/>
      <c r="D479" s="11"/>
      <c r="E479" s="11"/>
      <c r="F479" s="11"/>
      <c r="G479" s="11"/>
      <c r="H479" s="11"/>
      <c r="I479" s="11"/>
      <c r="J479" s="11"/>
      <c r="K479" s="11"/>
      <c r="L479" s="11"/>
      <c r="M479" s="11"/>
      <c r="N479" s="11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</row>
    <row r="480" spans="1:41" ht="21" customHeight="1" x14ac:dyDescent="0.25">
      <c r="A480" s="16" t="s">
        <v>140</v>
      </c>
      <c r="B480" s="13">
        <f>SUM(C480:N480)</f>
        <v>300000</v>
      </c>
      <c r="C480" s="15">
        <v>25000</v>
      </c>
      <c r="D480" s="15">
        <v>25000</v>
      </c>
      <c r="E480" s="15">
        <v>25000</v>
      </c>
      <c r="F480" s="15">
        <v>25000</v>
      </c>
      <c r="G480" s="15">
        <v>25000</v>
      </c>
      <c r="H480" s="15">
        <v>25000</v>
      </c>
      <c r="I480" s="15">
        <v>25000</v>
      </c>
      <c r="J480" s="15">
        <v>25000</v>
      </c>
      <c r="K480" s="15">
        <v>25000</v>
      </c>
      <c r="L480" s="15">
        <v>25000</v>
      </c>
      <c r="M480" s="15">
        <v>25000</v>
      </c>
      <c r="N480" s="15">
        <v>25000</v>
      </c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</row>
    <row r="481" spans="1:41" ht="21" customHeight="1" x14ac:dyDescent="0.25">
      <c r="A481" s="14" t="s">
        <v>132</v>
      </c>
      <c r="B481" s="13"/>
      <c r="C481" s="12"/>
      <c r="D481" s="11"/>
      <c r="E481" s="11"/>
      <c r="F481" s="11"/>
      <c r="G481" s="11"/>
      <c r="H481" s="11"/>
      <c r="I481" s="11"/>
      <c r="J481" s="11"/>
      <c r="K481" s="11"/>
      <c r="L481" s="11"/>
      <c r="M481" s="11"/>
      <c r="N481" s="11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</row>
    <row r="482" spans="1:41" ht="21" customHeight="1" x14ac:dyDescent="0.25">
      <c r="A482" s="16" t="s">
        <v>139</v>
      </c>
      <c r="B482" s="13">
        <f>SUM(C482:N482)</f>
        <v>72000</v>
      </c>
      <c r="C482" s="15">
        <v>6000</v>
      </c>
      <c r="D482" s="15">
        <v>6000</v>
      </c>
      <c r="E482" s="15">
        <v>6000</v>
      </c>
      <c r="F482" s="15">
        <v>6000</v>
      </c>
      <c r="G482" s="15">
        <v>6000</v>
      </c>
      <c r="H482" s="15">
        <v>6000</v>
      </c>
      <c r="I482" s="15">
        <v>6000</v>
      </c>
      <c r="J482" s="15">
        <v>6000</v>
      </c>
      <c r="K482" s="15">
        <v>6000</v>
      </c>
      <c r="L482" s="15">
        <v>6000</v>
      </c>
      <c r="M482" s="15">
        <v>6000</v>
      </c>
      <c r="N482" s="15">
        <v>6000</v>
      </c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</row>
    <row r="483" spans="1:41" ht="21" customHeight="1" x14ac:dyDescent="0.25">
      <c r="A483" s="14" t="s">
        <v>132</v>
      </c>
      <c r="B483" s="13"/>
      <c r="C483" s="12"/>
      <c r="D483" s="11"/>
      <c r="E483" s="11"/>
      <c r="F483" s="11"/>
      <c r="G483" s="11"/>
      <c r="H483" s="11"/>
      <c r="I483" s="11"/>
      <c r="J483" s="11"/>
      <c r="K483" s="11"/>
      <c r="L483" s="11"/>
      <c r="M483" s="11"/>
      <c r="N483" s="11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</row>
    <row r="484" spans="1:41" ht="21" customHeight="1" x14ac:dyDescent="0.25">
      <c r="A484" s="16" t="s">
        <v>138</v>
      </c>
      <c r="B484" s="13">
        <f>SUM(C484:N484)</f>
        <v>72000</v>
      </c>
      <c r="C484" s="15">
        <v>6000</v>
      </c>
      <c r="D484" s="15">
        <v>6000</v>
      </c>
      <c r="E484" s="15">
        <v>6000</v>
      </c>
      <c r="F484" s="15">
        <v>6000</v>
      </c>
      <c r="G484" s="15">
        <v>6000</v>
      </c>
      <c r="H484" s="15">
        <v>6000</v>
      </c>
      <c r="I484" s="15">
        <v>6000</v>
      </c>
      <c r="J484" s="15">
        <v>6000</v>
      </c>
      <c r="K484" s="15">
        <v>6000</v>
      </c>
      <c r="L484" s="15">
        <v>6000</v>
      </c>
      <c r="M484" s="15">
        <v>6000</v>
      </c>
      <c r="N484" s="15">
        <v>6000</v>
      </c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</row>
    <row r="485" spans="1:41" ht="21" customHeight="1" x14ac:dyDescent="0.25">
      <c r="A485" s="14" t="s">
        <v>132</v>
      </c>
      <c r="B485" s="13"/>
      <c r="C485" s="12"/>
      <c r="D485" s="11"/>
      <c r="E485" s="11"/>
      <c r="F485" s="11"/>
      <c r="G485" s="11"/>
      <c r="H485" s="11"/>
      <c r="I485" s="11"/>
      <c r="J485" s="11"/>
      <c r="K485" s="11"/>
      <c r="L485" s="11"/>
      <c r="M485" s="11"/>
      <c r="N485" s="11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</row>
    <row r="486" spans="1:41" ht="21" customHeight="1" x14ac:dyDescent="0.25">
      <c r="A486" s="16" t="s">
        <v>137</v>
      </c>
      <c r="B486" s="13">
        <f>SUM(C486:N486)</f>
        <v>24000</v>
      </c>
      <c r="C486" s="15">
        <v>2000</v>
      </c>
      <c r="D486" s="15">
        <v>2000</v>
      </c>
      <c r="E486" s="15">
        <v>2000</v>
      </c>
      <c r="F486" s="15">
        <v>2000</v>
      </c>
      <c r="G486" s="15">
        <v>2000</v>
      </c>
      <c r="H486" s="15">
        <v>2000</v>
      </c>
      <c r="I486" s="15">
        <v>2000</v>
      </c>
      <c r="J486" s="15">
        <v>2000</v>
      </c>
      <c r="K486" s="15">
        <v>2000</v>
      </c>
      <c r="L486" s="15">
        <v>2000</v>
      </c>
      <c r="M486" s="15">
        <v>2000</v>
      </c>
      <c r="N486" s="15">
        <v>2000</v>
      </c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</row>
    <row r="487" spans="1:41" ht="21" customHeight="1" x14ac:dyDescent="0.25">
      <c r="A487" s="14" t="s">
        <v>132</v>
      </c>
      <c r="B487" s="13"/>
      <c r="C487" s="12"/>
      <c r="D487" s="11"/>
      <c r="E487" s="11"/>
      <c r="F487" s="11"/>
      <c r="G487" s="11"/>
      <c r="H487" s="11"/>
      <c r="I487" s="11"/>
      <c r="J487" s="11"/>
      <c r="K487" s="11"/>
      <c r="L487" s="11"/>
      <c r="M487" s="11"/>
      <c r="N487" s="11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</row>
    <row r="488" spans="1:41" ht="21" customHeight="1" x14ac:dyDescent="0.25">
      <c r="A488" s="16" t="s">
        <v>136</v>
      </c>
      <c r="B488" s="13">
        <f>SUM(C488:N488)</f>
        <v>120000</v>
      </c>
      <c r="C488" s="15">
        <v>10000</v>
      </c>
      <c r="D488" s="15">
        <v>10000</v>
      </c>
      <c r="E488" s="15">
        <v>10000</v>
      </c>
      <c r="F488" s="15">
        <v>10000</v>
      </c>
      <c r="G488" s="15">
        <v>10000</v>
      </c>
      <c r="H488" s="15">
        <v>10000</v>
      </c>
      <c r="I488" s="15">
        <v>10000</v>
      </c>
      <c r="J488" s="15">
        <v>10000</v>
      </c>
      <c r="K488" s="15">
        <v>10000</v>
      </c>
      <c r="L488" s="15">
        <v>10000</v>
      </c>
      <c r="M488" s="15">
        <v>10000</v>
      </c>
      <c r="N488" s="15">
        <v>10000</v>
      </c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</row>
    <row r="489" spans="1:41" ht="21" customHeight="1" x14ac:dyDescent="0.25">
      <c r="A489" s="14" t="s">
        <v>132</v>
      </c>
      <c r="B489" s="13"/>
      <c r="C489" s="12"/>
      <c r="D489" s="11"/>
      <c r="E489" s="11"/>
      <c r="F489" s="11"/>
      <c r="G489" s="11"/>
      <c r="H489" s="11"/>
      <c r="I489" s="11"/>
      <c r="J489" s="11"/>
      <c r="K489" s="11"/>
      <c r="L489" s="11"/>
      <c r="M489" s="11"/>
      <c r="N489" s="11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</row>
    <row r="490" spans="1:41" ht="21" customHeight="1" x14ac:dyDescent="0.25">
      <c r="A490" s="16" t="s">
        <v>135</v>
      </c>
      <c r="B490" s="13">
        <f>SUM(C490:N490)</f>
        <v>36000</v>
      </c>
      <c r="C490" s="15">
        <v>3000</v>
      </c>
      <c r="D490" s="15">
        <v>3000</v>
      </c>
      <c r="E490" s="15">
        <v>3000</v>
      </c>
      <c r="F490" s="15">
        <v>3000</v>
      </c>
      <c r="G490" s="15">
        <v>3000</v>
      </c>
      <c r="H490" s="15">
        <v>3000</v>
      </c>
      <c r="I490" s="15">
        <v>3000</v>
      </c>
      <c r="J490" s="15">
        <v>3000</v>
      </c>
      <c r="K490" s="15">
        <v>3000</v>
      </c>
      <c r="L490" s="15">
        <v>3000</v>
      </c>
      <c r="M490" s="15">
        <v>3000</v>
      </c>
      <c r="N490" s="15">
        <v>3000</v>
      </c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</row>
    <row r="491" spans="1:41" ht="21" customHeight="1" x14ac:dyDescent="0.25">
      <c r="A491" s="14" t="s">
        <v>132</v>
      </c>
      <c r="B491" s="13"/>
      <c r="C491" s="12"/>
      <c r="D491" s="11"/>
      <c r="E491" s="11"/>
      <c r="F491" s="11"/>
      <c r="G491" s="11"/>
      <c r="H491" s="11"/>
      <c r="I491" s="11"/>
      <c r="J491" s="11"/>
      <c r="K491" s="11"/>
      <c r="L491" s="11"/>
      <c r="M491" s="11"/>
      <c r="N491" s="11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</row>
    <row r="492" spans="1:41" ht="21" customHeight="1" x14ac:dyDescent="0.25">
      <c r="A492" s="16" t="s">
        <v>134</v>
      </c>
      <c r="B492" s="13">
        <f>SUM(C492:N492)</f>
        <v>12000</v>
      </c>
      <c r="C492" s="15">
        <v>1000</v>
      </c>
      <c r="D492" s="15">
        <v>1000</v>
      </c>
      <c r="E492" s="15">
        <v>1000</v>
      </c>
      <c r="F492" s="15">
        <v>1000</v>
      </c>
      <c r="G492" s="15">
        <v>1000</v>
      </c>
      <c r="H492" s="15">
        <v>1000</v>
      </c>
      <c r="I492" s="15">
        <v>1000</v>
      </c>
      <c r="J492" s="15">
        <v>1000</v>
      </c>
      <c r="K492" s="15">
        <v>1000</v>
      </c>
      <c r="L492" s="15">
        <v>1000</v>
      </c>
      <c r="M492" s="15">
        <v>1000</v>
      </c>
      <c r="N492" s="15">
        <v>1000</v>
      </c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</row>
    <row r="493" spans="1:41" ht="21" customHeight="1" x14ac:dyDescent="0.25">
      <c r="A493" s="14" t="s">
        <v>132</v>
      </c>
      <c r="B493" s="13"/>
      <c r="C493" s="12"/>
      <c r="D493" s="11"/>
      <c r="E493" s="11"/>
      <c r="F493" s="11"/>
      <c r="G493" s="11"/>
      <c r="H493" s="11"/>
      <c r="I493" s="11"/>
      <c r="J493" s="11"/>
      <c r="K493" s="11"/>
      <c r="L493" s="11"/>
      <c r="M493" s="11"/>
      <c r="N493" s="11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</row>
    <row r="494" spans="1:41" ht="21" customHeight="1" x14ac:dyDescent="0.25">
      <c r="A494" s="16" t="s">
        <v>133</v>
      </c>
      <c r="B494" s="13">
        <f>SUM(C494:N494)</f>
        <v>24000</v>
      </c>
      <c r="C494" s="15">
        <v>2000</v>
      </c>
      <c r="D494" s="15">
        <v>2000</v>
      </c>
      <c r="E494" s="15">
        <v>2000</v>
      </c>
      <c r="F494" s="15">
        <v>2000</v>
      </c>
      <c r="G494" s="15">
        <v>2000</v>
      </c>
      <c r="H494" s="15">
        <v>2000</v>
      </c>
      <c r="I494" s="15">
        <v>2000</v>
      </c>
      <c r="J494" s="15">
        <v>2000</v>
      </c>
      <c r="K494" s="15">
        <v>2000</v>
      </c>
      <c r="L494" s="15">
        <v>2000</v>
      </c>
      <c r="M494" s="15">
        <v>2000</v>
      </c>
      <c r="N494" s="15">
        <v>2000</v>
      </c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</row>
    <row r="495" spans="1:41" ht="21" customHeight="1" x14ac:dyDescent="0.25">
      <c r="A495" s="14" t="s">
        <v>132</v>
      </c>
      <c r="B495" s="13"/>
      <c r="C495" s="12"/>
      <c r="D495" s="11"/>
      <c r="E495" s="11"/>
      <c r="F495" s="11"/>
      <c r="G495" s="11"/>
      <c r="H495" s="11"/>
      <c r="I495" s="11"/>
      <c r="J495" s="11"/>
      <c r="K495" s="11"/>
      <c r="L495" s="11"/>
      <c r="M495" s="11"/>
      <c r="N495" s="11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</row>
    <row r="496" spans="1:41" ht="21" customHeight="1" x14ac:dyDescent="0.25">
      <c r="A496" s="16" t="s">
        <v>131</v>
      </c>
      <c r="B496" s="13">
        <f>SUM(C496:N496)</f>
        <v>36000</v>
      </c>
      <c r="C496" s="15">
        <v>3000</v>
      </c>
      <c r="D496" s="15">
        <v>3000</v>
      </c>
      <c r="E496" s="15">
        <v>3000</v>
      </c>
      <c r="F496" s="15">
        <v>3000</v>
      </c>
      <c r="G496" s="15">
        <v>3000</v>
      </c>
      <c r="H496" s="15">
        <v>3000</v>
      </c>
      <c r="I496" s="15">
        <v>3000</v>
      </c>
      <c r="J496" s="15">
        <v>3000</v>
      </c>
      <c r="K496" s="15">
        <v>3000</v>
      </c>
      <c r="L496" s="15">
        <v>3000</v>
      </c>
      <c r="M496" s="15">
        <v>3000</v>
      </c>
      <c r="N496" s="15">
        <v>3000</v>
      </c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</row>
    <row r="497" spans="1:41" ht="21" customHeight="1" x14ac:dyDescent="0.25">
      <c r="A497" s="14" t="s">
        <v>130</v>
      </c>
      <c r="B497" s="13"/>
      <c r="C497" s="12"/>
      <c r="D497" s="11"/>
      <c r="E497" s="11"/>
      <c r="F497" s="11"/>
      <c r="G497" s="11"/>
      <c r="H497" s="11"/>
      <c r="I497" s="11"/>
      <c r="J497" s="11"/>
      <c r="K497" s="11"/>
      <c r="L497" s="11"/>
      <c r="M497" s="11"/>
      <c r="N497" s="11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</row>
    <row r="498" spans="1:41" ht="21" customHeight="1" x14ac:dyDescent="0.25">
      <c r="A498" s="16" t="s">
        <v>129</v>
      </c>
      <c r="B498" s="13">
        <f>SUM(C498:N498)</f>
        <v>12000</v>
      </c>
      <c r="C498" s="15">
        <v>1000</v>
      </c>
      <c r="D498" s="15">
        <v>1000</v>
      </c>
      <c r="E498" s="15">
        <v>1000</v>
      </c>
      <c r="F498" s="15">
        <v>1000</v>
      </c>
      <c r="G498" s="15">
        <v>1000</v>
      </c>
      <c r="H498" s="15">
        <v>1000</v>
      </c>
      <c r="I498" s="15">
        <v>1000</v>
      </c>
      <c r="J498" s="15">
        <v>1000</v>
      </c>
      <c r="K498" s="15">
        <v>1000</v>
      </c>
      <c r="L498" s="15">
        <v>1000</v>
      </c>
      <c r="M498" s="15">
        <v>1000</v>
      </c>
      <c r="N498" s="15">
        <v>1000</v>
      </c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</row>
    <row r="499" spans="1:41" ht="21" customHeight="1" x14ac:dyDescent="0.25">
      <c r="A499" s="14" t="s">
        <v>113</v>
      </c>
      <c r="B499" s="13"/>
      <c r="C499" s="12"/>
      <c r="D499" s="11"/>
      <c r="E499" s="11"/>
      <c r="F499" s="11"/>
      <c r="G499" s="11"/>
      <c r="H499" s="11"/>
      <c r="I499" s="11"/>
      <c r="J499" s="11"/>
      <c r="K499" s="11"/>
      <c r="L499" s="11"/>
      <c r="M499" s="11"/>
      <c r="N499" s="11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</row>
    <row r="500" spans="1:41" ht="21" customHeight="1" x14ac:dyDescent="0.25">
      <c r="A500" s="16" t="s">
        <v>128</v>
      </c>
      <c r="B500" s="13">
        <f>SUM(C500:N500)</f>
        <v>2000</v>
      </c>
      <c r="C500" s="15">
        <v>0</v>
      </c>
      <c r="D500" s="15">
        <v>1000</v>
      </c>
      <c r="E500" s="15">
        <v>0</v>
      </c>
      <c r="F500" s="15">
        <v>0</v>
      </c>
      <c r="G500" s="15">
        <v>0</v>
      </c>
      <c r="H500" s="15">
        <v>0</v>
      </c>
      <c r="I500" s="15">
        <v>1000</v>
      </c>
      <c r="J500" s="15">
        <v>0</v>
      </c>
      <c r="K500" s="15">
        <v>0</v>
      </c>
      <c r="L500" s="15">
        <v>0</v>
      </c>
      <c r="M500" s="15">
        <v>0</v>
      </c>
      <c r="N500" s="15">
        <v>0</v>
      </c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</row>
    <row r="501" spans="1:41" ht="21" customHeight="1" x14ac:dyDescent="0.25">
      <c r="A501" s="14" t="s">
        <v>113</v>
      </c>
      <c r="B501" s="13"/>
      <c r="C501" s="12"/>
      <c r="D501" s="11"/>
      <c r="E501" s="11"/>
      <c r="F501" s="11"/>
      <c r="G501" s="11"/>
      <c r="H501" s="11"/>
      <c r="I501" s="11"/>
      <c r="J501" s="11"/>
      <c r="K501" s="11"/>
      <c r="L501" s="11"/>
      <c r="M501" s="11"/>
      <c r="N501" s="11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</row>
    <row r="502" spans="1:41" ht="21" customHeight="1" x14ac:dyDescent="0.25">
      <c r="A502" s="16" t="s">
        <v>127</v>
      </c>
      <c r="B502" s="13">
        <f>SUM(C502:N502)</f>
        <v>12000</v>
      </c>
      <c r="C502" s="15">
        <v>1000</v>
      </c>
      <c r="D502" s="15">
        <v>1000</v>
      </c>
      <c r="E502" s="15">
        <v>1000</v>
      </c>
      <c r="F502" s="15">
        <v>1000</v>
      </c>
      <c r="G502" s="15">
        <v>1000</v>
      </c>
      <c r="H502" s="15">
        <v>1000</v>
      </c>
      <c r="I502" s="15">
        <v>1000</v>
      </c>
      <c r="J502" s="15">
        <v>1000</v>
      </c>
      <c r="K502" s="15">
        <v>1000</v>
      </c>
      <c r="L502" s="15">
        <v>1000</v>
      </c>
      <c r="M502" s="15">
        <v>1000</v>
      </c>
      <c r="N502" s="15">
        <v>1000</v>
      </c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</row>
    <row r="503" spans="1:41" ht="21" customHeight="1" x14ac:dyDescent="0.25">
      <c r="A503" s="14" t="s">
        <v>113</v>
      </c>
      <c r="B503" s="13"/>
      <c r="C503" s="12"/>
      <c r="D503" s="11"/>
      <c r="E503" s="11"/>
      <c r="F503" s="11"/>
      <c r="G503" s="11"/>
      <c r="H503" s="11"/>
      <c r="I503" s="11"/>
      <c r="J503" s="11"/>
      <c r="K503" s="11"/>
      <c r="L503" s="11"/>
      <c r="M503" s="11"/>
      <c r="N503" s="11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</row>
    <row r="504" spans="1:41" ht="21" customHeight="1" x14ac:dyDescent="0.25">
      <c r="A504" s="16" t="s">
        <v>126</v>
      </c>
      <c r="B504" s="13">
        <f>SUM(C504:N504)</f>
        <v>12000</v>
      </c>
      <c r="C504" s="15">
        <v>1000</v>
      </c>
      <c r="D504" s="15">
        <v>1000</v>
      </c>
      <c r="E504" s="15">
        <v>1000</v>
      </c>
      <c r="F504" s="15">
        <v>1000</v>
      </c>
      <c r="G504" s="15">
        <v>1000</v>
      </c>
      <c r="H504" s="15">
        <v>1000</v>
      </c>
      <c r="I504" s="15">
        <v>1000</v>
      </c>
      <c r="J504" s="15">
        <v>1000</v>
      </c>
      <c r="K504" s="15">
        <v>1000</v>
      </c>
      <c r="L504" s="15">
        <v>1000</v>
      </c>
      <c r="M504" s="15">
        <v>1000</v>
      </c>
      <c r="N504" s="15">
        <v>1000</v>
      </c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</row>
    <row r="505" spans="1:41" ht="21" customHeight="1" x14ac:dyDescent="0.25">
      <c r="A505" s="14" t="s">
        <v>113</v>
      </c>
      <c r="B505" s="13"/>
      <c r="C505" s="12"/>
      <c r="D505" s="11"/>
      <c r="E505" s="11"/>
      <c r="F505" s="11"/>
      <c r="G505" s="11"/>
      <c r="H505" s="11"/>
      <c r="I505" s="11"/>
      <c r="J505" s="11"/>
      <c r="K505" s="11"/>
      <c r="L505" s="11"/>
      <c r="M505" s="11"/>
      <c r="N505" s="11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</row>
    <row r="506" spans="1:41" ht="21" customHeight="1" x14ac:dyDescent="0.25">
      <c r="A506" s="16" t="s">
        <v>125</v>
      </c>
      <c r="B506" s="13">
        <f>SUM(C506:N506)</f>
        <v>12000</v>
      </c>
      <c r="C506" s="15">
        <v>1000</v>
      </c>
      <c r="D506" s="15">
        <v>1000</v>
      </c>
      <c r="E506" s="15">
        <v>1000</v>
      </c>
      <c r="F506" s="15">
        <v>1000</v>
      </c>
      <c r="G506" s="15">
        <v>1000</v>
      </c>
      <c r="H506" s="15">
        <v>1000</v>
      </c>
      <c r="I506" s="15">
        <v>1000</v>
      </c>
      <c r="J506" s="15">
        <v>1000</v>
      </c>
      <c r="K506" s="15">
        <v>1000</v>
      </c>
      <c r="L506" s="15">
        <v>1000</v>
      </c>
      <c r="M506" s="15">
        <v>1000</v>
      </c>
      <c r="N506" s="15">
        <v>1000</v>
      </c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</row>
    <row r="507" spans="1:41" ht="21" customHeight="1" x14ac:dyDescent="0.25">
      <c r="A507" s="14" t="s">
        <v>113</v>
      </c>
      <c r="B507" s="13"/>
      <c r="C507" s="12"/>
      <c r="D507" s="11"/>
      <c r="E507" s="11"/>
      <c r="F507" s="11"/>
      <c r="G507" s="11"/>
      <c r="H507" s="11"/>
      <c r="I507" s="11"/>
      <c r="J507" s="11"/>
      <c r="K507" s="11"/>
      <c r="L507" s="11"/>
      <c r="M507" s="11"/>
      <c r="N507" s="11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</row>
    <row r="508" spans="1:41" ht="21" customHeight="1" x14ac:dyDescent="0.25">
      <c r="A508" s="16" t="s">
        <v>124</v>
      </c>
      <c r="B508" s="13">
        <f>SUM(C508:N508)</f>
        <v>12000</v>
      </c>
      <c r="C508" s="15">
        <v>1000</v>
      </c>
      <c r="D508" s="15">
        <v>1000</v>
      </c>
      <c r="E508" s="15">
        <v>1000</v>
      </c>
      <c r="F508" s="15">
        <v>1000</v>
      </c>
      <c r="G508" s="15">
        <v>1000</v>
      </c>
      <c r="H508" s="15">
        <v>1000</v>
      </c>
      <c r="I508" s="15">
        <v>1000</v>
      </c>
      <c r="J508" s="15">
        <v>1000</v>
      </c>
      <c r="K508" s="15">
        <v>1000</v>
      </c>
      <c r="L508" s="15">
        <v>1000</v>
      </c>
      <c r="M508" s="15">
        <v>1000</v>
      </c>
      <c r="N508" s="15">
        <v>1000</v>
      </c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</row>
    <row r="509" spans="1:41" ht="21" customHeight="1" x14ac:dyDescent="0.25">
      <c r="A509" s="14" t="s">
        <v>113</v>
      </c>
      <c r="B509" s="13"/>
      <c r="C509" s="12"/>
      <c r="D509" s="11"/>
      <c r="E509" s="11"/>
      <c r="F509" s="11"/>
      <c r="G509" s="11"/>
      <c r="H509" s="11"/>
      <c r="I509" s="11"/>
      <c r="J509" s="11"/>
      <c r="K509" s="11"/>
      <c r="L509" s="11"/>
      <c r="M509" s="11"/>
      <c r="N509" s="11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</row>
    <row r="510" spans="1:41" ht="21" customHeight="1" x14ac:dyDescent="0.25">
      <c r="A510" s="16" t="s">
        <v>123</v>
      </c>
      <c r="B510" s="13">
        <f>SUM(C510:N510)</f>
        <v>12000</v>
      </c>
      <c r="C510" s="15">
        <v>1000</v>
      </c>
      <c r="D510" s="15">
        <v>1000</v>
      </c>
      <c r="E510" s="15">
        <v>1000</v>
      </c>
      <c r="F510" s="15">
        <v>1000</v>
      </c>
      <c r="G510" s="15">
        <v>1000</v>
      </c>
      <c r="H510" s="15">
        <v>1000</v>
      </c>
      <c r="I510" s="15">
        <v>1000</v>
      </c>
      <c r="J510" s="15">
        <v>1000</v>
      </c>
      <c r="K510" s="15">
        <v>1000</v>
      </c>
      <c r="L510" s="15">
        <v>1000</v>
      </c>
      <c r="M510" s="15">
        <v>1000</v>
      </c>
      <c r="N510" s="15">
        <v>1000</v>
      </c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</row>
    <row r="511" spans="1:41" ht="21" customHeight="1" x14ac:dyDescent="0.25">
      <c r="A511" s="14" t="s">
        <v>113</v>
      </c>
      <c r="B511" s="13"/>
      <c r="C511" s="12"/>
      <c r="D511" s="11"/>
      <c r="E511" s="11"/>
      <c r="F511" s="11"/>
      <c r="G511" s="11"/>
      <c r="H511" s="11"/>
      <c r="I511" s="11"/>
      <c r="J511" s="11"/>
      <c r="K511" s="11"/>
      <c r="L511" s="11"/>
      <c r="M511" s="11"/>
      <c r="N511" s="11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</row>
    <row r="512" spans="1:41" ht="21" customHeight="1" x14ac:dyDescent="0.25">
      <c r="A512" s="16" t="s">
        <v>122</v>
      </c>
      <c r="B512" s="13">
        <f>SUM(C512:N512)</f>
        <v>12000</v>
      </c>
      <c r="C512" s="15">
        <v>1000</v>
      </c>
      <c r="D512" s="15">
        <v>1000</v>
      </c>
      <c r="E512" s="15">
        <v>1000</v>
      </c>
      <c r="F512" s="15">
        <v>1000</v>
      </c>
      <c r="G512" s="15">
        <v>1000</v>
      </c>
      <c r="H512" s="15">
        <v>1000</v>
      </c>
      <c r="I512" s="15">
        <v>1000</v>
      </c>
      <c r="J512" s="15">
        <v>1000</v>
      </c>
      <c r="K512" s="15">
        <v>1000</v>
      </c>
      <c r="L512" s="15">
        <v>1000</v>
      </c>
      <c r="M512" s="15">
        <v>1000</v>
      </c>
      <c r="N512" s="15">
        <v>1000</v>
      </c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</row>
    <row r="513" spans="1:41" ht="21" customHeight="1" x14ac:dyDescent="0.25">
      <c r="A513" s="14" t="s">
        <v>113</v>
      </c>
      <c r="B513" s="13"/>
      <c r="C513" s="12"/>
      <c r="D513" s="11"/>
      <c r="E513" s="11"/>
      <c r="F513" s="11"/>
      <c r="G513" s="11"/>
      <c r="H513" s="11"/>
      <c r="I513" s="11"/>
      <c r="J513" s="11"/>
      <c r="K513" s="11"/>
      <c r="L513" s="11"/>
      <c r="M513" s="11"/>
      <c r="N513" s="11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</row>
    <row r="514" spans="1:41" ht="21" customHeight="1" x14ac:dyDescent="0.25">
      <c r="A514" s="16" t="s">
        <v>121</v>
      </c>
      <c r="B514" s="13">
        <f>SUM(C514:N514)</f>
        <v>12000</v>
      </c>
      <c r="C514" s="15">
        <v>1000</v>
      </c>
      <c r="D514" s="15">
        <v>1000</v>
      </c>
      <c r="E514" s="15">
        <v>1000</v>
      </c>
      <c r="F514" s="15">
        <v>1000</v>
      </c>
      <c r="G514" s="15">
        <v>1000</v>
      </c>
      <c r="H514" s="15">
        <v>1000</v>
      </c>
      <c r="I514" s="15">
        <v>1000</v>
      </c>
      <c r="J514" s="15">
        <v>1000</v>
      </c>
      <c r="K514" s="15">
        <v>1000</v>
      </c>
      <c r="L514" s="15">
        <v>1000</v>
      </c>
      <c r="M514" s="15">
        <v>1000</v>
      </c>
      <c r="N514" s="15">
        <v>1000</v>
      </c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</row>
    <row r="515" spans="1:41" ht="21" customHeight="1" x14ac:dyDescent="0.25">
      <c r="A515" s="14" t="s">
        <v>113</v>
      </c>
      <c r="B515" s="13"/>
      <c r="C515" s="12"/>
      <c r="D515" s="11"/>
      <c r="E515" s="11"/>
      <c r="F515" s="11"/>
      <c r="G515" s="11"/>
      <c r="H515" s="11"/>
      <c r="I515" s="11"/>
      <c r="J515" s="11"/>
      <c r="K515" s="11"/>
      <c r="L515" s="11"/>
      <c r="M515" s="11"/>
      <c r="N515" s="11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</row>
    <row r="516" spans="1:41" ht="21" customHeight="1" x14ac:dyDescent="0.25">
      <c r="A516" s="16" t="s">
        <v>120</v>
      </c>
      <c r="B516" s="13">
        <f>SUM(C516:N516)</f>
        <v>10200</v>
      </c>
      <c r="C516" s="15">
        <v>850</v>
      </c>
      <c r="D516" s="15">
        <v>850</v>
      </c>
      <c r="E516" s="15">
        <v>850</v>
      </c>
      <c r="F516" s="15">
        <v>850</v>
      </c>
      <c r="G516" s="15">
        <v>850</v>
      </c>
      <c r="H516" s="15">
        <v>850</v>
      </c>
      <c r="I516" s="15">
        <v>850</v>
      </c>
      <c r="J516" s="15">
        <v>850</v>
      </c>
      <c r="K516" s="15">
        <v>850</v>
      </c>
      <c r="L516" s="15">
        <v>850</v>
      </c>
      <c r="M516" s="15">
        <v>850</v>
      </c>
      <c r="N516" s="15">
        <v>850</v>
      </c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</row>
    <row r="517" spans="1:41" ht="21" customHeight="1" x14ac:dyDescent="0.25">
      <c r="A517" s="14" t="s">
        <v>113</v>
      </c>
      <c r="B517" s="13"/>
      <c r="C517" s="12"/>
      <c r="D517" s="11"/>
      <c r="E517" s="11"/>
      <c r="F517" s="11"/>
      <c r="G517" s="11"/>
      <c r="H517" s="11"/>
      <c r="I517" s="11"/>
      <c r="J517" s="11"/>
      <c r="K517" s="11"/>
      <c r="L517" s="11"/>
      <c r="M517" s="11"/>
      <c r="N517" s="11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</row>
    <row r="518" spans="1:41" ht="21" customHeight="1" x14ac:dyDescent="0.25">
      <c r="A518" s="16" t="s">
        <v>119</v>
      </c>
      <c r="B518" s="13">
        <f>SUM(C518:N518)</f>
        <v>12000</v>
      </c>
      <c r="C518" s="15">
        <v>1000</v>
      </c>
      <c r="D518" s="15">
        <v>1000</v>
      </c>
      <c r="E518" s="15">
        <v>1000</v>
      </c>
      <c r="F518" s="15">
        <v>1000</v>
      </c>
      <c r="G518" s="15">
        <v>1000</v>
      </c>
      <c r="H518" s="15">
        <v>1000</v>
      </c>
      <c r="I518" s="15">
        <v>1000</v>
      </c>
      <c r="J518" s="15">
        <v>1000</v>
      </c>
      <c r="K518" s="15">
        <v>1000</v>
      </c>
      <c r="L518" s="15">
        <v>1000</v>
      </c>
      <c r="M518" s="15">
        <v>1000</v>
      </c>
      <c r="N518" s="15">
        <v>1000</v>
      </c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</row>
    <row r="519" spans="1:41" ht="21" customHeight="1" x14ac:dyDescent="0.25">
      <c r="A519" s="14" t="s">
        <v>113</v>
      </c>
      <c r="B519" s="13"/>
      <c r="C519" s="12"/>
      <c r="D519" s="11"/>
      <c r="E519" s="11"/>
      <c r="F519" s="11"/>
      <c r="G519" s="11"/>
      <c r="H519" s="11"/>
      <c r="I519" s="11"/>
      <c r="J519" s="11"/>
      <c r="K519" s="11"/>
      <c r="L519" s="11"/>
      <c r="M519" s="11"/>
      <c r="N519" s="11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</row>
    <row r="520" spans="1:41" ht="21" customHeight="1" x14ac:dyDescent="0.25">
      <c r="A520" s="16" t="s">
        <v>118</v>
      </c>
      <c r="B520" s="13">
        <f>SUM(C520:N520)</f>
        <v>6000</v>
      </c>
      <c r="C520" s="15">
        <v>500</v>
      </c>
      <c r="D520" s="15">
        <v>500</v>
      </c>
      <c r="E520" s="15">
        <v>500</v>
      </c>
      <c r="F520" s="15">
        <v>500</v>
      </c>
      <c r="G520" s="15">
        <v>500</v>
      </c>
      <c r="H520" s="15">
        <v>500</v>
      </c>
      <c r="I520" s="15">
        <v>500</v>
      </c>
      <c r="J520" s="15">
        <v>500</v>
      </c>
      <c r="K520" s="15">
        <v>500</v>
      </c>
      <c r="L520" s="15">
        <v>500</v>
      </c>
      <c r="M520" s="15">
        <v>500</v>
      </c>
      <c r="N520" s="15">
        <v>500</v>
      </c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</row>
    <row r="521" spans="1:41" ht="21" customHeight="1" x14ac:dyDescent="0.25">
      <c r="A521" s="14" t="s">
        <v>113</v>
      </c>
      <c r="B521" s="13"/>
      <c r="C521" s="12"/>
      <c r="D521" s="11"/>
      <c r="E521" s="11"/>
      <c r="F521" s="11"/>
      <c r="G521" s="11"/>
      <c r="H521" s="11"/>
      <c r="I521" s="11"/>
      <c r="J521" s="11"/>
      <c r="K521" s="11"/>
      <c r="L521" s="11"/>
      <c r="M521" s="11"/>
      <c r="N521" s="11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</row>
    <row r="522" spans="1:41" ht="21" customHeight="1" x14ac:dyDescent="0.25">
      <c r="A522" s="16" t="s">
        <v>117</v>
      </c>
      <c r="B522" s="13">
        <f>SUM(C522:N522)</f>
        <v>3600</v>
      </c>
      <c r="C522" s="15">
        <v>300</v>
      </c>
      <c r="D522" s="15">
        <v>300</v>
      </c>
      <c r="E522" s="15">
        <v>300</v>
      </c>
      <c r="F522" s="15">
        <v>300</v>
      </c>
      <c r="G522" s="15">
        <v>300</v>
      </c>
      <c r="H522" s="15">
        <v>300</v>
      </c>
      <c r="I522" s="15">
        <v>300</v>
      </c>
      <c r="J522" s="15">
        <v>300</v>
      </c>
      <c r="K522" s="15">
        <v>300</v>
      </c>
      <c r="L522" s="15">
        <v>300</v>
      </c>
      <c r="M522" s="15">
        <v>300</v>
      </c>
      <c r="N522" s="15">
        <v>300</v>
      </c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</row>
    <row r="523" spans="1:41" ht="21" customHeight="1" x14ac:dyDescent="0.25">
      <c r="A523" s="14" t="s">
        <v>113</v>
      </c>
      <c r="B523" s="13"/>
      <c r="C523" s="12"/>
      <c r="D523" s="11"/>
      <c r="E523" s="11"/>
      <c r="F523" s="11"/>
      <c r="G523" s="11"/>
      <c r="H523" s="11"/>
      <c r="I523" s="11"/>
      <c r="J523" s="11"/>
      <c r="K523" s="11"/>
      <c r="L523" s="11"/>
      <c r="M523" s="11"/>
      <c r="N523" s="11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</row>
    <row r="524" spans="1:41" ht="21" customHeight="1" x14ac:dyDescent="0.25">
      <c r="A524" s="16" t="s">
        <v>116</v>
      </c>
      <c r="B524" s="13">
        <f>SUM(C524:N524)</f>
        <v>3600</v>
      </c>
      <c r="C524" s="15">
        <v>300</v>
      </c>
      <c r="D524" s="15">
        <v>300</v>
      </c>
      <c r="E524" s="15">
        <v>300</v>
      </c>
      <c r="F524" s="15">
        <v>300</v>
      </c>
      <c r="G524" s="15">
        <v>300</v>
      </c>
      <c r="H524" s="15">
        <v>300</v>
      </c>
      <c r="I524" s="15">
        <v>300</v>
      </c>
      <c r="J524" s="15">
        <v>300</v>
      </c>
      <c r="K524" s="15">
        <v>300</v>
      </c>
      <c r="L524" s="15">
        <v>300</v>
      </c>
      <c r="M524" s="15">
        <v>300</v>
      </c>
      <c r="N524" s="15">
        <v>300</v>
      </c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</row>
    <row r="525" spans="1:41" ht="21" customHeight="1" x14ac:dyDescent="0.25">
      <c r="A525" s="14" t="s">
        <v>113</v>
      </c>
      <c r="B525" s="13"/>
      <c r="C525" s="12"/>
      <c r="D525" s="11"/>
      <c r="E525" s="11"/>
      <c r="F525" s="11"/>
      <c r="G525" s="11"/>
      <c r="H525" s="11"/>
      <c r="I525" s="11"/>
      <c r="J525" s="11"/>
      <c r="K525" s="11"/>
      <c r="L525" s="11"/>
      <c r="M525" s="11"/>
      <c r="N525" s="11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</row>
    <row r="526" spans="1:41" ht="21" customHeight="1" x14ac:dyDescent="0.25">
      <c r="A526" s="16" t="s">
        <v>115</v>
      </c>
      <c r="B526" s="13">
        <f>SUM(C526:N526)</f>
        <v>6000</v>
      </c>
      <c r="C526" s="15">
        <v>500</v>
      </c>
      <c r="D526" s="15">
        <v>500</v>
      </c>
      <c r="E526" s="15">
        <v>500</v>
      </c>
      <c r="F526" s="15">
        <v>500</v>
      </c>
      <c r="G526" s="15">
        <v>500</v>
      </c>
      <c r="H526" s="15">
        <v>500</v>
      </c>
      <c r="I526" s="15">
        <v>500</v>
      </c>
      <c r="J526" s="15">
        <v>500</v>
      </c>
      <c r="K526" s="15">
        <v>500</v>
      </c>
      <c r="L526" s="15">
        <v>500</v>
      </c>
      <c r="M526" s="15">
        <v>500</v>
      </c>
      <c r="N526" s="15">
        <v>500</v>
      </c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</row>
    <row r="527" spans="1:41" ht="21" customHeight="1" x14ac:dyDescent="0.25">
      <c r="A527" s="14" t="s">
        <v>113</v>
      </c>
      <c r="B527" s="13"/>
      <c r="C527" s="12"/>
      <c r="D527" s="11"/>
      <c r="E527" s="11"/>
      <c r="F527" s="11"/>
      <c r="G527" s="11"/>
      <c r="H527" s="11"/>
      <c r="I527" s="11"/>
      <c r="J527" s="11"/>
      <c r="K527" s="11"/>
      <c r="L527" s="11"/>
      <c r="M527" s="11"/>
      <c r="N527" s="11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</row>
    <row r="528" spans="1:41" ht="21" customHeight="1" x14ac:dyDescent="0.25">
      <c r="A528" s="16" t="s">
        <v>114</v>
      </c>
      <c r="B528" s="13">
        <f>SUM(C528:N528)</f>
        <v>12000</v>
      </c>
      <c r="C528" s="15">
        <v>1000</v>
      </c>
      <c r="D528" s="15">
        <v>1000</v>
      </c>
      <c r="E528" s="15">
        <v>1000</v>
      </c>
      <c r="F528" s="15">
        <v>1000</v>
      </c>
      <c r="G528" s="15">
        <v>1000</v>
      </c>
      <c r="H528" s="15">
        <v>1000</v>
      </c>
      <c r="I528" s="15">
        <v>1000</v>
      </c>
      <c r="J528" s="15">
        <v>1000</v>
      </c>
      <c r="K528" s="15">
        <v>1000</v>
      </c>
      <c r="L528" s="15">
        <v>1000</v>
      </c>
      <c r="M528" s="15">
        <v>1000</v>
      </c>
      <c r="N528" s="15">
        <v>1000</v>
      </c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</row>
    <row r="529" spans="1:41" ht="21" customHeight="1" x14ac:dyDescent="0.25">
      <c r="A529" s="14" t="s">
        <v>113</v>
      </c>
      <c r="B529" s="13"/>
      <c r="C529" s="12"/>
      <c r="D529" s="11"/>
      <c r="E529" s="11"/>
      <c r="F529" s="11"/>
      <c r="G529" s="11"/>
      <c r="H529" s="11"/>
      <c r="I529" s="11"/>
      <c r="J529" s="11"/>
      <c r="K529" s="11"/>
      <c r="L529" s="11"/>
      <c r="M529" s="11"/>
      <c r="N529" s="11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</row>
    <row r="530" spans="1:41" ht="21" customHeight="1" x14ac:dyDescent="0.25">
      <c r="A530" s="16" t="s">
        <v>112</v>
      </c>
      <c r="B530" s="13">
        <f>SUM(C530:N530)</f>
        <v>8228397.9300000006</v>
      </c>
      <c r="C530" s="15">
        <v>685699.91</v>
      </c>
      <c r="D530" s="15">
        <v>685699.82</v>
      </c>
      <c r="E530" s="15">
        <v>685699.82</v>
      </c>
      <c r="F530" s="15">
        <v>685699.82</v>
      </c>
      <c r="G530" s="15">
        <v>685699.82</v>
      </c>
      <c r="H530" s="15">
        <v>685699.82</v>
      </c>
      <c r="I530" s="15">
        <v>685699.82</v>
      </c>
      <c r="J530" s="15">
        <v>685699.82</v>
      </c>
      <c r="K530" s="15">
        <v>685699.82</v>
      </c>
      <c r="L530" s="15">
        <v>685699.82</v>
      </c>
      <c r="M530" s="15">
        <v>685699.82</v>
      </c>
      <c r="N530" s="15">
        <v>685699.82</v>
      </c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</row>
    <row r="531" spans="1:41" ht="21" customHeight="1" x14ac:dyDescent="0.25">
      <c r="A531" s="14" t="s">
        <v>109</v>
      </c>
      <c r="B531" s="13"/>
      <c r="C531" s="12"/>
      <c r="D531" s="11"/>
      <c r="E531" s="11"/>
      <c r="F531" s="11"/>
      <c r="G531" s="11"/>
      <c r="H531" s="11"/>
      <c r="I531" s="11"/>
      <c r="J531" s="11"/>
      <c r="K531" s="11"/>
      <c r="L531" s="11"/>
      <c r="M531" s="11"/>
      <c r="N531" s="11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</row>
    <row r="532" spans="1:41" ht="21" customHeight="1" x14ac:dyDescent="0.25">
      <c r="A532" s="16" t="s">
        <v>111</v>
      </c>
      <c r="B532" s="13">
        <f>SUM(C532:N532)</f>
        <v>780000</v>
      </c>
      <c r="C532" s="15">
        <v>65000</v>
      </c>
      <c r="D532" s="15">
        <v>65000</v>
      </c>
      <c r="E532" s="15">
        <v>65000</v>
      </c>
      <c r="F532" s="15">
        <v>65000</v>
      </c>
      <c r="G532" s="15">
        <v>65000</v>
      </c>
      <c r="H532" s="15">
        <v>65000</v>
      </c>
      <c r="I532" s="15">
        <v>65000</v>
      </c>
      <c r="J532" s="15">
        <v>65000</v>
      </c>
      <c r="K532" s="15">
        <v>65000</v>
      </c>
      <c r="L532" s="15">
        <v>65000</v>
      </c>
      <c r="M532" s="15">
        <v>65000</v>
      </c>
      <c r="N532" s="15">
        <v>65000</v>
      </c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</row>
    <row r="533" spans="1:41" ht="21" customHeight="1" x14ac:dyDescent="0.25">
      <c r="A533" s="14" t="s">
        <v>109</v>
      </c>
      <c r="B533" s="13"/>
      <c r="C533" s="12"/>
      <c r="D533" s="11"/>
      <c r="E533" s="11"/>
      <c r="F533" s="11"/>
      <c r="G533" s="11"/>
      <c r="H533" s="11"/>
      <c r="I533" s="11"/>
      <c r="J533" s="11"/>
      <c r="K533" s="11"/>
      <c r="L533" s="11"/>
      <c r="M533" s="11"/>
      <c r="N533" s="11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</row>
    <row r="534" spans="1:41" ht="21" customHeight="1" x14ac:dyDescent="0.25">
      <c r="A534" s="16" t="s">
        <v>110</v>
      </c>
      <c r="B534" s="13">
        <f>SUM(C534:N534)</f>
        <v>780000</v>
      </c>
      <c r="C534" s="15">
        <v>65000</v>
      </c>
      <c r="D534" s="15">
        <v>65000</v>
      </c>
      <c r="E534" s="15">
        <v>65000</v>
      </c>
      <c r="F534" s="15">
        <v>65000</v>
      </c>
      <c r="G534" s="15">
        <v>65000</v>
      </c>
      <c r="H534" s="15">
        <v>65000</v>
      </c>
      <c r="I534" s="15">
        <v>65000</v>
      </c>
      <c r="J534" s="15">
        <v>65000</v>
      </c>
      <c r="K534" s="15">
        <v>65000</v>
      </c>
      <c r="L534" s="15">
        <v>65000</v>
      </c>
      <c r="M534" s="15">
        <v>65000</v>
      </c>
      <c r="N534" s="15">
        <v>65000</v>
      </c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</row>
    <row r="535" spans="1:41" ht="21" customHeight="1" x14ac:dyDescent="0.25">
      <c r="A535" s="14" t="s">
        <v>109</v>
      </c>
      <c r="B535" s="13"/>
      <c r="C535" s="12"/>
      <c r="D535" s="11"/>
      <c r="E535" s="11"/>
      <c r="F535" s="11"/>
      <c r="G535" s="11"/>
      <c r="H535" s="11"/>
      <c r="I535" s="11"/>
      <c r="J535" s="11"/>
      <c r="K535" s="11"/>
      <c r="L535" s="11"/>
      <c r="M535" s="11"/>
      <c r="N535" s="11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</row>
    <row r="536" spans="1:41" ht="21" customHeight="1" x14ac:dyDescent="0.25">
      <c r="A536" s="16" t="s">
        <v>108</v>
      </c>
      <c r="B536" s="13">
        <f>SUM(C536:N536)</f>
        <v>600</v>
      </c>
      <c r="C536" s="15">
        <v>50</v>
      </c>
      <c r="D536" s="15">
        <v>50</v>
      </c>
      <c r="E536" s="15">
        <v>50</v>
      </c>
      <c r="F536" s="15">
        <v>50</v>
      </c>
      <c r="G536" s="15">
        <v>50</v>
      </c>
      <c r="H536" s="15">
        <v>50</v>
      </c>
      <c r="I536" s="15">
        <v>50</v>
      </c>
      <c r="J536" s="15">
        <v>50</v>
      </c>
      <c r="K536" s="15">
        <v>50</v>
      </c>
      <c r="L536" s="15">
        <v>50</v>
      </c>
      <c r="M536" s="15">
        <v>50</v>
      </c>
      <c r="N536" s="15">
        <v>50</v>
      </c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</row>
    <row r="537" spans="1:41" ht="21" customHeight="1" x14ac:dyDescent="0.25">
      <c r="A537" s="14" t="s">
        <v>106</v>
      </c>
      <c r="B537" s="13"/>
      <c r="C537" s="12"/>
      <c r="D537" s="11"/>
      <c r="E537" s="11"/>
      <c r="F537" s="11"/>
      <c r="G537" s="11"/>
      <c r="H537" s="11"/>
      <c r="I537" s="11"/>
      <c r="J537" s="11"/>
      <c r="K537" s="11"/>
      <c r="L537" s="11"/>
      <c r="M537" s="11"/>
      <c r="N537" s="11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</row>
    <row r="538" spans="1:41" ht="21" customHeight="1" x14ac:dyDescent="0.25">
      <c r="A538" s="16" t="s">
        <v>107</v>
      </c>
      <c r="B538" s="13">
        <f>SUM(C538:N538)</f>
        <v>1200</v>
      </c>
      <c r="C538" s="15">
        <v>100</v>
      </c>
      <c r="D538" s="15">
        <v>100</v>
      </c>
      <c r="E538" s="15">
        <v>100</v>
      </c>
      <c r="F538" s="15">
        <v>100</v>
      </c>
      <c r="G538" s="15">
        <v>100</v>
      </c>
      <c r="H538" s="15">
        <v>100</v>
      </c>
      <c r="I538" s="15">
        <v>100</v>
      </c>
      <c r="J538" s="15">
        <v>100</v>
      </c>
      <c r="K538" s="15">
        <v>100</v>
      </c>
      <c r="L538" s="15">
        <v>100</v>
      </c>
      <c r="M538" s="15">
        <v>100</v>
      </c>
      <c r="N538" s="15">
        <v>100</v>
      </c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</row>
    <row r="539" spans="1:41" ht="21" customHeight="1" x14ac:dyDescent="0.25">
      <c r="A539" s="14" t="s">
        <v>106</v>
      </c>
      <c r="B539" s="13"/>
      <c r="C539" s="12"/>
      <c r="D539" s="11"/>
      <c r="E539" s="11"/>
      <c r="F539" s="11"/>
      <c r="G539" s="11"/>
      <c r="H539" s="11"/>
      <c r="I539" s="11"/>
      <c r="J539" s="11"/>
      <c r="K539" s="11"/>
      <c r="L539" s="11"/>
      <c r="M539" s="11"/>
      <c r="N539" s="11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</row>
    <row r="540" spans="1:41" ht="21" customHeight="1" x14ac:dyDescent="0.25">
      <c r="A540" s="16" t="s">
        <v>105</v>
      </c>
      <c r="B540" s="13">
        <f>SUM(C540:N540)</f>
        <v>38400</v>
      </c>
      <c r="C540" s="15">
        <v>3200</v>
      </c>
      <c r="D540" s="15">
        <v>3200</v>
      </c>
      <c r="E540" s="15">
        <v>3200</v>
      </c>
      <c r="F540" s="15">
        <v>3200</v>
      </c>
      <c r="G540" s="15">
        <v>3200</v>
      </c>
      <c r="H540" s="15">
        <v>3200</v>
      </c>
      <c r="I540" s="15">
        <v>3200</v>
      </c>
      <c r="J540" s="15">
        <v>3200</v>
      </c>
      <c r="K540" s="15">
        <v>3200</v>
      </c>
      <c r="L540" s="15">
        <v>3200</v>
      </c>
      <c r="M540" s="15">
        <v>3200</v>
      </c>
      <c r="N540" s="15">
        <v>3200</v>
      </c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</row>
    <row r="541" spans="1:41" ht="21" customHeight="1" x14ac:dyDescent="0.25">
      <c r="A541" s="14" t="s">
        <v>103</v>
      </c>
      <c r="B541" s="13"/>
      <c r="C541" s="12"/>
      <c r="D541" s="11"/>
      <c r="E541" s="11"/>
      <c r="F541" s="11"/>
      <c r="G541" s="11"/>
      <c r="H541" s="11"/>
      <c r="I541" s="11"/>
      <c r="J541" s="11"/>
      <c r="K541" s="11"/>
      <c r="L541" s="11"/>
      <c r="M541" s="11"/>
      <c r="N541" s="11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</row>
    <row r="542" spans="1:41" ht="21" customHeight="1" x14ac:dyDescent="0.25">
      <c r="A542" s="16" t="s">
        <v>104</v>
      </c>
      <c r="B542" s="13">
        <f>SUM(C542:N542)</f>
        <v>6000</v>
      </c>
      <c r="C542" s="15">
        <v>500</v>
      </c>
      <c r="D542" s="15">
        <v>500</v>
      </c>
      <c r="E542" s="15">
        <v>500</v>
      </c>
      <c r="F542" s="15">
        <v>500</v>
      </c>
      <c r="G542" s="15">
        <v>500</v>
      </c>
      <c r="H542" s="15">
        <v>500</v>
      </c>
      <c r="I542" s="15">
        <v>500</v>
      </c>
      <c r="J542" s="15">
        <v>500</v>
      </c>
      <c r="K542" s="15">
        <v>500</v>
      </c>
      <c r="L542" s="15">
        <v>500</v>
      </c>
      <c r="M542" s="15">
        <v>500</v>
      </c>
      <c r="N542" s="15">
        <v>500</v>
      </c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</row>
    <row r="543" spans="1:41" ht="21" customHeight="1" x14ac:dyDescent="0.25">
      <c r="A543" s="14" t="s">
        <v>103</v>
      </c>
      <c r="B543" s="13"/>
      <c r="C543" s="12"/>
      <c r="D543" s="11"/>
      <c r="E543" s="11"/>
      <c r="F543" s="11"/>
      <c r="G543" s="11"/>
      <c r="H543" s="11"/>
      <c r="I543" s="11"/>
      <c r="J543" s="11"/>
      <c r="K543" s="11"/>
      <c r="L543" s="11"/>
      <c r="M543" s="11"/>
      <c r="N543" s="11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</row>
    <row r="544" spans="1:41" ht="21" customHeight="1" x14ac:dyDescent="0.25">
      <c r="A544" s="16" t="s">
        <v>102</v>
      </c>
      <c r="B544" s="13">
        <f>SUM(C544:N544)</f>
        <v>2400</v>
      </c>
      <c r="C544" s="15">
        <v>200</v>
      </c>
      <c r="D544" s="15">
        <v>200</v>
      </c>
      <c r="E544" s="15">
        <v>200</v>
      </c>
      <c r="F544" s="15">
        <v>200</v>
      </c>
      <c r="G544" s="15">
        <v>200</v>
      </c>
      <c r="H544" s="15">
        <v>200</v>
      </c>
      <c r="I544" s="15">
        <v>200</v>
      </c>
      <c r="J544" s="15">
        <v>200</v>
      </c>
      <c r="K544" s="15">
        <v>200</v>
      </c>
      <c r="L544" s="15">
        <v>200</v>
      </c>
      <c r="M544" s="15">
        <v>200</v>
      </c>
      <c r="N544" s="15">
        <v>200</v>
      </c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</row>
    <row r="545" spans="1:41" ht="21" customHeight="1" x14ac:dyDescent="0.25">
      <c r="A545" s="14" t="s">
        <v>99</v>
      </c>
      <c r="B545" s="13"/>
      <c r="C545" s="12"/>
      <c r="D545" s="11"/>
      <c r="E545" s="11"/>
      <c r="F545" s="11"/>
      <c r="G545" s="11"/>
      <c r="H545" s="11"/>
      <c r="I545" s="11"/>
      <c r="J545" s="11"/>
      <c r="K545" s="11"/>
      <c r="L545" s="11"/>
      <c r="M545" s="11"/>
      <c r="N545" s="11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</row>
    <row r="546" spans="1:41" ht="21" customHeight="1" x14ac:dyDescent="0.25">
      <c r="A546" s="16" t="s">
        <v>101</v>
      </c>
      <c r="B546" s="13">
        <f>SUM(C546:N546)</f>
        <v>2400</v>
      </c>
      <c r="C546" s="15">
        <v>200</v>
      </c>
      <c r="D546" s="15">
        <v>200</v>
      </c>
      <c r="E546" s="15">
        <v>200</v>
      </c>
      <c r="F546" s="15">
        <v>200</v>
      </c>
      <c r="G546" s="15">
        <v>200</v>
      </c>
      <c r="H546" s="15">
        <v>200</v>
      </c>
      <c r="I546" s="15">
        <v>200</v>
      </c>
      <c r="J546" s="15">
        <v>200</v>
      </c>
      <c r="K546" s="15">
        <v>200</v>
      </c>
      <c r="L546" s="15">
        <v>200</v>
      </c>
      <c r="M546" s="15">
        <v>200</v>
      </c>
      <c r="N546" s="15">
        <v>200</v>
      </c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</row>
    <row r="547" spans="1:41" ht="21" customHeight="1" x14ac:dyDescent="0.25">
      <c r="A547" s="14" t="s">
        <v>99</v>
      </c>
      <c r="B547" s="13"/>
      <c r="C547" s="12"/>
      <c r="D547" s="11"/>
      <c r="E547" s="11"/>
      <c r="F547" s="11"/>
      <c r="G547" s="11"/>
      <c r="H547" s="11"/>
      <c r="I547" s="11"/>
      <c r="J547" s="11"/>
      <c r="K547" s="11"/>
      <c r="L547" s="11"/>
      <c r="M547" s="11"/>
      <c r="N547" s="11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</row>
    <row r="548" spans="1:41" ht="21" customHeight="1" x14ac:dyDescent="0.25">
      <c r="A548" s="16" t="s">
        <v>100</v>
      </c>
      <c r="B548" s="13">
        <f>SUM(C548:N548)</f>
        <v>2400</v>
      </c>
      <c r="C548" s="15">
        <v>200</v>
      </c>
      <c r="D548" s="15">
        <v>200</v>
      </c>
      <c r="E548" s="15">
        <v>200</v>
      </c>
      <c r="F548" s="15">
        <v>200</v>
      </c>
      <c r="G548" s="15">
        <v>200</v>
      </c>
      <c r="H548" s="15">
        <v>200</v>
      </c>
      <c r="I548" s="15">
        <v>200</v>
      </c>
      <c r="J548" s="15">
        <v>200</v>
      </c>
      <c r="K548" s="15">
        <v>200</v>
      </c>
      <c r="L548" s="15">
        <v>200</v>
      </c>
      <c r="M548" s="15">
        <v>200</v>
      </c>
      <c r="N548" s="15">
        <v>200</v>
      </c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</row>
    <row r="549" spans="1:41" ht="21" customHeight="1" x14ac:dyDescent="0.25">
      <c r="A549" s="14" t="s">
        <v>99</v>
      </c>
      <c r="B549" s="13"/>
      <c r="C549" s="12"/>
      <c r="D549" s="11"/>
      <c r="E549" s="11"/>
      <c r="F549" s="11"/>
      <c r="G549" s="11"/>
      <c r="H549" s="11"/>
      <c r="I549" s="11"/>
      <c r="J549" s="11"/>
      <c r="K549" s="11"/>
      <c r="L549" s="11"/>
      <c r="M549" s="11"/>
      <c r="N549" s="11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</row>
    <row r="550" spans="1:41" ht="21" customHeight="1" x14ac:dyDescent="0.25">
      <c r="A550" s="16" t="s">
        <v>98</v>
      </c>
      <c r="B550" s="13">
        <f>SUM(C550:N550)</f>
        <v>1200</v>
      </c>
      <c r="C550" s="15">
        <v>100</v>
      </c>
      <c r="D550" s="15">
        <v>100</v>
      </c>
      <c r="E550" s="15">
        <v>100</v>
      </c>
      <c r="F550" s="15">
        <v>100</v>
      </c>
      <c r="G550" s="15">
        <v>100</v>
      </c>
      <c r="H550" s="15">
        <v>100</v>
      </c>
      <c r="I550" s="15">
        <v>100</v>
      </c>
      <c r="J550" s="15">
        <v>100</v>
      </c>
      <c r="K550" s="15">
        <v>100</v>
      </c>
      <c r="L550" s="15">
        <v>100</v>
      </c>
      <c r="M550" s="15">
        <v>100</v>
      </c>
      <c r="N550" s="15">
        <v>100</v>
      </c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</row>
    <row r="551" spans="1:41" ht="21" customHeight="1" x14ac:dyDescent="0.25">
      <c r="A551" s="14" t="s">
        <v>97</v>
      </c>
      <c r="B551" s="13"/>
      <c r="C551" s="12"/>
      <c r="D551" s="11"/>
      <c r="E551" s="11"/>
      <c r="F551" s="11"/>
      <c r="G551" s="11"/>
      <c r="H551" s="11"/>
      <c r="I551" s="11"/>
      <c r="J551" s="11"/>
      <c r="K551" s="11"/>
      <c r="L551" s="11"/>
      <c r="M551" s="11"/>
      <c r="N551" s="11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</row>
    <row r="552" spans="1:41" ht="21" customHeight="1" x14ac:dyDescent="0.25">
      <c r="A552" s="16" t="s">
        <v>96</v>
      </c>
      <c r="B552" s="13">
        <f>SUM(C552:N552)</f>
        <v>30000</v>
      </c>
      <c r="C552" s="15">
        <v>2500</v>
      </c>
      <c r="D552" s="15">
        <v>2500</v>
      </c>
      <c r="E552" s="15">
        <v>2500</v>
      </c>
      <c r="F552" s="15">
        <v>2500</v>
      </c>
      <c r="G552" s="15">
        <v>2500</v>
      </c>
      <c r="H552" s="15">
        <v>2500</v>
      </c>
      <c r="I552" s="15">
        <v>2500</v>
      </c>
      <c r="J552" s="15">
        <v>2500</v>
      </c>
      <c r="K552" s="15">
        <v>2500</v>
      </c>
      <c r="L552" s="15">
        <v>2500</v>
      </c>
      <c r="M552" s="15">
        <v>2500</v>
      </c>
      <c r="N552" s="15">
        <v>2500</v>
      </c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</row>
    <row r="553" spans="1:41" ht="21" customHeight="1" x14ac:dyDescent="0.25">
      <c r="A553" s="14" t="s">
        <v>95</v>
      </c>
      <c r="B553" s="13"/>
      <c r="C553" s="12"/>
      <c r="D553" s="11"/>
      <c r="E553" s="11"/>
      <c r="F553" s="11"/>
      <c r="G553" s="11"/>
      <c r="H553" s="11"/>
      <c r="I553" s="11"/>
      <c r="J553" s="11"/>
      <c r="K553" s="11"/>
      <c r="L553" s="11"/>
      <c r="M553" s="11"/>
      <c r="N553" s="11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</row>
    <row r="554" spans="1:41" ht="21" customHeight="1" x14ac:dyDescent="0.25">
      <c r="A554" s="16" t="s">
        <v>94</v>
      </c>
      <c r="B554" s="13">
        <f>SUM(C554:N554)</f>
        <v>102000</v>
      </c>
      <c r="C554" s="15">
        <v>8500</v>
      </c>
      <c r="D554" s="15">
        <v>8500</v>
      </c>
      <c r="E554" s="15">
        <v>8500</v>
      </c>
      <c r="F554" s="15">
        <v>8500</v>
      </c>
      <c r="G554" s="15">
        <v>8500</v>
      </c>
      <c r="H554" s="15">
        <v>8500</v>
      </c>
      <c r="I554" s="15">
        <v>8500</v>
      </c>
      <c r="J554" s="15">
        <v>8500</v>
      </c>
      <c r="K554" s="15">
        <v>8500</v>
      </c>
      <c r="L554" s="15">
        <v>8500</v>
      </c>
      <c r="M554" s="15">
        <v>8500</v>
      </c>
      <c r="N554" s="15">
        <v>8500</v>
      </c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</row>
    <row r="555" spans="1:41" ht="21" customHeight="1" x14ac:dyDescent="0.25">
      <c r="A555" s="14" t="s">
        <v>93</v>
      </c>
      <c r="B555" s="13"/>
      <c r="C555" s="12"/>
      <c r="D555" s="11"/>
      <c r="E555" s="11"/>
      <c r="F555" s="11"/>
      <c r="G555" s="11"/>
      <c r="H555" s="11"/>
      <c r="I555" s="11"/>
      <c r="J555" s="11"/>
      <c r="K555" s="11"/>
      <c r="L555" s="11"/>
      <c r="M555" s="11"/>
      <c r="N555" s="11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</row>
    <row r="556" spans="1:41" ht="21" customHeight="1" x14ac:dyDescent="0.25">
      <c r="A556" s="16" t="s">
        <v>92</v>
      </c>
      <c r="B556" s="13">
        <f>SUM(C556:N556)</f>
        <v>22000</v>
      </c>
      <c r="C556" s="15">
        <v>0</v>
      </c>
      <c r="D556" s="15">
        <v>0</v>
      </c>
      <c r="E556" s="15">
        <v>0</v>
      </c>
      <c r="F556" s="15">
        <v>22000</v>
      </c>
      <c r="G556" s="15">
        <v>0</v>
      </c>
      <c r="H556" s="15">
        <v>0</v>
      </c>
      <c r="I556" s="15">
        <v>0</v>
      </c>
      <c r="J556" s="15">
        <v>0</v>
      </c>
      <c r="K556" s="15">
        <v>0</v>
      </c>
      <c r="L556" s="15">
        <v>0</v>
      </c>
      <c r="M556" s="15">
        <v>0</v>
      </c>
      <c r="N556" s="15">
        <v>0</v>
      </c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</row>
    <row r="557" spans="1:41" ht="21" customHeight="1" x14ac:dyDescent="0.25">
      <c r="A557" s="14" t="s">
        <v>86</v>
      </c>
      <c r="B557" s="13"/>
      <c r="C557" s="12"/>
      <c r="D557" s="11"/>
      <c r="E557" s="11"/>
      <c r="F557" s="11"/>
      <c r="G557" s="11"/>
      <c r="H557" s="11"/>
      <c r="I557" s="11"/>
      <c r="J557" s="11"/>
      <c r="K557" s="11"/>
      <c r="L557" s="11"/>
      <c r="M557" s="11"/>
      <c r="N557" s="11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</row>
    <row r="558" spans="1:41" ht="21" customHeight="1" x14ac:dyDescent="0.25">
      <c r="A558" s="16" t="s">
        <v>91</v>
      </c>
      <c r="B558" s="13">
        <f>SUM(C558:N558)</f>
        <v>12000</v>
      </c>
      <c r="C558" s="15">
        <v>0</v>
      </c>
      <c r="D558" s="15">
        <v>0</v>
      </c>
      <c r="E558" s="15">
        <v>12000</v>
      </c>
      <c r="F558" s="15">
        <v>0</v>
      </c>
      <c r="G558" s="15">
        <v>0</v>
      </c>
      <c r="H558" s="15">
        <v>0</v>
      </c>
      <c r="I558" s="15">
        <v>0</v>
      </c>
      <c r="J558" s="15">
        <v>0</v>
      </c>
      <c r="K558" s="15">
        <v>0</v>
      </c>
      <c r="L558" s="15">
        <v>0</v>
      </c>
      <c r="M558" s="15">
        <v>0</v>
      </c>
      <c r="N558" s="15">
        <v>0</v>
      </c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</row>
    <row r="559" spans="1:41" ht="21" customHeight="1" x14ac:dyDescent="0.25">
      <c r="A559" s="14" t="s">
        <v>86</v>
      </c>
      <c r="B559" s="13"/>
      <c r="C559" s="12"/>
      <c r="D559" s="11"/>
      <c r="E559" s="11"/>
      <c r="F559" s="11"/>
      <c r="G559" s="11"/>
      <c r="H559" s="11"/>
      <c r="I559" s="11"/>
      <c r="J559" s="11"/>
      <c r="K559" s="11"/>
      <c r="L559" s="11"/>
      <c r="M559" s="11"/>
      <c r="N559" s="11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</row>
    <row r="560" spans="1:41" ht="21" customHeight="1" x14ac:dyDescent="0.25">
      <c r="A560" s="16" t="s">
        <v>90</v>
      </c>
      <c r="B560" s="13">
        <f>SUM(C560:N560)</f>
        <v>18000</v>
      </c>
      <c r="C560" s="15">
        <v>0</v>
      </c>
      <c r="D560" s="15">
        <v>0</v>
      </c>
      <c r="E560" s="15">
        <v>0</v>
      </c>
      <c r="F560" s="15">
        <v>0</v>
      </c>
      <c r="G560" s="15">
        <v>0</v>
      </c>
      <c r="H560" s="15">
        <v>0</v>
      </c>
      <c r="I560" s="15">
        <v>0</v>
      </c>
      <c r="J560" s="15">
        <v>0</v>
      </c>
      <c r="K560" s="15">
        <v>0</v>
      </c>
      <c r="L560" s="15">
        <v>0</v>
      </c>
      <c r="M560" s="15">
        <v>18000</v>
      </c>
      <c r="N560" s="15">
        <v>0</v>
      </c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</row>
    <row r="561" spans="1:41" ht="21" customHeight="1" x14ac:dyDescent="0.25">
      <c r="A561" s="14" t="s">
        <v>86</v>
      </c>
      <c r="B561" s="13"/>
      <c r="C561" s="12"/>
      <c r="D561" s="11"/>
      <c r="E561" s="11"/>
      <c r="F561" s="11"/>
      <c r="G561" s="11"/>
      <c r="H561" s="11"/>
      <c r="I561" s="11"/>
      <c r="J561" s="11"/>
      <c r="K561" s="11"/>
      <c r="L561" s="11"/>
      <c r="M561" s="11"/>
      <c r="N561" s="11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</row>
    <row r="562" spans="1:41" ht="21" customHeight="1" x14ac:dyDescent="0.25">
      <c r="A562" s="16" t="s">
        <v>89</v>
      </c>
      <c r="B562" s="13">
        <f>SUM(C562:N562)</f>
        <v>18000</v>
      </c>
      <c r="C562" s="15">
        <v>0</v>
      </c>
      <c r="D562" s="15">
        <v>0</v>
      </c>
      <c r="E562" s="15">
        <v>0</v>
      </c>
      <c r="F562" s="15">
        <v>0</v>
      </c>
      <c r="G562" s="15">
        <v>0</v>
      </c>
      <c r="H562" s="15">
        <v>0</v>
      </c>
      <c r="I562" s="15">
        <v>0</v>
      </c>
      <c r="J562" s="15">
        <v>0</v>
      </c>
      <c r="K562" s="15">
        <v>0</v>
      </c>
      <c r="L562" s="15">
        <v>0</v>
      </c>
      <c r="M562" s="15">
        <v>18000</v>
      </c>
      <c r="N562" s="15">
        <v>0</v>
      </c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</row>
    <row r="563" spans="1:41" ht="21" customHeight="1" x14ac:dyDescent="0.25">
      <c r="A563" s="14" t="s">
        <v>86</v>
      </c>
      <c r="B563" s="13"/>
      <c r="C563" s="12"/>
      <c r="D563" s="11"/>
      <c r="E563" s="11"/>
      <c r="F563" s="11"/>
      <c r="G563" s="11"/>
      <c r="H563" s="11"/>
      <c r="I563" s="11"/>
      <c r="J563" s="11"/>
      <c r="K563" s="11"/>
      <c r="L563" s="11"/>
      <c r="M563" s="11"/>
      <c r="N563" s="11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</row>
    <row r="564" spans="1:41" ht="21" customHeight="1" x14ac:dyDescent="0.25">
      <c r="A564" s="16" t="s">
        <v>88</v>
      </c>
      <c r="B564" s="13">
        <f>SUM(C564:N564)</f>
        <v>18000</v>
      </c>
      <c r="C564" s="15">
        <v>0</v>
      </c>
      <c r="D564" s="15">
        <v>0</v>
      </c>
      <c r="E564" s="15">
        <v>0</v>
      </c>
      <c r="F564" s="15">
        <v>0</v>
      </c>
      <c r="G564" s="15">
        <v>0</v>
      </c>
      <c r="H564" s="15">
        <v>0</v>
      </c>
      <c r="I564" s="15">
        <v>0</v>
      </c>
      <c r="J564" s="15">
        <v>0</v>
      </c>
      <c r="K564" s="15">
        <v>0</v>
      </c>
      <c r="L564" s="15">
        <v>0</v>
      </c>
      <c r="M564" s="15">
        <v>18000</v>
      </c>
      <c r="N564" s="15">
        <v>0</v>
      </c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</row>
    <row r="565" spans="1:41" ht="21" customHeight="1" x14ac:dyDescent="0.25">
      <c r="A565" s="14" t="s">
        <v>86</v>
      </c>
      <c r="B565" s="13"/>
      <c r="C565" s="12"/>
      <c r="D565" s="11"/>
      <c r="E565" s="11"/>
      <c r="F565" s="11"/>
      <c r="G565" s="11"/>
      <c r="H565" s="11"/>
      <c r="I565" s="11"/>
      <c r="J565" s="11"/>
      <c r="K565" s="11"/>
      <c r="L565" s="11"/>
      <c r="M565" s="11"/>
      <c r="N565" s="11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</row>
    <row r="566" spans="1:41" ht="21" customHeight="1" x14ac:dyDescent="0.25">
      <c r="A566" s="16" t="s">
        <v>87</v>
      </c>
      <c r="B566" s="13">
        <f>SUM(C566:N566)</f>
        <v>18000</v>
      </c>
      <c r="C566" s="15">
        <v>0</v>
      </c>
      <c r="D566" s="15">
        <v>0</v>
      </c>
      <c r="E566" s="15">
        <v>0</v>
      </c>
      <c r="F566" s="15">
        <v>0</v>
      </c>
      <c r="G566" s="15">
        <v>0</v>
      </c>
      <c r="H566" s="15">
        <v>0</v>
      </c>
      <c r="I566" s="15">
        <v>0</v>
      </c>
      <c r="J566" s="15">
        <v>0</v>
      </c>
      <c r="K566" s="15">
        <v>0</v>
      </c>
      <c r="L566" s="15">
        <v>0</v>
      </c>
      <c r="M566" s="15">
        <v>18000</v>
      </c>
      <c r="N566" s="15">
        <v>0</v>
      </c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</row>
    <row r="567" spans="1:41" ht="21" customHeight="1" x14ac:dyDescent="0.25">
      <c r="A567" s="14" t="s">
        <v>86</v>
      </c>
      <c r="B567" s="13"/>
      <c r="C567" s="12"/>
      <c r="D567" s="11"/>
      <c r="E567" s="11"/>
      <c r="F567" s="11"/>
      <c r="G567" s="11"/>
      <c r="H567" s="11"/>
      <c r="I567" s="11"/>
      <c r="J567" s="11"/>
      <c r="K567" s="11"/>
      <c r="L567" s="11"/>
      <c r="M567" s="11"/>
      <c r="N567" s="11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</row>
    <row r="568" spans="1:41" ht="21" customHeight="1" x14ac:dyDescent="0.25">
      <c r="A568" s="16" t="s">
        <v>85</v>
      </c>
      <c r="B568" s="13">
        <f>SUM(C568:N568)</f>
        <v>36000</v>
      </c>
      <c r="C568" s="15">
        <v>3000</v>
      </c>
      <c r="D568" s="15">
        <v>3000</v>
      </c>
      <c r="E568" s="15">
        <v>3000</v>
      </c>
      <c r="F568" s="15">
        <v>3000</v>
      </c>
      <c r="G568" s="15">
        <v>3000</v>
      </c>
      <c r="H568" s="15">
        <v>3000</v>
      </c>
      <c r="I568" s="15">
        <v>3000</v>
      </c>
      <c r="J568" s="15">
        <v>3000</v>
      </c>
      <c r="K568" s="15">
        <v>3000</v>
      </c>
      <c r="L568" s="15">
        <v>3000</v>
      </c>
      <c r="M568" s="15">
        <v>3000</v>
      </c>
      <c r="N568" s="15">
        <v>3000</v>
      </c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</row>
    <row r="569" spans="1:41" ht="21" customHeight="1" x14ac:dyDescent="0.25">
      <c r="A569" s="14" t="s">
        <v>84</v>
      </c>
      <c r="B569" s="13"/>
      <c r="C569" s="12"/>
      <c r="D569" s="11"/>
      <c r="E569" s="11"/>
      <c r="F569" s="11"/>
      <c r="G569" s="11"/>
      <c r="H569" s="11"/>
      <c r="I569" s="11"/>
      <c r="J569" s="11"/>
      <c r="K569" s="11"/>
      <c r="L569" s="11"/>
      <c r="M569" s="11"/>
      <c r="N569" s="11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</row>
    <row r="570" spans="1:41" ht="21" customHeight="1" x14ac:dyDescent="0.25">
      <c r="A570" s="16" t="s">
        <v>83</v>
      </c>
      <c r="B570" s="13">
        <f>SUM(C570:N570)</f>
        <v>4800</v>
      </c>
      <c r="C570" s="15">
        <v>400</v>
      </c>
      <c r="D570" s="15">
        <v>400</v>
      </c>
      <c r="E570" s="15">
        <v>400</v>
      </c>
      <c r="F570" s="15">
        <v>400</v>
      </c>
      <c r="G570" s="15">
        <v>400</v>
      </c>
      <c r="H570" s="15">
        <v>400</v>
      </c>
      <c r="I570" s="15">
        <v>400</v>
      </c>
      <c r="J570" s="15">
        <v>400</v>
      </c>
      <c r="K570" s="15">
        <v>400</v>
      </c>
      <c r="L570" s="15">
        <v>400</v>
      </c>
      <c r="M570" s="15">
        <v>400</v>
      </c>
      <c r="N570" s="15">
        <v>400</v>
      </c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</row>
    <row r="571" spans="1:41" ht="27.75" customHeight="1" x14ac:dyDescent="0.25">
      <c r="A571" s="14" t="s">
        <v>80</v>
      </c>
      <c r="B571" s="13"/>
      <c r="C571" s="12"/>
      <c r="D571" s="11"/>
      <c r="E571" s="11"/>
      <c r="F571" s="11"/>
      <c r="G571" s="11"/>
      <c r="H571" s="11"/>
      <c r="I571" s="11"/>
      <c r="J571" s="11"/>
      <c r="K571" s="11"/>
      <c r="L571" s="11"/>
      <c r="M571" s="11"/>
      <c r="N571" s="11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</row>
    <row r="572" spans="1:41" ht="21" customHeight="1" x14ac:dyDescent="0.25">
      <c r="A572" s="16" t="s">
        <v>82</v>
      </c>
      <c r="B572" s="13">
        <f>SUM(C572:N572)</f>
        <v>2556000</v>
      </c>
      <c r="C572" s="15">
        <v>213000</v>
      </c>
      <c r="D572" s="15">
        <v>213000</v>
      </c>
      <c r="E572" s="15">
        <v>213000</v>
      </c>
      <c r="F572" s="15">
        <v>213000</v>
      </c>
      <c r="G572" s="15">
        <v>213000</v>
      </c>
      <c r="H572" s="15">
        <v>213000</v>
      </c>
      <c r="I572" s="15">
        <v>213000</v>
      </c>
      <c r="J572" s="15">
        <v>213000</v>
      </c>
      <c r="K572" s="15">
        <v>213000</v>
      </c>
      <c r="L572" s="15">
        <v>213000</v>
      </c>
      <c r="M572" s="15">
        <v>213000</v>
      </c>
      <c r="N572" s="15">
        <v>213000</v>
      </c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</row>
    <row r="573" spans="1:41" ht="27.75" customHeight="1" x14ac:dyDescent="0.25">
      <c r="A573" s="14" t="s">
        <v>80</v>
      </c>
      <c r="B573" s="13"/>
      <c r="C573" s="12"/>
      <c r="D573" s="11"/>
      <c r="E573" s="11"/>
      <c r="F573" s="11"/>
      <c r="G573" s="11"/>
      <c r="H573" s="11"/>
      <c r="I573" s="11"/>
      <c r="J573" s="11"/>
      <c r="K573" s="11"/>
      <c r="L573" s="11"/>
      <c r="M573" s="11"/>
      <c r="N573" s="11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</row>
    <row r="574" spans="1:41" ht="21" customHeight="1" x14ac:dyDescent="0.25">
      <c r="A574" s="16" t="s">
        <v>81</v>
      </c>
      <c r="B574" s="13">
        <f>SUM(C574:N574)</f>
        <v>360000</v>
      </c>
      <c r="C574" s="15">
        <v>30000</v>
      </c>
      <c r="D574" s="15">
        <v>30000</v>
      </c>
      <c r="E574" s="15">
        <v>30000</v>
      </c>
      <c r="F574" s="15">
        <v>30000</v>
      </c>
      <c r="G574" s="15">
        <v>30000</v>
      </c>
      <c r="H574" s="15">
        <v>30000</v>
      </c>
      <c r="I574" s="15">
        <v>30000</v>
      </c>
      <c r="J574" s="15">
        <v>30000</v>
      </c>
      <c r="K574" s="15">
        <v>30000</v>
      </c>
      <c r="L574" s="15">
        <v>30000</v>
      </c>
      <c r="M574" s="15">
        <v>30000</v>
      </c>
      <c r="N574" s="15">
        <v>30000</v>
      </c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</row>
    <row r="575" spans="1:41" ht="27.75" customHeight="1" x14ac:dyDescent="0.25">
      <c r="A575" s="14" t="s">
        <v>80</v>
      </c>
      <c r="B575" s="13"/>
      <c r="C575" s="12"/>
      <c r="D575" s="11"/>
      <c r="E575" s="11"/>
      <c r="F575" s="11"/>
      <c r="G575" s="11"/>
      <c r="H575" s="11"/>
      <c r="I575" s="11"/>
      <c r="J575" s="11"/>
      <c r="K575" s="11"/>
      <c r="L575" s="11"/>
      <c r="M575" s="11"/>
      <c r="N575" s="11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</row>
    <row r="576" spans="1:41" ht="21" customHeight="1" x14ac:dyDescent="0.25">
      <c r="A576" s="16" t="s">
        <v>79</v>
      </c>
      <c r="B576" s="13">
        <f>SUM(C576:N576)</f>
        <v>96000</v>
      </c>
      <c r="C576" s="15">
        <v>8000</v>
      </c>
      <c r="D576" s="15">
        <v>8000</v>
      </c>
      <c r="E576" s="15">
        <v>8000</v>
      </c>
      <c r="F576" s="15">
        <v>8000</v>
      </c>
      <c r="G576" s="15">
        <v>8000</v>
      </c>
      <c r="H576" s="15">
        <v>8000</v>
      </c>
      <c r="I576" s="15">
        <v>8000</v>
      </c>
      <c r="J576" s="15">
        <v>8000</v>
      </c>
      <c r="K576" s="15">
        <v>8000</v>
      </c>
      <c r="L576" s="15">
        <v>8000</v>
      </c>
      <c r="M576" s="15">
        <v>8000</v>
      </c>
      <c r="N576" s="15">
        <v>8000</v>
      </c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</row>
    <row r="577" spans="1:41" ht="30.75" customHeight="1" x14ac:dyDescent="0.25">
      <c r="A577" s="14" t="s">
        <v>78</v>
      </c>
      <c r="B577" s="13"/>
      <c r="C577" s="12"/>
      <c r="D577" s="11"/>
      <c r="E577" s="11"/>
      <c r="F577" s="11"/>
      <c r="G577" s="11"/>
      <c r="H577" s="11"/>
      <c r="I577" s="11"/>
      <c r="J577" s="11"/>
      <c r="K577" s="11"/>
      <c r="L577" s="11"/>
      <c r="M577" s="11"/>
      <c r="N577" s="11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</row>
    <row r="578" spans="1:41" ht="21" customHeight="1" x14ac:dyDescent="0.25">
      <c r="A578" s="16" t="s">
        <v>77</v>
      </c>
      <c r="B578" s="13">
        <f>SUM(C578:N578)</f>
        <v>1620000</v>
      </c>
      <c r="C578" s="15">
        <v>135000</v>
      </c>
      <c r="D578" s="15">
        <v>135000</v>
      </c>
      <c r="E578" s="15">
        <v>135000</v>
      </c>
      <c r="F578" s="15">
        <v>135000</v>
      </c>
      <c r="G578" s="15">
        <v>135000</v>
      </c>
      <c r="H578" s="15">
        <v>135000</v>
      </c>
      <c r="I578" s="15">
        <v>135000</v>
      </c>
      <c r="J578" s="15">
        <v>135000</v>
      </c>
      <c r="K578" s="15">
        <v>135000</v>
      </c>
      <c r="L578" s="15">
        <v>135000</v>
      </c>
      <c r="M578" s="15">
        <v>135000</v>
      </c>
      <c r="N578" s="15">
        <v>135000</v>
      </c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</row>
    <row r="579" spans="1:41" ht="21" customHeight="1" x14ac:dyDescent="0.25">
      <c r="A579" s="14" t="s">
        <v>76</v>
      </c>
      <c r="B579" s="13"/>
      <c r="C579" s="12"/>
      <c r="D579" s="11"/>
      <c r="E579" s="11"/>
      <c r="F579" s="11"/>
      <c r="G579" s="11"/>
      <c r="H579" s="11"/>
      <c r="I579" s="11"/>
      <c r="J579" s="11"/>
      <c r="K579" s="11"/>
      <c r="L579" s="11"/>
      <c r="M579" s="11"/>
      <c r="N579" s="11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</row>
    <row r="580" spans="1:41" ht="21" customHeight="1" x14ac:dyDescent="0.25">
      <c r="A580" s="16" t="s">
        <v>75</v>
      </c>
      <c r="B580" s="13">
        <f>SUM(C580:N580)</f>
        <v>1620000</v>
      </c>
      <c r="C580" s="15">
        <v>135000</v>
      </c>
      <c r="D580" s="15">
        <v>135000</v>
      </c>
      <c r="E580" s="15">
        <v>135000</v>
      </c>
      <c r="F580" s="15">
        <v>135000</v>
      </c>
      <c r="G580" s="15">
        <v>135000</v>
      </c>
      <c r="H580" s="15">
        <v>135000</v>
      </c>
      <c r="I580" s="15">
        <v>135000</v>
      </c>
      <c r="J580" s="15">
        <v>135000</v>
      </c>
      <c r="K580" s="15">
        <v>135000</v>
      </c>
      <c r="L580" s="15">
        <v>135000</v>
      </c>
      <c r="M580" s="15">
        <v>135000</v>
      </c>
      <c r="N580" s="15">
        <v>135000</v>
      </c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</row>
    <row r="581" spans="1:41" ht="21" customHeight="1" x14ac:dyDescent="0.25">
      <c r="A581" s="14" t="s">
        <v>74</v>
      </c>
      <c r="B581" s="13"/>
      <c r="C581" s="12"/>
      <c r="D581" s="11"/>
      <c r="E581" s="11"/>
      <c r="F581" s="11"/>
      <c r="G581" s="11"/>
      <c r="H581" s="11"/>
      <c r="I581" s="11"/>
      <c r="J581" s="11"/>
      <c r="K581" s="11"/>
      <c r="L581" s="11"/>
      <c r="M581" s="11"/>
      <c r="N581" s="11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  <c r="AB581" s="9"/>
      <c r="AC581" s="9"/>
      <c r="AD581" s="9"/>
      <c r="AE581" s="9"/>
      <c r="AF581" s="9"/>
      <c r="AG581" s="9"/>
      <c r="AH581" s="9"/>
      <c r="AI581" s="9"/>
      <c r="AJ581" s="9"/>
      <c r="AK581" s="9"/>
      <c r="AL581" s="9"/>
      <c r="AM581" s="9"/>
      <c r="AN581" s="9"/>
      <c r="AO581" s="9"/>
    </row>
    <row r="582" spans="1:41" ht="21" customHeight="1" x14ac:dyDescent="0.25">
      <c r="A582" s="16" t="s">
        <v>73</v>
      </c>
      <c r="B582" s="13">
        <f>SUM(C582:N582)</f>
        <v>30000</v>
      </c>
      <c r="C582" s="15">
        <v>2500</v>
      </c>
      <c r="D582" s="15">
        <v>2500</v>
      </c>
      <c r="E582" s="15">
        <v>2500</v>
      </c>
      <c r="F582" s="15">
        <v>2500</v>
      </c>
      <c r="G582" s="15">
        <v>2500</v>
      </c>
      <c r="H582" s="15">
        <v>2500</v>
      </c>
      <c r="I582" s="15">
        <v>2500</v>
      </c>
      <c r="J582" s="15">
        <v>2500</v>
      </c>
      <c r="K582" s="15">
        <v>2500</v>
      </c>
      <c r="L582" s="15">
        <v>2500</v>
      </c>
      <c r="M582" s="15">
        <v>2500</v>
      </c>
      <c r="N582" s="15">
        <v>2500</v>
      </c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  <c r="AB582" s="9"/>
      <c r="AC582" s="9"/>
      <c r="AD582" s="9"/>
      <c r="AE582" s="9"/>
      <c r="AF582" s="9"/>
      <c r="AG582" s="9"/>
      <c r="AH582" s="9"/>
      <c r="AI582" s="9"/>
      <c r="AJ582" s="9"/>
      <c r="AK582" s="9"/>
      <c r="AL582" s="9"/>
      <c r="AM582" s="9"/>
      <c r="AN582" s="9"/>
      <c r="AO582" s="9"/>
    </row>
    <row r="583" spans="1:41" ht="21" customHeight="1" x14ac:dyDescent="0.25">
      <c r="A583" s="14" t="s">
        <v>62</v>
      </c>
      <c r="B583" s="13"/>
      <c r="C583" s="12"/>
      <c r="D583" s="11"/>
      <c r="E583" s="11"/>
      <c r="F583" s="11"/>
      <c r="G583" s="11"/>
      <c r="H583" s="11"/>
      <c r="I583" s="11"/>
      <c r="J583" s="11"/>
      <c r="K583" s="11"/>
      <c r="L583" s="11"/>
      <c r="M583" s="11"/>
      <c r="N583" s="11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  <c r="AB583" s="9"/>
      <c r="AC583" s="9"/>
      <c r="AD583" s="9"/>
      <c r="AE583" s="9"/>
      <c r="AF583" s="9"/>
      <c r="AG583" s="9"/>
      <c r="AH583" s="9"/>
      <c r="AI583" s="9"/>
      <c r="AJ583" s="9"/>
      <c r="AK583" s="9"/>
      <c r="AL583" s="9"/>
      <c r="AM583" s="9"/>
      <c r="AN583" s="9"/>
      <c r="AO583" s="9"/>
    </row>
    <row r="584" spans="1:41" ht="21" customHeight="1" x14ac:dyDescent="0.25">
      <c r="A584" s="16" t="s">
        <v>72</v>
      </c>
      <c r="B584" s="13">
        <f>SUM(C584:N584)</f>
        <v>36000</v>
      </c>
      <c r="C584" s="15">
        <v>3000</v>
      </c>
      <c r="D584" s="15">
        <v>3000</v>
      </c>
      <c r="E584" s="15">
        <v>3000</v>
      </c>
      <c r="F584" s="15">
        <v>3000</v>
      </c>
      <c r="G584" s="15">
        <v>3000</v>
      </c>
      <c r="H584" s="15">
        <v>3000</v>
      </c>
      <c r="I584" s="15">
        <v>3000</v>
      </c>
      <c r="J584" s="15">
        <v>3000</v>
      </c>
      <c r="K584" s="15">
        <v>3000</v>
      </c>
      <c r="L584" s="15">
        <v>3000</v>
      </c>
      <c r="M584" s="15">
        <v>3000</v>
      </c>
      <c r="N584" s="15">
        <v>3000</v>
      </c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  <c r="AB584" s="9"/>
      <c r="AC584" s="9"/>
      <c r="AD584" s="9"/>
      <c r="AE584" s="9"/>
      <c r="AF584" s="9"/>
      <c r="AG584" s="9"/>
      <c r="AH584" s="9"/>
      <c r="AI584" s="9"/>
      <c r="AJ584" s="9"/>
      <c r="AK584" s="9"/>
      <c r="AL584" s="9"/>
      <c r="AM584" s="9"/>
      <c r="AN584" s="9"/>
      <c r="AO584" s="9"/>
    </row>
    <row r="585" spans="1:41" ht="21" customHeight="1" x14ac:dyDescent="0.25">
      <c r="A585" s="14" t="s">
        <v>62</v>
      </c>
      <c r="B585" s="13"/>
      <c r="C585" s="12"/>
      <c r="D585" s="11"/>
      <c r="E585" s="11"/>
      <c r="F585" s="11"/>
      <c r="G585" s="11"/>
      <c r="H585" s="11"/>
      <c r="I585" s="11"/>
      <c r="J585" s="11"/>
      <c r="K585" s="11"/>
      <c r="L585" s="11"/>
      <c r="M585" s="11"/>
      <c r="N585" s="11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  <c r="AB585" s="9"/>
      <c r="AC585" s="9"/>
      <c r="AD585" s="9"/>
      <c r="AE585" s="9"/>
      <c r="AF585" s="9"/>
      <c r="AG585" s="9"/>
      <c r="AH585" s="9"/>
      <c r="AI585" s="9"/>
      <c r="AJ585" s="9"/>
      <c r="AK585" s="9"/>
      <c r="AL585" s="9"/>
      <c r="AM585" s="9"/>
      <c r="AN585" s="9"/>
      <c r="AO585" s="9"/>
    </row>
    <row r="586" spans="1:41" ht="21" customHeight="1" x14ac:dyDescent="0.25">
      <c r="A586" s="16" t="s">
        <v>71</v>
      </c>
      <c r="B586" s="13">
        <f>SUM(C586:N586)</f>
        <v>660000</v>
      </c>
      <c r="C586" s="15">
        <v>55000</v>
      </c>
      <c r="D586" s="15">
        <v>55000</v>
      </c>
      <c r="E586" s="15">
        <v>55000</v>
      </c>
      <c r="F586" s="15">
        <v>55000</v>
      </c>
      <c r="G586" s="15">
        <v>55000</v>
      </c>
      <c r="H586" s="15">
        <v>55000</v>
      </c>
      <c r="I586" s="15">
        <v>55000</v>
      </c>
      <c r="J586" s="15">
        <v>55000</v>
      </c>
      <c r="K586" s="15">
        <v>55000</v>
      </c>
      <c r="L586" s="15">
        <v>55000</v>
      </c>
      <c r="M586" s="15">
        <v>55000</v>
      </c>
      <c r="N586" s="15">
        <v>55000</v>
      </c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  <c r="AB586" s="9"/>
      <c r="AC586" s="9"/>
      <c r="AD586" s="9"/>
      <c r="AE586" s="9"/>
      <c r="AF586" s="9"/>
      <c r="AG586" s="9"/>
      <c r="AH586" s="9"/>
      <c r="AI586" s="9"/>
      <c r="AJ586" s="9"/>
      <c r="AK586" s="9"/>
      <c r="AL586" s="9"/>
      <c r="AM586" s="9"/>
      <c r="AN586" s="9"/>
      <c r="AO586" s="9"/>
    </row>
    <row r="587" spans="1:41" ht="21" customHeight="1" x14ac:dyDescent="0.25">
      <c r="A587" s="14" t="s">
        <v>62</v>
      </c>
      <c r="B587" s="13"/>
      <c r="C587" s="12"/>
      <c r="D587" s="11"/>
      <c r="E587" s="11"/>
      <c r="F587" s="11"/>
      <c r="G587" s="11"/>
      <c r="H587" s="11"/>
      <c r="I587" s="11"/>
      <c r="J587" s="11"/>
      <c r="K587" s="11"/>
      <c r="L587" s="11"/>
      <c r="M587" s="11"/>
      <c r="N587" s="11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  <c r="AB587" s="9"/>
      <c r="AC587" s="9"/>
      <c r="AD587" s="9"/>
      <c r="AE587" s="9"/>
      <c r="AF587" s="9"/>
      <c r="AG587" s="9"/>
      <c r="AH587" s="9"/>
      <c r="AI587" s="9"/>
      <c r="AJ587" s="9"/>
      <c r="AK587" s="9"/>
      <c r="AL587" s="9"/>
      <c r="AM587" s="9"/>
      <c r="AN587" s="9"/>
      <c r="AO587" s="9"/>
    </row>
    <row r="588" spans="1:41" ht="21" customHeight="1" x14ac:dyDescent="0.25">
      <c r="A588" s="16" t="s">
        <v>70</v>
      </c>
      <c r="B588" s="13">
        <f>SUM(C588:N588)</f>
        <v>48000</v>
      </c>
      <c r="C588" s="15">
        <v>4000</v>
      </c>
      <c r="D588" s="15">
        <v>4000</v>
      </c>
      <c r="E588" s="15">
        <v>4000</v>
      </c>
      <c r="F588" s="15">
        <v>4000</v>
      </c>
      <c r="G588" s="15">
        <v>4000</v>
      </c>
      <c r="H588" s="15">
        <v>4000</v>
      </c>
      <c r="I588" s="15">
        <v>4000</v>
      </c>
      <c r="J588" s="15">
        <v>4000</v>
      </c>
      <c r="K588" s="15">
        <v>4000</v>
      </c>
      <c r="L588" s="15">
        <v>4000</v>
      </c>
      <c r="M588" s="15">
        <v>4000</v>
      </c>
      <c r="N588" s="15">
        <v>4000</v>
      </c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  <c r="AB588" s="9"/>
      <c r="AC588" s="9"/>
      <c r="AD588" s="9"/>
      <c r="AE588" s="9"/>
      <c r="AF588" s="9"/>
      <c r="AG588" s="9"/>
      <c r="AH588" s="9"/>
      <c r="AI588" s="9"/>
      <c r="AJ588" s="9"/>
      <c r="AK588" s="9"/>
      <c r="AL588" s="9"/>
      <c r="AM588" s="9"/>
      <c r="AN588" s="9"/>
      <c r="AO588" s="9"/>
    </row>
    <row r="589" spans="1:41" ht="21" customHeight="1" x14ac:dyDescent="0.25">
      <c r="A589" s="14" t="s">
        <v>62</v>
      </c>
      <c r="B589" s="13"/>
      <c r="C589" s="12"/>
      <c r="D589" s="11"/>
      <c r="E589" s="11"/>
      <c r="F589" s="11"/>
      <c r="G589" s="11"/>
      <c r="H589" s="11"/>
      <c r="I589" s="11"/>
      <c r="J589" s="11"/>
      <c r="K589" s="11"/>
      <c r="L589" s="11"/>
      <c r="M589" s="11"/>
      <c r="N589" s="11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  <c r="AB589" s="9"/>
      <c r="AC589" s="9"/>
      <c r="AD589" s="9"/>
      <c r="AE589" s="9"/>
      <c r="AF589" s="9"/>
      <c r="AG589" s="9"/>
      <c r="AH589" s="9"/>
      <c r="AI589" s="9"/>
      <c r="AJ589" s="9"/>
      <c r="AK589" s="9"/>
      <c r="AL589" s="9"/>
      <c r="AM589" s="9"/>
      <c r="AN589" s="9"/>
      <c r="AO589" s="9"/>
    </row>
    <row r="590" spans="1:41" ht="21" customHeight="1" x14ac:dyDescent="0.25">
      <c r="A590" s="16" t="s">
        <v>69</v>
      </c>
      <c r="B590" s="13">
        <f>SUM(C590:N590)</f>
        <v>66000</v>
      </c>
      <c r="C590" s="15">
        <v>5500</v>
      </c>
      <c r="D590" s="15">
        <v>5500</v>
      </c>
      <c r="E590" s="15">
        <v>5500</v>
      </c>
      <c r="F590" s="15">
        <v>5500</v>
      </c>
      <c r="G590" s="15">
        <v>5500</v>
      </c>
      <c r="H590" s="15">
        <v>5500</v>
      </c>
      <c r="I590" s="15">
        <v>5500</v>
      </c>
      <c r="J590" s="15">
        <v>5500</v>
      </c>
      <c r="K590" s="15">
        <v>5500</v>
      </c>
      <c r="L590" s="15">
        <v>5500</v>
      </c>
      <c r="M590" s="15">
        <v>5500</v>
      </c>
      <c r="N590" s="15">
        <v>5500</v>
      </c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  <c r="AB590" s="9"/>
      <c r="AC590" s="9"/>
      <c r="AD590" s="9"/>
      <c r="AE590" s="9"/>
      <c r="AF590" s="9"/>
      <c r="AG590" s="9"/>
      <c r="AH590" s="9"/>
      <c r="AI590" s="9"/>
      <c r="AJ590" s="9"/>
      <c r="AK590" s="9"/>
      <c r="AL590" s="9"/>
      <c r="AM590" s="9"/>
      <c r="AN590" s="9"/>
      <c r="AO590" s="9"/>
    </row>
    <row r="591" spans="1:41" ht="21" customHeight="1" x14ac:dyDescent="0.25">
      <c r="A591" s="14" t="s">
        <v>62</v>
      </c>
      <c r="B591" s="13"/>
      <c r="C591" s="12"/>
      <c r="D591" s="11"/>
      <c r="E591" s="11"/>
      <c r="F591" s="11"/>
      <c r="G591" s="11"/>
      <c r="H591" s="11"/>
      <c r="I591" s="11"/>
      <c r="J591" s="11"/>
      <c r="K591" s="11"/>
      <c r="L591" s="11"/>
      <c r="M591" s="11"/>
      <c r="N591" s="11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  <c r="AB591" s="9"/>
      <c r="AC591" s="9"/>
      <c r="AD591" s="9"/>
      <c r="AE591" s="9"/>
      <c r="AF591" s="9"/>
      <c r="AG591" s="9"/>
      <c r="AH591" s="9"/>
      <c r="AI591" s="9"/>
      <c r="AJ591" s="9"/>
      <c r="AK591" s="9"/>
      <c r="AL591" s="9"/>
      <c r="AM591" s="9"/>
      <c r="AN591" s="9"/>
      <c r="AO591" s="9"/>
    </row>
    <row r="592" spans="1:41" ht="21" customHeight="1" x14ac:dyDescent="0.25">
      <c r="A592" s="16" t="s">
        <v>68</v>
      </c>
      <c r="B592" s="13">
        <f>SUM(C592:N592)</f>
        <v>180000</v>
      </c>
      <c r="C592" s="15">
        <v>15000</v>
      </c>
      <c r="D592" s="15">
        <v>15000</v>
      </c>
      <c r="E592" s="15">
        <v>15000</v>
      </c>
      <c r="F592" s="15">
        <v>15000</v>
      </c>
      <c r="G592" s="15">
        <v>15000</v>
      </c>
      <c r="H592" s="15">
        <v>15000</v>
      </c>
      <c r="I592" s="15">
        <v>15000</v>
      </c>
      <c r="J592" s="15">
        <v>15000</v>
      </c>
      <c r="K592" s="15">
        <v>15000</v>
      </c>
      <c r="L592" s="15">
        <v>15000</v>
      </c>
      <c r="M592" s="15">
        <v>15000</v>
      </c>
      <c r="N592" s="15">
        <v>15000</v>
      </c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  <c r="AB592" s="9"/>
      <c r="AC592" s="9"/>
      <c r="AD592" s="9"/>
      <c r="AE592" s="9"/>
      <c r="AF592" s="9"/>
      <c r="AG592" s="9"/>
      <c r="AH592" s="9"/>
      <c r="AI592" s="9"/>
      <c r="AJ592" s="9"/>
      <c r="AK592" s="9"/>
      <c r="AL592" s="9"/>
      <c r="AM592" s="9"/>
      <c r="AN592" s="9"/>
      <c r="AO592" s="9"/>
    </row>
    <row r="593" spans="1:41" ht="21" customHeight="1" x14ac:dyDescent="0.25">
      <c r="A593" s="14" t="s">
        <v>62</v>
      </c>
      <c r="B593" s="13"/>
      <c r="C593" s="12"/>
      <c r="D593" s="11"/>
      <c r="E593" s="11"/>
      <c r="F593" s="11"/>
      <c r="G593" s="11"/>
      <c r="H593" s="11"/>
      <c r="I593" s="11"/>
      <c r="J593" s="11"/>
      <c r="K593" s="11"/>
      <c r="L593" s="11"/>
      <c r="M593" s="11"/>
      <c r="N593" s="11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  <c r="AB593" s="9"/>
      <c r="AC593" s="9"/>
      <c r="AD593" s="9"/>
      <c r="AE593" s="9"/>
      <c r="AF593" s="9"/>
      <c r="AG593" s="9"/>
      <c r="AH593" s="9"/>
      <c r="AI593" s="9"/>
      <c r="AJ593" s="9"/>
      <c r="AK593" s="9"/>
      <c r="AL593" s="9"/>
      <c r="AM593" s="9"/>
      <c r="AN593" s="9"/>
      <c r="AO593" s="9"/>
    </row>
    <row r="594" spans="1:41" ht="21" customHeight="1" x14ac:dyDescent="0.25">
      <c r="A594" s="16" t="s">
        <v>67</v>
      </c>
      <c r="B594" s="13">
        <f>SUM(C594:N594)</f>
        <v>24000</v>
      </c>
      <c r="C594" s="15">
        <v>2000</v>
      </c>
      <c r="D594" s="15">
        <v>2000</v>
      </c>
      <c r="E594" s="15">
        <v>2000</v>
      </c>
      <c r="F594" s="15">
        <v>2000</v>
      </c>
      <c r="G594" s="15">
        <v>2000</v>
      </c>
      <c r="H594" s="15">
        <v>2000</v>
      </c>
      <c r="I594" s="15">
        <v>2000</v>
      </c>
      <c r="J594" s="15">
        <v>2000</v>
      </c>
      <c r="K594" s="15">
        <v>2000</v>
      </c>
      <c r="L594" s="15">
        <v>2000</v>
      </c>
      <c r="M594" s="15">
        <v>2000</v>
      </c>
      <c r="N594" s="15">
        <v>2000</v>
      </c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  <c r="AB594" s="9"/>
      <c r="AC594" s="9"/>
      <c r="AD594" s="9"/>
      <c r="AE594" s="9"/>
      <c r="AF594" s="9"/>
      <c r="AG594" s="9"/>
      <c r="AH594" s="9"/>
      <c r="AI594" s="9"/>
      <c r="AJ594" s="9"/>
      <c r="AK594" s="9"/>
      <c r="AL594" s="9"/>
      <c r="AM594" s="9"/>
      <c r="AN594" s="9"/>
      <c r="AO594" s="9"/>
    </row>
    <row r="595" spans="1:41" ht="21" customHeight="1" x14ac:dyDescent="0.25">
      <c r="A595" s="14" t="s">
        <v>62</v>
      </c>
      <c r="B595" s="13"/>
      <c r="C595" s="12"/>
      <c r="D595" s="11"/>
      <c r="E595" s="11"/>
      <c r="F595" s="11"/>
      <c r="G595" s="11"/>
      <c r="H595" s="11"/>
      <c r="I595" s="11"/>
      <c r="J595" s="11"/>
      <c r="K595" s="11"/>
      <c r="L595" s="11"/>
      <c r="M595" s="11"/>
      <c r="N595" s="11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  <c r="AB595" s="9"/>
      <c r="AC595" s="9"/>
      <c r="AD595" s="9"/>
      <c r="AE595" s="9"/>
      <c r="AF595" s="9"/>
      <c r="AG595" s="9"/>
      <c r="AH595" s="9"/>
      <c r="AI595" s="9"/>
      <c r="AJ595" s="9"/>
      <c r="AK595" s="9"/>
      <c r="AL595" s="9"/>
      <c r="AM595" s="9"/>
      <c r="AN595" s="9"/>
      <c r="AO595" s="9"/>
    </row>
    <row r="596" spans="1:41" ht="21" customHeight="1" x14ac:dyDescent="0.25">
      <c r="A596" s="16" t="s">
        <v>66</v>
      </c>
      <c r="B596" s="13">
        <f>SUM(C596:N596)</f>
        <v>24000</v>
      </c>
      <c r="C596" s="15">
        <v>2000</v>
      </c>
      <c r="D596" s="15">
        <v>2000</v>
      </c>
      <c r="E596" s="15">
        <v>2000</v>
      </c>
      <c r="F596" s="15">
        <v>2000</v>
      </c>
      <c r="G596" s="15">
        <v>2000</v>
      </c>
      <c r="H596" s="15">
        <v>2000</v>
      </c>
      <c r="I596" s="15">
        <v>2000</v>
      </c>
      <c r="J596" s="15">
        <v>2000</v>
      </c>
      <c r="K596" s="15">
        <v>2000</v>
      </c>
      <c r="L596" s="15">
        <v>2000</v>
      </c>
      <c r="M596" s="15">
        <v>2000</v>
      </c>
      <c r="N596" s="15">
        <v>2000</v>
      </c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  <c r="AB596" s="9"/>
      <c r="AC596" s="9"/>
      <c r="AD596" s="9"/>
      <c r="AE596" s="9"/>
      <c r="AF596" s="9"/>
      <c r="AG596" s="9"/>
      <c r="AH596" s="9"/>
      <c r="AI596" s="9"/>
      <c r="AJ596" s="9"/>
      <c r="AK596" s="9"/>
      <c r="AL596" s="9"/>
      <c r="AM596" s="9"/>
      <c r="AN596" s="9"/>
      <c r="AO596" s="9"/>
    </row>
    <row r="597" spans="1:41" ht="21" customHeight="1" x14ac:dyDescent="0.25">
      <c r="A597" s="14" t="s">
        <v>62</v>
      </c>
      <c r="B597" s="13"/>
      <c r="C597" s="12"/>
      <c r="D597" s="11"/>
      <c r="E597" s="11"/>
      <c r="F597" s="11"/>
      <c r="G597" s="11"/>
      <c r="H597" s="11"/>
      <c r="I597" s="11"/>
      <c r="J597" s="11"/>
      <c r="K597" s="11"/>
      <c r="L597" s="11"/>
      <c r="M597" s="11"/>
      <c r="N597" s="11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  <c r="AB597" s="9"/>
      <c r="AC597" s="9"/>
      <c r="AD597" s="9"/>
      <c r="AE597" s="9"/>
      <c r="AF597" s="9"/>
      <c r="AG597" s="9"/>
      <c r="AH597" s="9"/>
      <c r="AI597" s="9"/>
      <c r="AJ597" s="9"/>
      <c r="AK597" s="9"/>
      <c r="AL597" s="9"/>
      <c r="AM597" s="9"/>
      <c r="AN597" s="9"/>
      <c r="AO597" s="9"/>
    </row>
    <row r="598" spans="1:41" ht="21" customHeight="1" x14ac:dyDescent="0.25">
      <c r="A598" s="16" t="s">
        <v>65</v>
      </c>
      <c r="B598" s="13">
        <f>SUM(C598:N598)</f>
        <v>16000</v>
      </c>
      <c r="C598" s="15">
        <v>2500</v>
      </c>
      <c r="D598" s="15">
        <v>0</v>
      </c>
      <c r="E598" s="15">
        <v>2500</v>
      </c>
      <c r="F598" s="15">
        <v>0</v>
      </c>
      <c r="G598" s="15">
        <v>2500</v>
      </c>
      <c r="H598" s="15">
        <v>0</v>
      </c>
      <c r="I598" s="15">
        <v>2500</v>
      </c>
      <c r="J598" s="15">
        <v>0</v>
      </c>
      <c r="K598" s="15">
        <v>2500</v>
      </c>
      <c r="L598" s="15">
        <v>0</v>
      </c>
      <c r="M598" s="15">
        <v>2500</v>
      </c>
      <c r="N598" s="15">
        <v>1000</v>
      </c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  <c r="AB598" s="9"/>
      <c r="AC598" s="9"/>
      <c r="AD598" s="9"/>
      <c r="AE598" s="9"/>
      <c r="AF598" s="9"/>
      <c r="AG598" s="9"/>
      <c r="AH598" s="9"/>
      <c r="AI598" s="9"/>
      <c r="AJ598" s="9"/>
      <c r="AK598" s="9"/>
      <c r="AL598" s="9"/>
      <c r="AM598" s="9"/>
      <c r="AN598" s="9"/>
      <c r="AO598" s="9"/>
    </row>
    <row r="599" spans="1:41" ht="21" customHeight="1" x14ac:dyDescent="0.25">
      <c r="A599" s="14" t="s">
        <v>62</v>
      </c>
      <c r="B599" s="13"/>
      <c r="C599" s="12"/>
      <c r="D599" s="11"/>
      <c r="E599" s="11"/>
      <c r="F599" s="11"/>
      <c r="G599" s="11"/>
      <c r="H599" s="11"/>
      <c r="I599" s="11"/>
      <c r="J599" s="11"/>
      <c r="K599" s="11"/>
      <c r="L599" s="11"/>
      <c r="M599" s="11"/>
      <c r="N599" s="11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  <c r="AB599" s="9"/>
      <c r="AC599" s="9"/>
      <c r="AD599" s="9"/>
      <c r="AE599" s="9"/>
      <c r="AF599" s="9"/>
      <c r="AG599" s="9"/>
      <c r="AH599" s="9"/>
      <c r="AI599" s="9"/>
      <c r="AJ599" s="9"/>
      <c r="AK599" s="9"/>
      <c r="AL599" s="9"/>
      <c r="AM599" s="9"/>
      <c r="AN599" s="9"/>
      <c r="AO599" s="9"/>
    </row>
    <row r="600" spans="1:41" ht="21" customHeight="1" x14ac:dyDescent="0.25">
      <c r="A600" s="16" t="s">
        <v>64</v>
      </c>
      <c r="B600" s="13">
        <f>SUM(C600:N600)</f>
        <v>60000</v>
      </c>
      <c r="C600" s="15">
        <v>5000</v>
      </c>
      <c r="D600" s="15">
        <v>5000</v>
      </c>
      <c r="E600" s="15">
        <v>5000</v>
      </c>
      <c r="F600" s="15">
        <v>5000</v>
      </c>
      <c r="G600" s="15">
        <v>5000</v>
      </c>
      <c r="H600" s="15">
        <v>5000</v>
      </c>
      <c r="I600" s="15">
        <v>5000</v>
      </c>
      <c r="J600" s="15">
        <v>5000</v>
      </c>
      <c r="K600" s="15">
        <v>5000</v>
      </c>
      <c r="L600" s="15">
        <v>5000</v>
      </c>
      <c r="M600" s="15">
        <v>5000</v>
      </c>
      <c r="N600" s="15">
        <v>5000</v>
      </c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  <c r="AB600" s="9"/>
      <c r="AC600" s="9"/>
      <c r="AD600" s="9"/>
      <c r="AE600" s="9"/>
      <c r="AF600" s="9"/>
      <c r="AG600" s="9"/>
      <c r="AH600" s="9"/>
      <c r="AI600" s="9"/>
      <c r="AJ600" s="9"/>
      <c r="AK600" s="9"/>
      <c r="AL600" s="9"/>
      <c r="AM600" s="9"/>
      <c r="AN600" s="9"/>
      <c r="AO600" s="9"/>
    </row>
    <row r="601" spans="1:41" ht="21" customHeight="1" x14ac:dyDescent="0.25">
      <c r="A601" s="14" t="s">
        <v>62</v>
      </c>
      <c r="B601" s="13"/>
      <c r="C601" s="12"/>
      <c r="D601" s="11"/>
      <c r="E601" s="11"/>
      <c r="F601" s="11"/>
      <c r="G601" s="11"/>
      <c r="H601" s="11"/>
      <c r="I601" s="11"/>
      <c r="J601" s="11"/>
      <c r="K601" s="11"/>
      <c r="L601" s="11"/>
      <c r="M601" s="11"/>
      <c r="N601" s="11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  <c r="AB601" s="9"/>
      <c r="AC601" s="9"/>
      <c r="AD601" s="9"/>
      <c r="AE601" s="9"/>
      <c r="AF601" s="9"/>
      <c r="AG601" s="9"/>
      <c r="AH601" s="9"/>
      <c r="AI601" s="9"/>
      <c r="AJ601" s="9"/>
      <c r="AK601" s="9"/>
      <c r="AL601" s="9"/>
      <c r="AM601" s="9"/>
      <c r="AN601" s="9"/>
      <c r="AO601" s="9"/>
    </row>
    <row r="602" spans="1:41" ht="21" customHeight="1" x14ac:dyDescent="0.25">
      <c r="A602" s="16" t="s">
        <v>63</v>
      </c>
      <c r="B602" s="13">
        <f>SUM(C602:N602)</f>
        <v>12000</v>
      </c>
      <c r="C602" s="15">
        <v>1000</v>
      </c>
      <c r="D602" s="15">
        <v>1000</v>
      </c>
      <c r="E602" s="15">
        <v>1000</v>
      </c>
      <c r="F602" s="15">
        <v>1000</v>
      </c>
      <c r="G602" s="15">
        <v>1000</v>
      </c>
      <c r="H602" s="15">
        <v>1000</v>
      </c>
      <c r="I602" s="15">
        <v>1000</v>
      </c>
      <c r="J602" s="15">
        <v>1000</v>
      </c>
      <c r="K602" s="15">
        <v>1000</v>
      </c>
      <c r="L602" s="15">
        <v>1000</v>
      </c>
      <c r="M602" s="15">
        <v>1000</v>
      </c>
      <c r="N602" s="15">
        <v>1000</v>
      </c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  <c r="AB602" s="9"/>
      <c r="AC602" s="9"/>
      <c r="AD602" s="9"/>
      <c r="AE602" s="9"/>
      <c r="AF602" s="9"/>
      <c r="AG602" s="9"/>
      <c r="AH602" s="9"/>
      <c r="AI602" s="9"/>
      <c r="AJ602" s="9"/>
      <c r="AK602" s="9"/>
      <c r="AL602" s="9"/>
      <c r="AM602" s="9"/>
      <c r="AN602" s="9"/>
      <c r="AO602" s="9"/>
    </row>
    <row r="603" spans="1:41" ht="21" customHeight="1" x14ac:dyDescent="0.25">
      <c r="A603" s="14" t="s">
        <v>62</v>
      </c>
      <c r="B603" s="13"/>
      <c r="C603" s="12"/>
      <c r="D603" s="11"/>
      <c r="E603" s="11"/>
      <c r="F603" s="11"/>
      <c r="G603" s="11"/>
      <c r="H603" s="11"/>
      <c r="I603" s="11"/>
      <c r="J603" s="11"/>
      <c r="K603" s="11"/>
      <c r="L603" s="11"/>
      <c r="M603" s="11"/>
      <c r="N603" s="11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  <c r="AB603" s="9"/>
      <c r="AC603" s="9"/>
      <c r="AD603" s="9"/>
      <c r="AE603" s="9"/>
      <c r="AF603" s="9"/>
      <c r="AG603" s="9"/>
      <c r="AH603" s="9"/>
      <c r="AI603" s="9"/>
      <c r="AJ603" s="9"/>
      <c r="AK603" s="9"/>
      <c r="AL603" s="9"/>
      <c r="AM603" s="9"/>
      <c r="AN603" s="9"/>
      <c r="AO603" s="9"/>
    </row>
    <row r="604" spans="1:41" ht="21" customHeight="1" x14ac:dyDescent="0.25">
      <c r="A604" s="16" t="s">
        <v>61</v>
      </c>
      <c r="B604" s="13">
        <f>SUM(C604:N604)</f>
        <v>180000</v>
      </c>
      <c r="C604" s="15">
        <v>15000</v>
      </c>
      <c r="D604" s="15">
        <v>15000</v>
      </c>
      <c r="E604" s="15">
        <v>15000</v>
      </c>
      <c r="F604" s="15">
        <v>15000</v>
      </c>
      <c r="G604" s="15">
        <v>15000</v>
      </c>
      <c r="H604" s="15">
        <v>15000</v>
      </c>
      <c r="I604" s="15">
        <v>15000</v>
      </c>
      <c r="J604" s="15">
        <v>15000</v>
      </c>
      <c r="K604" s="15">
        <v>15000</v>
      </c>
      <c r="L604" s="15">
        <v>15000</v>
      </c>
      <c r="M604" s="15">
        <v>15000</v>
      </c>
      <c r="N604" s="15">
        <v>15000</v>
      </c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  <c r="AB604" s="9"/>
      <c r="AC604" s="9"/>
      <c r="AD604" s="9"/>
      <c r="AE604" s="9"/>
      <c r="AF604" s="9"/>
      <c r="AG604" s="9"/>
      <c r="AH604" s="9"/>
      <c r="AI604" s="9"/>
      <c r="AJ604" s="9"/>
      <c r="AK604" s="9"/>
      <c r="AL604" s="9"/>
      <c r="AM604" s="9"/>
      <c r="AN604" s="9"/>
      <c r="AO604" s="9"/>
    </row>
    <row r="605" spans="1:41" ht="21" customHeight="1" x14ac:dyDescent="0.25">
      <c r="A605" s="14" t="s">
        <v>59</v>
      </c>
      <c r="B605" s="13"/>
      <c r="C605" s="12"/>
      <c r="D605" s="11"/>
      <c r="E605" s="11"/>
      <c r="F605" s="11"/>
      <c r="G605" s="11"/>
      <c r="H605" s="11"/>
      <c r="I605" s="11"/>
      <c r="J605" s="11"/>
      <c r="K605" s="11"/>
      <c r="L605" s="11"/>
      <c r="M605" s="11"/>
      <c r="N605" s="11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  <c r="AB605" s="9"/>
      <c r="AC605" s="9"/>
      <c r="AD605" s="9"/>
      <c r="AE605" s="9"/>
      <c r="AF605" s="9"/>
      <c r="AG605" s="9"/>
      <c r="AH605" s="9"/>
      <c r="AI605" s="9"/>
      <c r="AJ605" s="9"/>
      <c r="AK605" s="9"/>
      <c r="AL605" s="9"/>
      <c r="AM605" s="9"/>
      <c r="AN605" s="9"/>
      <c r="AO605" s="9"/>
    </row>
    <row r="606" spans="1:41" ht="21" customHeight="1" x14ac:dyDescent="0.25">
      <c r="A606" s="16" t="s">
        <v>60</v>
      </c>
      <c r="B606" s="13">
        <f>SUM(C606:N606)</f>
        <v>235000</v>
      </c>
      <c r="C606" s="15">
        <v>55000</v>
      </c>
      <c r="D606" s="15">
        <v>15000</v>
      </c>
      <c r="E606" s="15">
        <v>15000</v>
      </c>
      <c r="F606" s="15">
        <v>15000</v>
      </c>
      <c r="G606" s="15">
        <v>15000</v>
      </c>
      <c r="H606" s="15">
        <v>30000</v>
      </c>
      <c r="I606" s="15">
        <v>15000</v>
      </c>
      <c r="J606" s="15">
        <v>15000</v>
      </c>
      <c r="K606" s="15">
        <v>15000</v>
      </c>
      <c r="L606" s="15">
        <v>15000</v>
      </c>
      <c r="M606" s="15">
        <v>15000</v>
      </c>
      <c r="N606" s="15">
        <v>15000</v>
      </c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  <c r="AB606" s="9"/>
      <c r="AC606" s="9"/>
      <c r="AD606" s="9"/>
      <c r="AE606" s="9"/>
      <c r="AF606" s="9"/>
      <c r="AG606" s="9"/>
      <c r="AH606" s="9"/>
      <c r="AI606" s="9"/>
      <c r="AJ606" s="9"/>
      <c r="AK606" s="9"/>
      <c r="AL606" s="9"/>
      <c r="AM606" s="9"/>
      <c r="AN606" s="9"/>
      <c r="AO606" s="9"/>
    </row>
    <row r="607" spans="1:41" ht="28.5" customHeight="1" x14ac:dyDescent="0.25">
      <c r="A607" s="14" t="s">
        <v>59</v>
      </c>
      <c r="B607" s="13"/>
      <c r="C607" s="12"/>
      <c r="D607" s="11"/>
      <c r="E607" s="11"/>
      <c r="F607" s="11"/>
      <c r="G607" s="11"/>
      <c r="H607" s="11"/>
      <c r="I607" s="11"/>
      <c r="J607" s="11"/>
      <c r="K607" s="11"/>
      <c r="L607" s="11"/>
      <c r="M607" s="11"/>
      <c r="N607" s="11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  <c r="AB607" s="9"/>
      <c r="AC607" s="9"/>
      <c r="AD607" s="9"/>
      <c r="AE607" s="9"/>
      <c r="AF607" s="9"/>
      <c r="AG607" s="9"/>
      <c r="AH607" s="9"/>
      <c r="AI607" s="9"/>
      <c r="AJ607" s="9"/>
      <c r="AK607" s="9"/>
      <c r="AL607" s="9"/>
      <c r="AM607" s="9"/>
      <c r="AN607" s="9"/>
      <c r="AO607" s="9"/>
    </row>
    <row r="608" spans="1:41" ht="21" customHeight="1" x14ac:dyDescent="0.25">
      <c r="A608" s="16" t="s">
        <v>58</v>
      </c>
      <c r="B608" s="13">
        <f>SUM(C608:N608)</f>
        <v>120000</v>
      </c>
      <c r="C608" s="15">
        <v>10000</v>
      </c>
      <c r="D608" s="15">
        <v>10000</v>
      </c>
      <c r="E608" s="15">
        <v>10000</v>
      </c>
      <c r="F608" s="15">
        <v>10000</v>
      </c>
      <c r="G608" s="15">
        <v>10000</v>
      </c>
      <c r="H608" s="15">
        <v>10000</v>
      </c>
      <c r="I608" s="15">
        <v>10000</v>
      </c>
      <c r="J608" s="15">
        <v>10000</v>
      </c>
      <c r="K608" s="15">
        <v>10000</v>
      </c>
      <c r="L608" s="15">
        <v>10000</v>
      </c>
      <c r="M608" s="15">
        <v>10000</v>
      </c>
      <c r="N608" s="15">
        <v>10000</v>
      </c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  <c r="AB608" s="9"/>
      <c r="AC608" s="9"/>
      <c r="AD608" s="9"/>
      <c r="AE608" s="9"/>
      <c r="AF608" s="9"/>
      <c r="AG608" s="9"/>
      <c r="AH608" s="9"/>
      <c r="AI608" s="9"/>
      <c r="AJ608" s="9"/>
      <c r="AK608" s="9"/>
      <c r="AL608" s="9"/>
      <c r="AM608" s="9"/>
      <c r="AN608" s="9"/>
      <c r="AO608" s="9"/>
    </row>
    <row r="609" spans="1:41" ht="21" customHeight="1" x14ac:dyDescent="0.25">
      <c r="A609" s="14" t="s">
        <v>57</v>
      </c>
      <c r="B609" s="13"/>
      <c r="C609" s="12"/>
      <c r="D609" s="11"/>
      <c r="E609" s="11"/>
      <c r="F609" s="11"/>
      <c r="G609" s="11"/>
      <c r="H609" s="11"/>
      <c r="I609" s="11"/>
      <c r="J609" s="11"/>
      <c r="K609" s="11"/>
      <c r="L609" s="11"/>
      <c r="M609" s="11"/>
      <c r="N609" s="11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  <c r="AB609" s="9"/>
      <c r="AC609" s="9"/>
      <c r="AD609" s="9"/>
      <c r="AE609" s="9"/>
      <c r="AF609" s="9"/>
      <c r="AG609" s="9"/>
      <c r="AH609" s="9"/>
      <c r="AI609" s="9"/>
      <c r="AJ609" s="9"/>
      <c r="AK609" s="9"/>
      <c r="AL609" s="9"/>
      <c r="AM609" s="9"/>
      <c r="AN609" s="9"/>
      <c r="AO609" s="9"/>
    </row>
    <row r="610" spans="1:41" ht="21" customHeight="1" x14ac:dyDescent="0.25">
      <c r="A610" s="16" t="s">
        <v>56</v>
      </c>
      <c r="B610" s="13">
        <f>SUM(C610:N610)</f>
        <v>6000</v>
      </c>
      <c r="C610" s="15">
        <v>500</v>
      </c>
      <c r="D610" s="15">
        <v>500</v>
      </c>
      <c r="E610" s="15">
        <v>500</v>
      </c>
      <c r="F610" s="15">
        <v>500</v>
      </c>
      <c r="G610" s="15">
        <v>500</v>
      </c>
      <c r="H610" s="15">
        <v>500</v>
      </c>
      <c r="I610" s="15">
        <v>500</v>
      </c>
      <c r="J610" s="15">
        <v>500</v>
      </c>
      <c r="K610" s="15">
        <v>500</v>
      </c>
      <c r="L610" s="15">
        <v>500</v>
      </c>
      <c r="M610" s="15">
        <v>500</v>
      </c>
      <c r="N610" s="15">
        <v>500</v>
      </c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  <c r="AB610" s="9"/>
      <c r="AC610" s="9"/>
      <c r="AD610" s="9"/>
      <c r="AE610" s="9"/>
      <c r="AF610" s="9"/>
      <c r="AG610" s="9"/>
      <c r="AH610" s="9"/>
      <c r="AI610" s="9"/>
      <c r="AJ610" s="9"/>
      <c r="AK610" s="9"/>
      <c r="AL610" s="9"/>
      <c r="AM610" s="9"/>
      <c r="AN610" s="9"/>
      <c r="AO610" s="9"/>
    </row>
    <row r="611" spans="1:41" ht="21" customHeight="1" x14ac:dyDescent="0.25">
      <c r="A611" s="14" t="s">
        <v>49</v>
      </c>
      <c r="B611" s="13"/>
      <c r="C611" s="12"/>
      <c r="D611" s="11"/>
      <c r="E611" s="11"/>
      <c r="F611" s="11"/>
      <c r="G611" s="11"/>
      <c r="H611" s="11"/>
      <c r="I611" s="11"/>
      <c r="J611" s="11"/>
      <c r="K611" s="11"/>
      <c r="L611" s="11"/>
      <c r="M611" s="11"/>
      <c r="N611" s="11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  <c r="AB611" s="9"/>
      <c r="AC611" s="9"/>
      <c r="AD611" s="9"/>
      <c r="AE611" s="9"/>
      <c r="AF611" s="9"/>
      <c r="AG611" s="9"/>
      <c r="AH611" s="9"/>
      <c r="AI611" s="9"/>
      <c r="AJ611" s="9"/>
      <c r="AK611" s="9"/>
      <c r="AL611" s="9"/>
      <c r="AM611" s="9"/>
      <c r="AN611" s="9"/>
      <c r="AO611" s="9"/>
    </row>
    <row r="612" spans="1:41" ht="21" customHeight="1" x14ac:dyDescent="0.25">
      <c r="A612" s="16" t="s">
        <v>55</v>
      </c>
      <c r="B612" s="13">
        <f>SUM(C612:N612)</f>
        <v>24000</v>
      </c>
      <c r="C612" s="15">
        <v>2000</v>
      </c>
      <c r="D612" s="15">
        <v>2000</v>
      </c>
      <c r="E612" s="15">
        <v>2000</v>
      </c>
      <c r="F612" s="15">
        <v>2000</v>
      </c>
      <c r="G612" s="15">
        <v>2000</v>
      </c>
      <c r="H612" s="15">
        <v>2000</v>
      </c>
      <c r="I612" s="15">
        <v>2000</v>
      </c>
      <c r="J612" s="15">
        <v>2000</v>
      </c>
      <c r="K612" s="15">
        <v>2000</v>
      </c>
      <c r="L612" s="15">
        <v>2000</v>
      </c>
      <c r="M612" s="15">
        <v>2000</v>
      </c>
      <c r="N612" s="15">
        <v>2000</v>
      </c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  <c r="AB612" s="9"/>
      <c r="AC612" s="9"/>
      <c r="AD612" s="9"/>
      <c r="AE612" s="9"/>
      <c r="AF612" s="9"/>
      <c r="AG612" s="9"/>
      <c r="AH612" s="9"/>
      <c r="AI612" s="9"/>
      <c r="AJ612" s="9"/>
      <c r="AK612" s="9"/>
      <c r="AL612" s="9"/>
      <c r="AM612" s="9"/>
      <c r="AN612" s="9"/>
      <c r="AO612" s="9"/>
    </row>
    <row r="613" spans="1:41" ht="21" customHeight="1" x14ac:dyDescent="0.25">
      <c r="A613" s="14" t="s">
        <v>49</v>
      </c>
      <c r="B613" s="13"/>
      <c r="C613" s="12"/>
      <c r="D613" s="11"/>
      <c r="E613" s="11"/>
      <c r="F613" s="11"/>
      <c r="G613" s="11"/>
      <c r="H613" s="11"/>
      <c r="I613" s="11"/>
      <c r="J613" s="11"/>
      <c r="K613" s="11"/>
      <c r="L613" s="11"/>
      <c r="M613" s="11"/>
      <c r="N613" s="11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  <c r="AB613" s="9"/>
      <c r="AC613" s="9"/>
      <c r="AD613" s="9"/>
      <c r="AE613" s="9"/>
      <c r="AF613" s="9"/>
      <c r="AG613" s="9"/>
      <c r="AH613" s="9"/>
      <c r="AI613" s="9"/>
      <c r="AJ613" s="9"/>
      <c r="AK613" s="9"/>
      <c r="AL613" s="9"/>
      <c r="AM613" s="9"/>
      <c r="AN613" s="9"/>
      <c r="AO613" s="9"/>
    </row>
    <row r="614" spans="1:41" ht="21" customHeight="1" x14ac:dyDescent="0.25">
      <c r="A614" s="16" t="s">
        <v>54</v>
      </c>
      <c r="B614" s="13">
        <f>SUM(C614:N614)</f>
        <v>6000</v>
      </c>
      <c r="C614" s="15">
        <v>500</v>
      </c>
      <c r="D614" s="15">
        <v>500</v>
      </c>
      <c r="E614" s="15">
        <v>500</v>
      </c>
      <c r="F614" s="15">
        <v>500</v>
      </c>
      <c r="G614" s="15">
        <v>500</v>
      </c>
      <c r="H614" s="15">
        <v>500</v>
      </c>
      <c r="I614" s="15">
        <v>500</v>
      </c>
      <c r="J614" s="15">
        <v>500</v>
      </c>
      <c r="K614" s="15">
        <v>500</v>
      </c>
      <c r="L614" s="15">
        <v>500</v>
      </c>
      <c r="M614" s="15">
        <v>500</v>
      </c>
      <c r="N614" s="15">
        <v>500</v>
      </c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  <c r="AB614" s="9"/>
      <c r="AC614" s="9"/>
      <c r="AD614" s="9"/>
      <c r="AE614" s="9"/>
      <c r="AF614" s="9"/>
      <c r="AG614" s="9"/>
      <c r="AH614" s="9"/>
      <c r="AI614" s="9"/>
      <c r="AJ614" s="9"/>
      <c r="AK614" s="9"/>
      <c r="AL614" s="9"/>
      <c r="AM614" s="9"/>
      <c r="AN614" s="9"/>
      <c r="AO614" s="9"/>
    </row>
    <row r="615" spans="1:41" ht="21" customHeight="1" x14ac:dyDescent="0.25">
      <c r="A615" s="14" t="s">
        <v>49</v>
      </c>
      <c r="B615" s="13"/>
      <c r="C615" s="12"/>
      <c r="D615" s="11"/>
      <c r="E615" s="11"/>
      <c r="F615" s="11"/>
      <c r="G615" s="11"/>
      <c r="H615" s="11"/>
      <c r="I615" s="11"/>
      <c r="J615" s="11"/>
      <c r="K615" s="11"/>
      <c r="L615" s="11"/>
      <c r="M615" s="11"/>
      <c r="N615" s="11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  <c r="AB615" s="9"/>
      <c r="AC615" s="9"/>
      <c r="AD615" s="9"/>
      <c r="AE615" s="9"/>
      <c r="AF615" s="9"/>
      <c r="AG615" s="9"/>
      <c r="AH615" s="9"/>
      <c r="AI615" s="9"/>
      <c r="AJ615" s="9"/>
      <c r="AK615" s="9"/>
      <c r="AL615" s="9"/>
      <c r="AM615" s="9"/>
      <c r="AN615" s="9"/>
      <c r="AO615" s="9"/>
    </row>
    <row r="616" spans="1:41" ht="21" customHeight="1" x14ac:dyDescent="0.25">
      <c r="A616" s="16" t="s">
        <v>53</v>
      </c>
      <c r="B616" s="13">
        <f>SUM(C616:N616)</f>
        <v>6000</v>
      </c>
      <c r="C616" s="15">
        <v>500</v>
      </c>
      <c r="D616" s="15">
        <v>500</v>
      </c>
      <c r="E616" s="15">
        <v>500</v>
      </c>
      <c r="F616" s="15">
        <v>500</v>
      </c>
      <c r="G616" s="15">
        <v>500</v>
      </c>
      <c r="H616" s="15">
        <v>500</v>
      </c>
      <c r="I616" s="15">
        <v>500</v>
      </c>
      <c r="J616" s="15">
        <v>500</v>
      </c>
      <c r="K616" s="15">
        <v>500</v>
      </c>
      <c r="L616" s="15">
        <v>500</v>
      </c>
      <c r="M616" s="15">
        <v>500</v>
      </c>
      <c r="N616" s="15">
        <v>500</v>
      </c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  <c r="AB616" s="9"/>
      <c r="AC616" s="9"/>
      <c r="AD616" s="9"/>
      <c r="AE616" s="9"/>
      <c r="AF616" s="9"/>
      <c r="AG616" s="9"/>
      <c r="AH616" s="9"/>
      <c r="AI616" s="9"/>
      <c r="AJ616" s="9"/>
      <c r="AK616" s="9"/>
      <c r="AL616" s="9"/>
      <c r="AM616" s="9"/>
      <c r="AN616" s="9"/>
      <c r="AO616" s="9"/>
    </row>
    <row r="617" spans="1:41" ht="21" customHeight="1" x14ac:dyDescent="0.25">
      <c r="A617" s="14" t="s">
        <v>49</v>
      </c>
      <c r="B617" s="13"/>
      <c r="C617" s="12"/>
      <c r="D617" s="11"/>
      <c r="E617" s="11"/>
      <c r="F617" s="11"/>
      <c r="G617" s="11"/>
      <c r="H617" s="11"/>
      <c r="I617" s="11"/>
      <c r="J617" s="11"/>
      <c r="K617" s="11"/>
      <c r="L617" s="11"/>
      <c r="M617" s="11"/>
      <c r="N617" s="11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  <c r="AB617" s="9"/>
      <c r="AC617" s="9"/>
      <c r="AD617" s="9"/>
      <c r="AE617" s="9"/>
      <c r="AF617" s="9"/>
      <c r="AG617" s="9"/>
      <c r="AH617" s="9"/>
      <c r="AI617" s="9"/>
      <c r="AJ617" s="9"/>
      <c r="AK617" s="9"/>
      <c r="AL617" s="9"/>
      <c r="AM617" s="9"/>
      <c r="AN617" s="9"/>
      <c r="AO617" s="9"/>
    </row>
    <row r="618" spans="1:41" ht="21" customHeight="1" x14ac:dyDescent="0.25">
      <c r="A618" s="16" t="s">
        <v>52</v>
      </c>
      <c r="B618" s="13">
        <f>SUM(C618:N618)</f>
        <v>6000</v>
      </c>
      <c r="C618" s="15">
        <v>500</v>
      </c>
      <c r="D618" s="15">
        <v>500</v>
      </c>
      <c r="E618" s="15">
        <v>500</v>
      </c>
      <c r="F618" s="15">
        <v>500</v>
      </c>
      <c r="G618" s="15">
        <v>500</v>
      </c>
      <c r="H618" s="15">
        <v>500</v>
      </c>
      <c r="I618" s="15">
        <v>500</v>
      </c>
      <c r="J618" s="15">
        <v>500</v>
      </c>
      <c r="K618" s="15">
        <v>500</v>
      </c>
      <c r="L618" s="15">
        <v>500</v>
      </c>
      <c r="M618" s="15">
        <v>500</v>
      </c>
      <c r="N618" s="15">
        <v>500</v>
      </c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  <c r="AB618" s="9"/>
      <c r="AC618" s="9"/>
      <c r="AD618" s="9"/>
      <c r="AE618" s="9"/>
      <c r="AF618" s="9"/>
      <c r="AG618" s="9"/>
      <c r="AH618" s="9"/>
      <c r="AI618" s="9"/>
      <c r="AJ618" s="9"/>
      <c r="AK618" s="9"/>
      <c r="AL618" s="9"/>
      <c r="AM618" s="9"/>
      <c r="AN618" s="9"/>
      <c r="AO618" s="9"/>
    </row>
    <row r="619" spans="1:41" ht="21" customHeight="1" x14ac:dyDescent="0.25">
      <c r="A619" s="14" t="s">
        <v>49</v>
      </c>
      <c r="B619" s="13"/>
      <c r="C619" s="12"/>
      <c r="D619" s="11"/>
      <c r="E619" s="11"/>
      <c r="F619" s="11"/>
      <c r="G619" s="11"/>
      <c r="H619" s="11"/>
      <c r="I619" s="11"/>
      <c r="J619" s="11"/>
      <c r="K619" s="11"/>
      <c r="L619" s="11"/>
      <c r="M619" s="11"/>
      <c r="N619" s="11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  <c r="AB619" s="9"/>
      <c r="AC619" s="9"/>
      <c r="AD619" s="9"/>
      <c r="AE619" s="9"/>
      <c r="AF619" s="9"/>
      <c r="AG619" s="9"/>
      <c r="AH619" s="9"/>
      <c r="AI619" s="9"/>
      <c r="AJ619" s="9"/>
      <c r="AK619" s="9"/>
      <c r="AL619" s="9"/>
      <c r="AM619" s="9"/>
      <c r="AN619" s="9"/>
      <c r="AO619" s="9"/>
    </row>
    <row r="620" spans="1:41" ht="21" customHeight="1" x14ac:dyDescent="0.25">
      <c r="A620" s="16" t="s">
        <v>51</v>
      </c>
      <c r="B620" s="13">
        <f>SUM(C620:N620)</f>
        <v>12000</v>
      </c>
      <c r="C620" s="15">
        <v>1000</v>
      </c>
      <c r="D620" s="15">
        <v>1000</v>
      </c>
      <c r="E620" s="15">
        <v>1000</v>
      </c>
      <c r="F620" s="15">
        <v>1000</v>
      </c>
      <c r="G620" s="15">
        <v>1000</v>
      </c>
      <c r="H620" s="15">
        <v>1000</v>
      </c>
      <c r="I620" s="15">
        <v>1000</v>
      </c>
      <c r="J620" s="15">
        <v>1000</v>
      </c>
      <c r="K620" s="15">
        <v>1000</v>
      </c>
      <c r="L620" s="15">
        <v>1000</v>
      </c>
      <c r="M620" s="15">
        <v>1000</v>
      </c>
      <c r="N620" s="15">
        <v>1000</v>
      </c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  <c r="AB620" s="9"/>
      <c r="AC620" s="9"/>
      <c r="AD620" s="9"/>
      <c r="AE620" s="9"/>
      <c r="AF620" s="9"/>
      <c r="AG620" s="9"/>
      <c r="AH620" s="9"/>
      <c r="AI620" s="9"/>
      <c r="AJ620" s="9"/>
      <c r="AK620" s="9"/>
      <c r="AL620" s="9"/>
      <c r="AM620" s="9"/>
      <c r="AN620" s="9"/>
      <c r="AO620" s="9"/>
    </row>
    <row r="621" spans="1:41" ht="21" customHeight="1" x14ac:dyDescent="0.25">
      <c r="A621" s="14" t="s">
        <v>49</v>
      </c>
      <c r="B621" s="13"/>
      <c r="C621" s="12"/>
      <c r="D621" s="11"/>
      <c r="E621" s="11"/>
      <c r="F621" s="11"/>
      <c r="G621" s="11"/>
      <c r="H621" s="11"/>
      <c r="I621" s="11"/>
      <c r="J621" s="11"/>
      <c r="K621" s="11"/>
      <c r="L621" s="11"/>
      <c r="M621" s="11"/>
      <c r="N621" s="11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  <c r="AB621" s="9"/>
      <c r="AC621" s="9"/>
      <c r="AD621" s="9"/>
      <c r="AE621" s="9"/>
      <c r="AF621" s="9"/>
      <c r="AG621" s="9"/>
      <c r="AH621" s="9"/>
      <c r="AI621" s="9"/>
      <c r="AJ621" s="9"/>
      <c r="AK621" s="9"/>
      <c r="AL621" s="9"/>
      <c r="AM621" s="9"/>
      <c r="AN621" s="9"/>
      <c r="AO621" s="9"/>
    </row>
    <row r="622" spans="1:41" ht="21" customHeight="1" x14ac:dyDescent="0.25">
      <c r="A622" s="16" t="s">
        <v>50</v>
      </c>
      <c r="B622" s="13">
        <f>SUM(C622:N622)</f>
        <v>6000</v>
      </c>
      <c r="C622" s="15">
        <v>500</v>
      </c>
      <c r="D622" s="15">
        <v>500</v>
      </c>
      <c r="E622" s="15">
        <v>500</v>
      </c>
      <c r="F622" s="15">
        <v>500</v>
      </c>
      <c r="G622" s="15">
        <v>500</v>
      </c>
      <c r="H622" s="15">
        <v>500</v>
      </c>
      <c r="I622" s="15">
        <v>500</v>
      </c>
      <c r="J622" s="15">
        <v>500</v>
      </c>
      <c r="K622" s="15">
        <v>500</v>
      </c>
      <c r="L622" s="15">
        <v>500</v>
      </c>
      <c r="M622" s="15">
        <v>500</v>
      </c>
      <c r="N622" s="15">
        <v>500</v>
      </c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  <c r="AB622" s="9"/>
      <c r="AC622" s="9"/>
      <c r="AD622" s="9"/>
      <c r="AE622" s="9"/>
      <c r="AF622" s="9"/>
      <c r="AG622" s="9"/>
      <c r="AH622" s="9"/>
      <c r="AI622" s="9"/>
      <c r="AJ622" s="9"/>
      <c r="AK622" s="9"/>
      <c r="AL622" s="9"/>
      <c r="AM622" s="9"/>
      <c r="AN622" s="9"/>
      <c r="AO622" s="9"/>
    </row>
    <row r="623" spans="1:41" ht="21" customHeight="1" x14ac:dyDescent="0.25">
      <c r="A623" s="14" t="s">
        <v>49</v>
      </c>
      <c r="B623" s="13"/>
      <c r="C623" s="12"/>
      <c r="D623" s="11"/>
      <c r="E623" s="11"/>
      <c r="F623" s="11"/>
      <c r="G623" s="11"/>
      <c r="H623" s="11"/>
      <c r="I623" s="11"/>
      <c r="J623" s="11"/>
      <c r="K623" s="11"/>
      <c r="L623" s="11"/>
      <c r="M623" s="11"/>
      <c r="N623" s="11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  <c r="AB623" s="9"/>
      <c r="AC623" s="9"/>
      <c r="AD623" s="9"/>
      <c r="AE623" s="9"/>
      <c r="AF623" s="9"/>
      <c r="AG623" s="9"/>
      <c r="AH623" s="9"/>
      <c r="AI623" s="9"/>
      <c r="AJ623" s="9"/>
      <c r="AK623" s="9"/>
      <c r="AL623" s="9"/>
      <c r="AM623" s="9"/>
      <c r="AN623" s="9"/>
      <c r="AO623" s="9"/>
    </row>
    <row r="624" spans="1:41" ht="21" customHeight="1" x14ac:dyDescent="0.25">
      <c r="A624" s="16" t="s">
        <v>48</v>
      </c>
      <c r="B624" s="13">
        <f>SUM(C624:N624)</f>
        <v>6000</v>
      </c>
      <c r="C624" s="15">
        <v>500</v>
      </c>
      <c r="D624" s="15">
        <v>500</v>
      </c>
      <c r="E624" s="15">
        <v>500</v>
      </c>
      <c r="F624" s="15">
        <v>500</v>
      </c>
      <c r="G624" s="15">
        <v>500</v>
      </c>
      <c r="H624" s="15">
        <v>500</v>
      </c>
      <c r="I624" s="15">
        <v>500</v>
      </c>
      <c r="J624" s="15">
        <v>500</v>
      </c>
      <c r="K624" s="15">
        <v>500</v>
      </c>
      <c r="L624" s="15">
        <v>500</v>
      </c>
      <c r="M624" s="15">
        <v>500</v>
      </c>
      <c r="N624" s="15">
        <v>500</v>
      </c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  <c r="AB624" s="9"/>
      <c r="AC624" s="9"/>
      <c r="AD624" s="9"/>
      <c r="AE624" s="9"/>
      <c r="AF624" s="9"/>
      <c r="AG624" s="9"/>
      <c r="AH624" s="9"/>
      <c r="AI624" s="9"/>
      <c r="AJ624" s="9"/>
      <c r="AK624" s="9"/>
      <c r="AL624" s="9"/>
      <c r="AM624" s="9"/>
      <c r="AN624" s="9"/>
      <c r="AO624" s="9"/>
    </row>
    <row r="625" spans="1:41" ht="21" customHeight="1" x14ac:dyDescent="0.25">
      <c r="A625" s="14" t="s">
        <v>41</v>
      </c>
      <c r="B625" s="13"/>
      <c r="C625" s="12"/>
      <c r="D625" s="11"/>
      <c r="E625" s="11"/>
      <c r="F625" s="11"/>
      <c r="G625" s="11"/>
      <c r="H625" s="11"/>
      <c r="I625" s="11"/>
      <c r="J625" s="11"/>
      <c r="K625" s="11"/>
      <c r="L625" s="11"/>
      <c r="M625" s="11"/>
      <c r="N625" s="11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  <c r="AB625" s="9"/>
      <c r="AC625" s="9"/>
      <c r="AD625" s="9"/>
      <c r="AE625" s="9"/>
      <c r="AF625" s="9"/>
      <c r="AG625" s="9"/>
      <c r="AH625" s="9"/>
      <c r="AI625" s="9"/>
      <c r="AJ625" s="9"/>
      <c r="AK625" s="9"/>
      <c r="AL625" s="9"/>
      <c r="AM625" s="9"/>
      <c r="AN625" s="9"/>
      <c r="AO625" s="9"/>
    </row>
    <row r="626" spans="1:41" ht="21" customHeight="1" x14ac:dyDescent="0.25">
      <c r="A626" s="16" t="s">
        <v>47</v>
      </c>
      <c r="B626" s="13">
        <f>SUM(C626:N626)</f>
        <v>24000</v>
      </c>
      <c r="C626" s="15">
        <v>2000</v>
      </c>
      <c r="D626" s="15">
        <v>2000</v>
      </c>
      <c r="E626" s="15">
        <v>2000</v>
      </c>
      <c r="F626" s="15">
        <v>2000</v>
      </c>
      <c r="G626" s="15">
        <v>2000</v>
      </c>
      <c r="H626" s="15">
        <v>2000</v>
      </c>
      <c r="I626" s="15">
        <v>2000</v>
      </c>
      <c r="J626" s="15">
        <v>2000</v>
      </c>
      <c r="K626" s="15">
        <v>2000</v>
      </c>
      <c r="L626" s="15">
        <v>2000</v>
      </c>
      <c r="M626" s="15">
        <v>2000</v>
      </c>
      <c r="N626" s="15">
        <v>2000</v>
      </c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  <c r="AB626" s="9"/>
      <c r="AC626" s="9"/>
      <c r="AD626" s="9"/>
      <c r="AE626" s="9"/>
      <c r="AF626" s="9"/>
      <c r="AG626" s="9"/>
      <c r="AH626" s="9"/>
      <c r="AI626" s="9"/>
      <c r="AJ626" s="9"/>
      <c r="AK626" s="9"/>
      <c r="AL626" s="9"/>
      <c r="AM626" s="9"/>
      <c r="AN626" s="9"/>
      <c r="AO626" s="9"/>
    </row>
    <row r="627" spans="1:41" ht="21" customHeight="1" x14ac:dyDescent="0.25">
      <c r="A627" s="14" t="s">
        <v>41</v>
      </c>
      <c r="B627" s="13"/>
      <c r="C627" s="12"/>
      <c r="D627" s="11"/>
      <c r="E627" s="11"/>
      <c r="F627" s="11"/>
      <c r="G627" s="11"/>
      <c r="H627" s="11"/>
      <c r="I627" s="11"/>
      <c r="J627" s="11"/>
      <c r="K627" s="11"/>
      <c r="L627" s="11"/>
      <c r="M627" s="11"/>
      <c r="N627" s="11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  <c r="AB627" s="9"/>
      <c r="AC627" s="9"/>
      <c r="AD627" s="9"/>
      <c r="AE627" s="9"/>
      <c r="AF627" s="9"/>
      <c r="AG627" s="9"/>
      <c r="AH627" s="9"/>
      <c r="AI627" s="9"/>
      <c r="AJ627" s="9"/>
      <c r="AK627" s="9"/>
      <c r="AL627" s="9"/>
      <c r="AM627" s="9"/>
      <c r="AN627" s="9"/>
      <c r="AO627" s="9"/>
    </row>
    <row r="628" spans="1:41" ht="21" customHeight="1" x14ac:dyDescent="0.25">
      <c r="A628" s="16" t="s">
        <v>46</v>
      </c>
      <c r="B628" s="13">
        <f>SUM(C628:N628)</f>
        <v>6000</v>
      </c>
      <c r="C628" s="15">
        <v>500</v>
      </c>
      <c r="D628" s="15">
        <v>500</v>
      </c>
      <c r="E628" s="15">
        <v>500</v>
      </c>
      <c r="F628" s="15">
        <v>500</v>
      </c>
      <c r="G628" s="15">
        <v>500</v>
      </c>
      <c r="H628" s="15">
        <v>500</v>
      </c>
      <c r="I628" s="15">
        <v>500</v>
      </c>
      <c r="J628" s="15">
        <v>500</v>
      </c>
      <c r="K628" s="15">
        <v>500</v>
      </c>
      <c r="L628" s="15">
        <v>500</v>
      </c>
      <c r="M628" s="15">
        <v>500</v>
      </c>
      <c r="N628" s="15">
        <v>500</v>
      </c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  <c r="AB628" s="9"/>
      <c r="AC628" s="9"/>
      <c r="AD628" s="9"/>
      <c r="AE628" s="9"/>
      <c r="AF628" s="9"/>
      <c r="AG628" s="9"/>
      <c r="AH628" s="9"/>
      <c r="AI628" s="9"/>
      <c r="AJ628" s="9"/>
      <c r="AK628" s="9"/>
      <c r="AL628" s="9"/>
      <c r="AM628" s="9"/>
      <c r="AN628" s="9"/>
      <c r="AO628" s="9"/>
    </row>
    <row r="629" spans="1:41" ht="21" customHeight="1" x14ac:dyDescent="0.25">
      <c r="A629" s="14" t="s">
        <v>41</v>
      </c>
      <c r="B629" s="13"/>
      <c r="C629" s="12"/>
      <c r="D629" s="11"/>
      <c r="E629" s="11"/>
      <c r="F629" s="11"/>
      <c r="G629" s="11"/>
      <c r="H629" s="11"/>
      <c r="I629" s="11"/>
      <c r="J629" s="11"/>
      <c r="K629" s="11"/>
      <c r="L629" s="11"/>
      <c r="M629" s="11"/>
      <c r="N629" s="11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  <c r="AB629" s="9"/>
      <c r="AC629" s="9"/>
      <c r="AD629" s="9"/>
      <c r="AE629" s="9"/>
      <c r="AF629" s="9"/>
      <c r="AG629" s="9"/>
      <c r="AH629" s="9"/>
      <c r="AI629" s="9"/>
      <c r="AJ629" s="9"/>
      <c r="AK629" s="9"/>
      <c r="AL629" s="9"/>
      <c r="AM629" s="9"/>
      <c r="AN629" s="9"/>
      <c r="AO629" s="9"/>
    </row>
    <row r="630" spans="1:41" ht="21" customHeight="1" x14ac:dyDescent="0.25">
      <c r="A630" s="16" t="s">
        <v>45</v>
      </c>
      <c r="B630" s="13">
        <f>SUM(C630:N630)</f>
        <v>6000</v>
      </c>
      <c r="C630" s="15">
        <v>500</v>
      </c>
      <c r="D630" s="15">
        <v>500</v>
      </c>
      <c r="E630" s="15">
        <v>500</v>
      </c>
      <c r="F630" s="15">
        <v>500</v>
      </c>
      <c r="G630" s="15">
        <v>500</v>
      </c>
      <c r="H630" s="15">
        <v>500</v>
      </c>
      <c r="I630" s="15">
        <v>500</v>
      </c>
      <c r="J630" s="15">
        <v>500</v>
      </c>
      <c r="K630" s="15">
        <v>500</v>
      </c>
      <c r="L630" s="15">
        <v>500</v>
      </c>
      <c r="M630" s="15">
        <v>500</v>
      </c>
      <c r="N630" s="15">
        <v>500</v>
      </c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  <c r="AB630" s="9"/>
      <c r="AC630" s="9"/>
      <c r="AD630" s="9"/>
      <c r="AE630" s="9"/>
      <c r="AF630" s="9"/>
      <c r="AG630" s="9"/>
      <c r="AH630" s="9"/>
      <c r="AI630" s="9"/>
      <c r="AJ630" s="9"/>
      <c r="AK630" s="9"/>
      <c r="AL630" s="9"/>
      <c r="AM630" s="9"/>
      <c r="AN630" s="9"/>
      <c r="AO630" s="9"/>
    </row>
    <row r="631" spans="1:41" ht="21" customHeight="1" x14ac:dyDescent="0.25">
      <c r="A631" s="14" t="s">
        <v>41</v>
      </c>
      <c r="B631" s="13"/>
      <c r="C631" s="12"/>
      <c r="D631" s="11"/>
      <c r="E631" s="11"/>
      <c r="F631" s="11"/>
      <c r="G631" s="11"/>
      <c r="H631" s="11"/>
      <c r="I631" s="11"/>
      <c r="J631" s="11"/>
      <c r="K631" s="11"/>
      <c r="L631" s="11"/>
      <c r="M631" s="11"/>
      <c r="N631" s="11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  <c r="AB631" s="9"/>
      <c r="AC631" s="9"/>
      <c r="AD631" s="9"/>
      <c r="AE631" s="9"/>
      <c r="AF631" s="9"/>
      <c r="AG631" s="9"/>
      <c r="AH631" s="9"/>
      <c r="AI631" s="9"/>
      <c r="AJ631" s="9"/>
      <c r="AK631" s="9"/>
      <c r="AL631" s="9"/>
      <c r="AM631" s="9"/>
      <c r="AN631" s="9"/>
      <c r="AO631" s="9"/>
    </row>
    <row r="632" spans="1:41" ht="21" customHeight="1" x14ac:dyDescent="0.25">
      <c r="A632" s="16" t="s">
        <v>44</v>
      </c>
      <c r="B632" s="13">
        <f>SUM(C632:N632)</f>
        <v>6000</v>
      </c>
      <c r="C632" s="15">
        <v>500</v>
      </c>
      <c r="D632" s="15">
        <v>500</v>
      </c>
      <c r="E632" s="15">
        <v>500</v>
      </c>
      <c r="F632" s="15">
        <v>500</v>
      </c>
      <c r="G632" s="15">
        <v>500</v>
      </c>
      <c r="H632" s="15">
        <v>500</v>
      </c>
      <c r="I632" s="15">
        <v>500</v>
      </c>
      <c r="J632" s="15">
        <v>500</v>
      </c>
      <c r="K632" s="15">
        <v>500</v>
      </c>
      <c r="L632" s="15">
        <v>500</v>
      </c>
      <c r="M632" s="15">
        <v>500</v>
      </c>
      <c r="N632" s="15">
        <v>500</v>
      </c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  <c r="AB632" s="9"/>
      <c r="AC632" s="9"/>
      <c r="AD632" s="9"/>
      <c r="AE632" s="9"/>
      <c r="AF632" s="9"/>
      <c r="AG632" s="9"/>
      <c r="AH632" s="9"/>
      <c r="AI632" s="9"/>
      <c r="AJ632" s="9"/>
      <c r="AK632" s="9"/>
      <c r="AL632" s="9"/>
      <c r="AM632" s="9"/>
      <c r="AN632" s="9"/>
      <c r="AO632" s="9"/>
    </row>
    <row r="633" spans="1:41" ht="21" customHeight="1" x14ac:dyDescent="0.25">
      <c r="A633" s="14" t="s">
        <v>41</v>
      </c>
      <c r="B633" s="13"/>
      <c r="C633" s="12"/>
      <c r="D633" s="11"/>
      <c r="E633" s="11"/>
      <c r="F633" s="11"/>
      <c r="G633" s="11"/>
      <c r="H633" s="11"/>
      <c r="I633" s="11"/>
      <c r="J633" s="11"/>
      <c r="K633" s="11"/>
      <c r="L633" s="11"/>
      <c r="M633" s="11"/>
      <c r="N633" s="11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  <c r="AB633" s="9"/>
      <c r="AC633" s="9"/>
      <c r="AD633" s="9"/>
      <c r="AE633" s="9"/>
      <c r="AF633" s="9"/>
      <c r="AG633" s="9"/>
      <c r="AH633" s="9"/>
      <c r="AI633" s="9"/>
      <c r="AJ633" s="9"/>
      <c r="AK633" s="9"/>
      <c r="AL633" s="9"/>
      <c r="AM633" s="9"/>
      <c r="AN633" s="9"/>
      <c r="AO633" s="9"/>
    </row>
    <row r="634" spans="1:41" ht="21" customHeight="1" x14ac:dyDescent="0.25">
      <c r="A634" s="16" t="s">
        <v>43</v>
      </c>
      <c r="B634" s="13">
        <f>SUM(C634:N634)</f>
        <v>12000</v>
      </c>
      <c r="C634" s="15">
        <v>1000</v>
      </c>
      <c r="D634" s="15">
        <v>1000</v>
      </c>
      <c r="E634" s="15">
        <v>1000</v>
      </c>
      <c r="F634" s="15">
        <v>1000</v>
      </c>
      <c r="G634" s="15">
        <v>1000</v>
      </c>
      <c r="H634" s="15">
        <v>1000</v>
      </c>
      <c r="I634" s="15">
        <v>1000</v>
      </c>
      <c r="J634" s="15">
        <v>1000</v>
      </c>
      <c r="K634" s="15">
        <v>1000</v>
      </c>
      <c r="L634" s="15">
        <v>1000</v>
      </c>
      <c r="M634" s="15">
        <v>1000</v>
      </c>
      <c r="N634" s="15">
        <v>1000</v>
      </c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  <c r="AB634" s="9"/>
      <c r="AC634" s="9"/>
      <c r="AD634" s="9"/>
      <c r="AE634" s="9"/>
      <c r="AF634" s="9"/>
      <c r="AG634" s="9"/>
      <c r="AH634" s="9"/>
      <c r="AI634" s="9"/>
      <c r="AJ634" s="9"/>
      <c r="AK634" s="9"/>
      <c r="AL634" s="9"/>
      <c r="AM634" s="9"/>
      <c r="AN634" s="9"/>
      <c r="AO634" s="9"/>
    </row>
    <row r="635" spans="1:41" ht="21" customHeight="1" x14ac:dyDescent="0.25">
      <c r="A635" s="14" t="s">
        <v>41</v>
      </c>
      <c r="B635" s="13"/>
      <c r="C635" s="12"/>
      <c r="D635" s="11"/>
      <c r="E635" s="11"/>
      <c r="F635" s="11"/>
      <c r="G635" s="11"/>
      <c r="H635" s="11"/>
      <c r="I635" s="11"/>
      <c r="J635" s="11"/>
      <c r="K635" s="11"/>
      <c r="L635" s="11"/>
      <c r="M635" s="11"/>
      <c r="N635" s="11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  <c r="AB635" s="9"/>
      <c r="AC635" s="9"/>
      <c r="AD635" s="9"/>
      <c r="AE635" s="9"/>
      <c r="AF635" s="9"/>
      <c r="AG635" s="9"/>
      <c r="AH635" s="9"/>
      <c r="AI635" s="9"/>
      <c r="AJ635" s="9"/>
      <c r="AK635" s="9"/>
      <c r="AL635" s="9"/>
      <c r="AM635" s="9"/>
      <c r="AN635" s="9"/>
      <c r="AO635" s="9"/>
    </row>
    <row r="636" spans="1:41" ht="21" customHeight="1" x14ac:dyDescent="0.25">
      <c r="A636" s="16" t="s">
        <v>42</v>
      </c>
      <c r="B636" s="13">
        <f>SUM(C636:N636)</f>
        <v>6000</v>
      </c>
      <c r="C636" s="15">
        <v>500</v>
      </c>
      <c r="D636" s="15">
        <v>500</v>
      </c>
      <c r="E636" s="15">
        <v>500</v>
      </c>
      <c r="F636" s="15">
        <v>500</v>
      </c>
      <c r="G636" s="15">
        <v>500</v>
      </c>
      <c r="H636" s="15">
        <v>500</v>
      </c>
      <c r="I636" s="15">
        <v>500</v>
      </c>
      <c r="J636" s="15">
        <v>500</v>
      </c>
      <c r="K636" s="15">
        <v>500</v>
      </c>
      <c r="L636" s="15">
        <v>500</v>
      </c>
      <c r="M636" s="15">
        <v>500</v>
      </c>
      <c r="N636" s="15">
        <v>500</v>
      </c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  <c r="AB636" s="9"/>
      <c r="AC636" s="9"/>
      <c r="AD636" s="9"/>
      <c r="AE636" s="9"/>
      <c r="AF636" s="9"/>
      <c r="AG636" s="9"/>
      <c r="AH636" s="9"/>
      <c r="AI636" s="9"/>
      <c r="AJ636" s="9"/>
      <c r="AK636" s="9"/>
      <c r="AL636" s="9"/>
      <c r="AM636" s="9"/>
      <c r="AN636" s="9"/>
      <c r="AO636" s="9"/>
    </row>
    <row r="637" spans="1:41" ht="21" customHeight="1" x14ac:dyDescent="0.25">
      <c r="A637" s="14" t="s">
        <v>41</v>
      </c>
      <c r="B637" s="13"/>
      <c r="C637" s="12"/>
      <c r="D637" s="11"/>
      <c r="E637" s="11"/>
      <c r="F637" s="11"/>
      <c r="G637" s="11"/>
      <c r="H637" s="11"/>
      <c r="I637" s="11"/>
      <c r="J637" s="11"/>
      <c r="K637" s="11"/>
      <c r="L637" s="11"/>
      <c r="M637" s="11"/>
      <c r="N637" s="11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  <c r="AB637" s="9"/>
      <c r="AC637" s="9"/>
      <c r="AD637" s="9"/>
      <c r="AE637" s="9"/>
      <c r="AF637" s="9"/>
      <c r="AG637" s="9"/>
      <c r="AH637" s="9"/>
      <c r="AI637" s="9"/>
      <c r="AJ637" s="9"/>
      <c r="AK637" s="9"/>
      <c r="AL637" s="9"/>
      <c r="AM637" s="9"/>
      <c r="AN637" s="9"/>
      <c r="AO637" s="9"/>
    </row>
    <row r="638" spans="1:41" ht="21" customHeight="1" x14ac:dyDescent="0.25">
      <c r="A638" s="16" t="s">
        <v>40</v>
      </c>
      <c r="B638" s="13">
        <f>SUM(C638:N638)</f>
        <v>18000</v>
      </c>
      <c r="C638" s="15">
        <v>18000</v>
      </c>
      <c r="D638" s="15">
        <v>0</v>
      </c>
      <c r="E638" s="15">
        <v>0</v>
      </c>
      <c r="F638" s="15">
        <v>0</v>
      </c>
      <c r="G638" s="15">
        <v>0</v>
      </c>
      <c r="H638" s="15">
        <v>0</v>
      </c>
      <c r="I638" s="15">
        <v>0</v>
      </c>
      <c r="J638" s="15">
        <v>0</v>
      </c>
      <c r="K638" s="15">
        <v>0</v>
      </c>
      <c r="L638" s="15">
        <v>0</v>
      </c>
      <c r="M638" s="15">
        <v>0</v>
      </c>
      <c r="N638" s="15">
        <v>0</v>
      </c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  <c r="AB638" s="9"/>
      <c r="AC638" s="9"/>
      <c r="AD638" s="9"/>
      <c r="AE638" s="9"/>
      <c r="AF638" s="9"/>
      <c r="AG638" s="9"/>
      <c r="AH638" s="9"/>
      <c r="AI638" s="9"/>
      <c r="AJ638" s="9"/>
      <c r="AK638" s="9"/>
      <c r="AL638" s="9"/>
      <c r="AM638" s="9"/>
      <c r="AN638" s="9"/>
      <c r="AO638" s="9"/>
    </row>
    <row r="639" spans="1:41" ht="21" customHeight="1" x14ac:dyDescent="0.25">
      <c r="A639" s="14" t="s">
        <v>39</v>
      </c>
      <c r="B639" s="13"/>
      <c r="C639" s="12"/>
      <c r="D639" s="11"/>
      <c r="E639" s="11"/>
      <c r="F639" s="11"/>
      <c r="G639" s="11"/>
      <c r="H639" s="11"/>
      <c r="I639" s="11"/>
      <c r="J639" s="11"/>
      <c r="K639" s="11"/>
      <c r="L639" s="11"/>
      <c r="M639" s="11"/>
      <c r="N639" s="11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  <c r="AB639" s="9"/>
      <c r="AC639" s="9"/>
      <c r="AD639" s="9"/>
      <c r="AE639" s="9"/>
      <c r="AF639" s="9"/>
      <c r="AG639" s="9"/>
      <c r="AH639" s="9"/>
      <c r="AI639" s="9"/>
      <c r="AJ639" s="9"/>
      <c r="AK639" s="9"/>
      <c r="AL639" s="9"/>
      <c r="AM639" s="9"/>
      <c r="AN639" s="9"/>
      <c r="AO639" s="9"/>
    </row>
    <row r="640" spans="1:41" ht="21" customHeight="1" x14ac:dyDescent="0.25">
      <c r="A640" s="16" t="s">
        <v>38</v>
      </c>
      <c r="B640" s="13">
        <f>SUM(C640:N640)</f>
        <v>1030000</v>
      </c>
      <c r="C640" s="15">
        <v>150000</v>
      </c>
      <c r="D640" s="15">
        <v>80000</v>
      </c>
      <c r="E640" s="15">
        <v>80000</v>
      </c>
      <c r="F640" s="15">
        <v>80000</v>
      </c>
      <c r="G640" s="15">
        <v>80000</v>
      </c>
      <c r="H640" s="15">
        <v>80000</v>
      </c>
      <c r="I640" s="15">
        <v>80000</v>
      </c>
      <c r="J640" s="15">
        <v>80000</v>
      </c>
      <c r="K640" s="15">
        <v>80000</v>
      </c>
      <c r="L640" s="15">
        <v>80000</v>
      </c>
      <c r="M640" s="15">
        <v>80000</v>
      </c>
      <c r="N640" s="15">
        <v>80000</v>
      </c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  <c r="AB640" s="9"/>
      <c r="AC640" s="9"/>
      <c r="AD640" s="9"/>
      <c r="AE640" s="9"/>
      <c r="AF640" s="9"/>
      <c r="AG640" s="9"/>
      <c r="AH640" s="9"/>
      <c r="AI640" s="9"/>
      <c r="AJ640" s="9"/>
      <c r="AK640" s="9"/>
      <c r="AL640" s="9"/>
      <c r="AM640" s="9"/>
      <c r="AN640" s="9"/>
      <c r="AO640" s="9"/>
    </row>
    <row r="641" spans="1:41" ht="28.5" customHeight="1" x14ac:dyDescent="0.25">
      <c r="A641" s="14" t="s">
        <v>37</v>
      </c>
      <c r="B641" s="13"/>
      <c r="C641" s="12"/>
      <c r="D641" s="11"/>
      <c r="E641" s="11"/>
      <c r="F641" s="11"/>
      <c r="G641" s="11"/>
      <c r="H641" s="11"/>
      <c r="I641" s="11"/>
      <c r="J641" s="11"/>
      <c r="K641" s="11"/>
      <c r="L641" s="11"/>
      <c r="M641" s="11"/>
      <c r="N641" s="11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  <c r="AB641" s="9"/>
      <c r="AC641" s="9"/>
      <c r="AD641" s="9"/>
      <c r="AE641" s="9"/>
      <c r="AF641" s="9"/>
      <c r="AG641" s="9"/>
      <c r="AH641" s="9"/>
      <c r="AI641" s="9"/>
      <c r="AJ641" s="9"/>
      <c r="AK641" s="9"/>
      <c r="AL641" s="9"/>
      <c r="AM641" s="9"/>
      <c r="AN641" s="9"/>
      <c r="AO641" s="9"/>
    </row>
    <row r="642" spans="1:41" ht="21" customHeight="1" x14ac:dyDescent="0.25">
      <c r="A642" s="16" t="s">
        <v>36</v>
      </c>
      <c r="B642" s="13">
        <f>SUM(C642:N642)</f>
        <v>12000</v>
      </c>
      <c r="C642" s="15">
        <v>1000</v>
      </c>
      <c r="D642" s="15">
        <v>1000</v>
      </c>
      <c r="E642" s="15">
        <v>1000</v>
      </c>
      <c r="F642" s="15">
        <v>1000</v>
      </c>
      <c r="G642" s="15">
        <v>1000</v>
      </c>
      <c r="H642" s="15">
        <v>1000</v>
      </c>
      <c r="I642" s="15">
        <v>1000</v>
      </c>
      <c r="J642" s="15">
        <v>1000</v>
      </c>
      <c r="K642" s="15">
        <v>1000</v>
      </c>
      <c r="L642" s="15">
        <v>1000</v>
      </c>
      <c r="M642" s="15">
        <v>1000</v>
      </c>
      <c r="N642" s="15">
        <v>1000</v>
      </c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  <c r="AB642" s="9"/>
      <c r="AC642" s="9"/>
      <c r="AD642" s="9"/>
      <c r="AE642" s="9"/>
      <c r="AF642" s="9"/>
      <c r="AG642" s="9"/>
      <c r="AH642" s="9"/>
      <c r="AI642" s="9"/>
      <c r="AJ642" s="9"/>
      <c r="AK642" s="9"/>
      <c r="AL642" s="9"/>
      <c r="AM642" s="9"/>
      <c r="AN642" s="9"/>
      <c r="AO642" s="9"/>
    </row>
    <row r="643" spans="1:41" ht="21" customHeight="1" x14ac:dyDescent="0.25">
      <c r="A643" s="14" t="s">
        <v>12</v>
      </c>
      <c r="B643" s="13"/>
      <c r="C643" s="12"/>
      <c r="D643" s="11"/>
      <c r="E643" s="11"/>
      <c r="F643" s="11"/>
      <c r="G643" s="11"/>
      <c r="H643" s="11"/>
      <c r="I643" s="11"/>
      <c r="J643" s="11"/>
      <c r="K643" s="11"/>
      <c r="L643" s="11"/>
      <c r="M643" s="11"/>
      <c r="N643" s="11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  <c r="AB643" s="9"/>
      <c r="AC643" s="9"/>
      <c r="AD643" s="9"/>
      <c r="AE643" s="9"/>
      <c r="AF643" s="9"/>
      <c r="AG643" s="9"/>
      <c r="AH643" s="9"/>
      <c r="AI643" s="9"/>
      <c r="AJ643" s="9"/>
      <c r="AK643" s="9"/>
      <c r="AL643" s="9"/>
      <c r="AM643" s="9"/>
      <c r="AN643" s="9"/>
      <c r="AO643" s="9"/>
    </row>
    <row r="644" spans="1:41" ht="21" customHeight="1" x14ac:dyDescent="0.25">
      <c r="A644" s="16" t="s">
        <v>35</v>
      </c>
      <c r="B644" s="13">
        <f>SUM(C644:N644)</f>
        <v>46000</v>
      </c>
      <c r="C644" s="15">
        <v>500</v>
      </c>
      <c r="D644" s="15">
        <v>500</v>
      </c>
      <c r="E644" s="15">
        <v>24500</v>
      </c>
      <c r="F644" s="15">
        <v>500</v>
      </c>
      <c r="G644" s="15">
        <v>500</v>
      </c>
      <c r="H644" s="15">
        <v>500</v>
      </c>
      <c r="I644" s="15">
        <v>500</v>
      </c>
      <c r="J644" s="15">
        <v>500</v>
      </c>
      <c r="K644" s="15">
        <v>500</v>
      </c>
      <c r="L644" s="15">
        <v>500</v>
      </c>
      <c r="M644" s="15">
        <v>16500</v>
      </c>
      <c r="N644" s="15">
        <v>500</v>
      </c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  <c r="AB644" s="9"/>
      <c r="AC644" s="9"/>
      <c r="AD644" s="9"/>
      <c r="AE644" s="9"/>
      <c r="AF644" s="9"/>
      <c r="AG644" s="9"/>
      <c r="AH644" s="9"/>
      <c r="AI644" s="9"/>
      <c r="AJ644" s="9"/>
      <c r="AK644" s="9"/>
      <c r="AL644" s="9"/>
      <c r="AM644" s="9"/>
      <c r="AN644" s="9"/>
      <c r="AO644" s="9"/>
    </row>
    <row r="645" spans="1:41" ht="21" customHeight="1" x14ac:dyDescent="0.25">
      <c r="A645" s="14" t="s">
        <v>12</v>
      </c>
      <c r="B645" s="13"/>
      <c r="C645" s="12"/>
      <c r="D645" s="11"/>
      <c r="E645" s="11"/>
      <c r="F645" s="11"/>
      <c r="G645" s="11"/>
      <c r="H645" s="11"/>
      <c r="I645" s="11"/>
      <c r="J645" s="11"/>
      <c r="K645" s="11"/>
      <c r="L645" s="11"/>
      <c r="M645" s="11"/>
      <c r="N645" s="11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  <c r="AB645" s="9"/>
      <c r="AC645" s="9"/>
      <c r="AD645" s="9"/>
      <c r="AE645" s="9"/>
      <c r="AF645" s="9"/>
      <c r="AG645" s="9"/>
      <c r="AH645" s="9"/>
      <c r="AI645" s="9"/>
      <c r="AJ645" s="9"/>
      <c r="AK645" s="9"/>
      <c r="AL645" s="9"/>
      <c r="AM645" s="9"/>
      <c r="AN645" s="9"/>
      <c r="AO645" s="9"/>
    </row>
    <row r="646" spans="1:41" ht="21" customHeight="1" x14ac:dyDescent="0.25">
      <c r="A646" s="16" t="s">
        <v>34</v>
      </c>
      <c r="B646" s="13">
        <f>SUM(C646:N646)</f>
        <v>6000</v>
      </c>
      <c r="C646" s="15">
        <v>500</v>
      </c>
      <c r="D646" s="15">
        <v>500</v>
      </c>
      <c r="E646" s="15">
        <v>500</v>
      </c>
      <c r="F646" s="15">
        <v>500</v>
      </c>
      <c r="G646" s="15">
        <v>500</v>
      </c>
      <c r="H646" s="15">
        <v>500</v>
      </c>
      <c r="I646" s="15">
        <v>500</v>
      </c>
      <c r="J646" s="15">
        <v>500</v>
      </c>
      <c r="K646" s="15">
        <v>500</v>
      </c>
      <c r="L646" s="15">
        <v>500</v>
      </c>
      <c r="M646" s="15">
        <v>500</v>
      </c>
      <c r="N646" s="15">
        <v>500</v>
      </c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  <c r="AB646" s="9"/>
      <c r="AC646" s="9"/>
      <c r="AD646" s="9"/>
      <c r="AE646" s="9"/>
      <c r="AF646" s="9"/>
      <c r="AG646" s="9"/>
      <c r="AH646" s="9"/>
      <c r="AI646" s="9"/>
      <c r="AJ646" s="9"/>
      <c r="AK646" s="9"/>
      <c r="AL646" s="9"/>
      <c r="AM646" s="9"/>
      <c r="AN646" s="9"/>
      <c r="AO646" s="9"/>
    </row>
    <row r="647" spans="1:41" ht="21" customHeight="1" x14ac:dyDescent="0.25">
      <c r="A647" s="14" t="s">
        <v>12</v>
      </c>
      <c r="B647" s="13"/>
      <c r="C647" s="12"/>
      <c r="D647" s="11"/>
      <c r="E647" s="11"/>
      <c r="F647" s="11"/>
      <c r="G647" s="11"/>
      <c r="H647" s="11"/>
      <c r="I647" s="11"/>
      <c r="J647" s="11"/>
      <c r="K647" s="11"/>
      <c r="L647" s="11"/>
      <c r="M647" s="11"/>
      <c r="N647" s="11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  <c r="AB647" s="9"/>
      <c r="AC647" s="9"/>
      <c r="AD647" s="9"/>
      <c r="AE647" s="9"/>
      <c r="AF647" s="9"/>
      <c r="AG647" s="9"/>
      <c r="AH647" s="9"/>
      <c r="AI647" s="9"/>
      <c r="AJ647" s="9"/>
      <c r="AK647" s="9"/>
      <c r="AL647" s="9"/>
      <c r="AM647" s="9"/>
      <c r="AN647" s="9"/>
      <c r="AO647" s="9"/>
    </row>
    <row r="648" spans="1:41" ht="21" customHeight="1" x14ac:dyDescent="0.25">
      <c r="A648" s="16" t="s">
        <v>33</v>
      </c>
      <c r="B648" s="13">
        <f>SUM(C648:N648)</f>
        <v>24000</v>
      </c>
      <c r="C648" s="15">
        <v>2000</v>
      </c>
      <c r="D648" s="15">
        <v>2000</v>
      </c>
      <c r="E648" s="15">
        <v>2000</v>
      </c>
      <c r="F648" s="15">
        <v>2000</v>
      </c>
      <c r="G648" s="15">
        <v>2000</v>
      </c>
      <c r="H648" s="15">
        <v>2000</v>
      </c>
      <c r="I648" s="15">
        <v>2000</v>
      </c>
      <c r="J648" s="15">
        <v>2000</v>
      </c>
      <c r="K648" s="15">
        <v>2000</v>
      </c>
      <c r="L648" s="15">
        <v>2000</v>
      </c>
      <c r="M648" s="15">
        <v>2000</v>
      </c>
      <c r="N648" s="15">
        <v>2000</v>
      </c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  <c r="AB648" s="9"/>
      <c r="AC648" s="9"/>
      <c r="AD648" s="9"/>
      <c r="AE648" s="9"/>
      <c r="AF648" s="9"/>
      <c r="AG648" s="9"/>
      <c r="AH648" s="9"/>
      <c r="AI648" s="9"/>
      <c r="AJ648" s="9"/>
      <c r="AK648" s="9"/>
      <c r="AL648" s="9"/>
      <c r="AM648" s="9"/>
      <c r="AN648" s="9"/>
      <c r="AO648" s="9"/>
    </row>
    <row r="649" spans="1:41" ht="21" customHeight="1" x14ac:dyDescent="0.25">
      <c r="A649" s="14" t="s">
        <v>12</v>
      </c>
      <c r="B649" s="13"/>
      <c r="C649" s="12"/>
      <c r="D649" s="11"/>
      <c r="E649" s="11"/>
      <c r="F649" s="11"/>
      <c r="G649" s="11"/>
      <c r="H649" s="11"/>
      <c r="I649" s="11"/>
      <c r="J649" s="11"/>
      <c r="K649" s="11"/>
      <c r="L649" s="11"/>
      <c r="M649" s="11"/>
      <c r="N649" s="11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  <c r="AB649" s="9"/>
      <c r="AC649" s="9"/>
      <c r="AD649" s="9"/>
      <c r="AE649" s="9"/>
      <c r="AF649" s="9"/>
      <c r="AG649" s="9"/>
      <c r="AH649" s="9"/>
      <c r="AI649" s="9"/>
      <c r="AJ649" s="9"/>
      <c r="AK649" s="9"/>
      <c r="AL649" s="9"/>
      <c r="AM649" s="9"/>
      <c r="AN649" s="9"/>
      <c r="AO649" s="9"/>
    </row>
    <row r="650" spans="1:41" ht="21" customHeight="1" x14ac:dyDescent="0.25">
      <c r="A650" s="16" t="s">
        <v>32</v>
      </c>
      <c r="B650" s="13">
        <f>SUM(C650:N650)</f>
        <v>12000</v>
      </c>
      <c r="C650" s="15">
        <v>1000</v>
      </c>
      <c r="D650" s="15">
        <v>1000</v>
      </c>
      <c r="E650" s="15">
        <v>1000</v>
      </c>
      <c r="F650" s="15">
        <v>1000</v>
      </c>
      <c r="G650" s="15">
        <v>1000</v>
      </c>
      <c r="H650" s="15">
        <v>1000</v>
      </c>
      <c r="I650" s="15">
        <v>1000</v>
      </c>
      <c r="J650" s="15">
        <v>1000</v>
      </c>
      <c r="K650" s="15">
        <v>1000</v>
      </c>
      <c r="L650" s="15">
        <v>1000</v>
      </c>
      <c r="M650" s="15">
        <v>1000</v>
      </c>
      <c r="N650" s="15">
        <v>1000</v>
      </c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  <c r="AB650" s="9"/>
      <c r="AC650" s="9"/>
      <c r="AD650" s="9"/>
      <c r="AE650" s="9"/>
      <c r="AF650" s="9"/>
      <c r="AG650" s="9"/>
      <c r="AH650" s="9"/>
      <c r="AI650" s="9"/>
      <c r="AJ650" s="9"/>
      <c r="AK650" s="9"/>
      <c r="AL650" s="9"/>
      <c r="AM650" s="9"/>
      <c r="AN650" s="9"/>
      <c r="AO650" s="9"/>
    </row>
    <row r="651" spans="1:41" ht="21" customHeight="1" x14ac:dyDescent="0.25">
      <c r="A651" s="14" t="s">
        <v>12</v>
      </c>
      <c r="B651" s="13"/>
      <c r="C651" s="12"/>
      <c r="D651" s="11"/>
      <c r="E651" s="11"/>
      <c r="F651" s="11"/>
      <c r="G651" s="11"/>
      <c r="H651" s="11"/>
      <c r="I651" s="11"/>
      <c r="J651" s="11"/>
      <c r="K651" s="11"/>
      <c r="L651" s="11"/>
      <c r="M651" s="11"/>
      <c r="N651" s="11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  <c r="AB651" s="9"/>
      <c r="AC651" s="9"/>
      <c r="AD651" s="9"/>
      <c r="AE651" s="9"/>
      <c r="AF651" s="9"/>
      <c r="AG651" s="9"/>
      <c r="AH651" s="9"/>
      <c r="AI651" s="9"/>
      <c r="AJ651" s="9"/>
      <c r="AK651" s="9"/>
      <c r="AL651" s="9"/>
      <c r="AM651" s="9"/>
      <c r="AN651" s="9"/>
      <c r="AO651" s="9"/>
    </row>
    <row r="652" spans="1:41" ht="21" customHeight="1" x14ac:dyDescent="0.25">
      <c r="A652" s="16" t="s">
        <v>31</v>
      </c>
      <c r="B652" s="13">
        <f>SUM(C652:N652)</f>
        <v>12000</v>
      </c>
      <c r="C652" s="15">
        <v>1000</v>
      </c>
      <c r="D652" s="15">
        <v>1000</v>
      </c>
      <c r="E652" s="15">
        <v>1000</v>
      </c>
      <c r="F652" s="15">
        <v>1000</v>
      </c>
      <c r="G652" s="15">
        <v>1000</v>
      </c>
      <c r="H652" s="15">
        <v>1000</v>
      </c>
      <c r="I652" s="15">
        <v>1000</v>
      </c>
      <c r="J652" s="15">
        <v>1000</v>
      </c>
      <c r="K652" s="15">
        <v>1000</v>
      </c>
      <c r="L652" s="15">
        <v>1000</v>
      </c>
      <c r="M652" s="15">
        <v>1000</v>
      </c>
      <c r="N652" s="15">
        <v>1000</v>
      </c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  <c r="AB652" s="9"/>
      <c r="AC652" s="9"/>
      <c r="AD652" s="9"/>
      <c r="AE652" s="9"/>
      <c r="AF652" s="9"/>
      <c r="AG652" s="9"/>
      <c r="AH652" s="9"/>
      <c r="AI652" s="9"/>
      <c r="AJ652" s="9"/>
      <c r="AK652" s="9"/>
      <c r="AL652" s="9"/>
      <c r="AM652" s="9"/>
      <c r="AN652" s="9"/>
      <c r="AO652" s="9"/>
    </row>
    <row r="653" spans="1:41" ht="21" customHeight="1" x14ac:dyDescent="0.25">
      <c r="A653" s="14" t="s">
        <v>12</v>
      </c>
      <c r="B653" s="13"/>
      <c r="C653" s="12"/>
      <c r="D653" s="11"/>
      <c r="E653" s="11"/>
      <c r="F653" s="11"/>
      <c r="G653" s="11"/>
      <c r="H653" s="11"/>
      <c r="I653" s="11"/>
      <c r="J653" s="11"/>
      <c r="K653" s="11"/>
      <c r="L653" s="11"/>
      <c r="M653" s="11"/>
      <c r="N653" s="11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  <c r="AB653" s="9"/>
      <c r="AC653" s="9"/>
      <c r="AD653" s="9"/>
      <c r="AE653" s="9"/>
      <c r="AF653" s="9"/>
      <c r="AG653" s="9"/>
      <c r="AH653" s="9"/>
      <c r="AI653" s="9"/>
      <c r="AJ653" s="9"/>
      <c r="AK653" s="9"/>
      <c r="AL653" s="9"/>
      <c r="AM653" s="9"/>
      <c r="AN653" s="9"/>
      <c r="AO653" s="9"/>
    </row>
    <row r="654" spans="1:41" ht="21" customHeight="1" x14ac:dyDescent="0.25">
      <c r="A654" s="16" t="s">
        <v>30</v>
      </c>
      <c r="B654" s="13">
        <f>SUM(C654:N654)</f>
        <v>12000</v>
      </c>
      <c r="C654" s="15">
        <v>1000</v>
      </c>
      <c r="D654" s="15">
        <v>1000</v>
      </c>
      <c r="E654" s="15">
        <v>1000</v>
      </c>
      <c r="F654" s="15">
        <v>1000</v>
      </c>
      <c r="G654" s="15">
        <v>1000</v>
      </c>
      <c r="H654" s="15">
        <v>1000</v>
      </c>
      <c r="I654" s="15">
        <v>1000</v>
      </c>
      <c r="J654" s="15">
        <v>1000</v>
      </c>
      <c r="K654" s="15">
        <v>1000</v>
      </c>
      <c r="L654" s="15">
        <v>1000</v>
      </c>
      <c r="M654" s="15">
        <v>1000</v>
      </c>
      <c r="N654" s="15">
        <v>1000</v>
      </c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  <c r="AB654" s="9"/>
      <c r="AC654" s="9"/>
      <c r="AD654" s="9"/>
      <c r="AE654" s="9"/>
      <c r="AF654" s="9"/>
      <c r="AG654" s="9"/>
      <c r="AH654" s="9"/>
      <c r="AI654" s="9"/>
      <c r="AJ654" s="9"/>
      <c r="AK654" s="9"/>
      <c r="AL654" s="9"/>
      <c r="AM654" s="9"/>
      <c r="AN654" s="9"/>
      <c r="AO654" s="9"/>
    </row>
    <row r="655" spans="1:41" ht="21" customHeight="1" x14ac:dyDescent="0.25">
      <c r="A655" s="14" t="s">
        <v>12</v>
      </c>
      <c r="B655" s="13"/>
      <c r="C655" s="12"/>
      <c r="D655" s="11"/>
      <c r="E655" s="11"/>
      <c r="F655" s="11"/>
      <c r="G655" s="11"/>
      <c r="H655" s="11"/>
      <c r="I655" s="11"/>
      <c r="J655" s="11"/>
      <c r="K655" s="11"/>
      <c r="L655" s="11"/>
      <c r="M655" s="11"/>
      <c r="N655" s="11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  <c r="AB655" s="9"/>
      <c r="AC655" s="9"/>
      <c r="AD655" s="9"/>
      <c r="AE655" s="9"/>
      <c r="AF655" s="9"/>
      <c r="AG655" s="9"/>
      <c r="AH655" s="9"/>
      <c r="AI655" s="9"/>
      <c r="AJ655" s="9"/>
      <c r="AK655" s="9"/>
      <c r="AL655" s="9"/>
      <c r="AM655" s="9"/>
      <c r="AN655" s="9"/>
      <c r="AO655" s="9"/>
    </row>
    <row r="656" spans="1:41" ht="21" customHeight="1" x14ac:dyDescent="0.25">
      <c r="A656" s="16" t="s">
        <v>29</v>
      </c>
      <c r="B656" s="13">
        <f>SUM(C656:N656)</f>
        <v>48000</v>
      </c>
      <c r="C656" s="15">
        <v>4000</v>
      </c>
      <c r="D656" s="15">
        <v>4000</v>
      </c>
      <c r="E656" s="15">
        <v>4000</v>
      </c>
      <c r="F656" s="15">
        <v>4000</v>
      </c>
      <c r="G656" s="15">
        <v>4000</v>
      </c>
      <c r="H656" s="15">
        <v>4000</v>
      </c>
      <c r="I656" s="15">
        <v>4000</v>
      </c>
      <c r="J656" s="15">
        <v>4000</v>
      </c>
      <c r="K656" s="15">
        <v>4000</v>
      </c>
      <c r="L656" s="15">
        <v>4000</v>
      </c>
      <c r="M656" s="15">
        <v>4000</v>
      </c>
      <c r="N656" s="15">
        <v>4000</v>
      </c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  <c r="AB656" s="9"/>
      <c r="AC656" s="9"/>
      <c r="AD656" s="9"/>
      <c r="AE656" s="9"/>
      <c r="AF656" s="9"/>
      <c r="AG656" s="9"/>
      <c r="AH656" s="9"/>
      <c r="AI656" s="9"/>
      <c r="AJ656" s="9"/>
      <c r="AK656" s="9"/>
      <c r="AL656" s="9"/>
      <c r="AM656" s="9"/>
      <c r="AN656" s="9"/>
      <c r="AO656" s="9"/>
    </row>
    <row r="657" spans="1:41" ht="21" customHeight="1" x14ac:dyDescent="0.25">
      <c r="A657" s="14" t="s">
        <v>12</v>
      </c>
      <c r="B657" s="13"/>
      <c r="C657" s="12"/>
      <c r="D657" s="11"/>
      <c r="E657" s="11"/>
      <c r="F657" s="11"/>
      <c r="G657" s="11"/>
      <c r="H657" s="11"/>
      <c r="I657" s="11"/>
      <c r="J657" s="11"/>
      <c r="K657" s="11"/>
      <c r="L657" s="11"/>
      <c r="M657" s="11"/>
      <c r="N657" s="11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  <c r="AB657" s="9"/>
      <c r="AC657" s="9"/>
      <c r="AD657" s="9"/>
      <c r="AE657" s="9"/>
      <c r="AF657" s="9"/>
      <c r="AG657" s="9"/>
      <c r="AH657" s="9"/>
      <c r="AI657" s="9"/>
      <c r="AJ657" s="9"/>
      <c r="AK657" s="9"/>
      <c r="AL657" s="9"/>
      <c r="AM657" s="9"/>
      <c r="AN657" s="9"/>
      <c r="AO657" s="9"/>
    </row>
    <row r="658" spans="1:41" ht="21" customHeight="1" x14ac:dyDescent="0.25">
      <c r="A658" s="16" t="s">
        <v>28</v>
      </c>
      <c r="B658" s="13">
        <f>SUM(C658:N658)</f>
        <v>8400</v>
      </c>
      <c r="C658" s="15">
        <v>700</v>
      </c>
      <c r="D658" s="15">
        <v>700</v>
      </c>
      <c r="E658" s="15">
        <v>700</v>
      </c>
      <c r="F658" s="15">
        <v>700</v>
      </c>
      <c r="G658" s="15">
        <v>700</v>
      </c>
      <c r="H658" s="15">
        <v>700</v>
      </c>
      <c r="I658" s="15">
        <v>700</v>
      </c>
      <c r="J658" s="15">
        <v>700</v>
      </c>
      <c r="K658" s="15">
        <v>700</v>
      </c>
      <c r="L658" s="15">
        <v>700</v>
      </c>
      <c r="M658" s="15">
        <v>700</v>
      </c>
      <c r="N658" s="15">
        <v>700</v>
      </c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9"/>
      <c r="AD658" s="9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</row>
    <row r="659" spans="1:41" ht="21" customHeight="1" x14ac:dyDescent="0.25">
      <c r="A659" s="14" t="s">
        <v>12</v>
      </c>
      <c r="B659" s="13"/>
      <c r="C659" s="12"/>
      <c r="D659" s="11"/>
      <c r="E659" s="11"/>
      <c r="F659" s="11"/>
      <c r="G659" s="11"/>
      <c r="H659" s="11"/>
      <c r="I659" s="11"/>
      <c r="J659" s="11"/>
      <c r="K659" s="11"/>
      <c r="L659" s="11"/>
      <c r="M659" s="11"/>
      <c r="N659" s="11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  <c r="AB659" s="9"/>
      <c r="AC659" s="9"/>
      <c r="AD659" s="9"/>
      <c r="AE659" s="9"/>
      <c r="AF659" s="9"/>
      <c r="AG659" s="9"/>
      <c r="AH659" s="9"/>
      <c r="AI659" s="9"/>
      <c r="AJ659" s="9"/>
      <c r="AK659" s="9"/>
      <c r="AL659" s="9"/>
      <c r="AM659" s="9"/>
      <c r="AN659" s="9"/>
      <c r="AO659" s="9"/>
    </row>
    <row r="660" spans="1:41" ht="21" customHeight="1" x14ac:dyDescent="0.25">
      <c r="A660" s="16" t="s">
        <v>27</v>
      </c>
      <c r="B660" s="13">
        <f>SUM(C660:N660)</f>
        <v>8400</v>
      </c>
      <c r="C660" s="15">
        <v>700</v>
      </c>
      <c r="D660" s="15">
        <v>700</v>
      </c>
      <c r="E660" s="15">
        <v>700</v>
      </c>
      <c r="F660" s="15">
        <v>700</v>
      </c>
      <c r="G660" s="15">
        <v>700</v>
      </c>
      <c r="H660" s="15">
        <v>700</v>
      </c>
      <c r="I660" s="15">
        <v>700</v>
      </c>
      <c r="J660" s="15">
        <v>700</v>
      </c>
      <c r="K660" s="15">
        <v>700</v>
      </c>
      <c r="L660" s="15">
        <v>700</v>
      </c>
      <c r="M660" s="15">
        <v>700</v>
      </c>
      <c r="N660" s="15">
        <v>700</v>
      </c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  <c r="AB660" s="9"/>
      <c r="AC660" s="9"/>
      <c r="AD660" s="9"/>
      <c r="AE660" s="9"/>
      <c r="AF660" s="9"/>
      <c r="AG660" s="9"/>
      <c r="AH660" s="9"/>
      <c r="AI660" s="9"/>
      <c r="AJ660" s="9"/>
      <c r="AK660" s="9"/>
      <c r="AL660" s="9"/>
      <c r="AM660" s="9"/>
      <c r="AN660" s="9"/>
      <c r="AO660" s="9"/>
    </row>
    <row r="661" spans="1:41" ht="21" customHeight="1" x14ac:dyDescent="0.25">
      <c r="A661" s="14" t="s">
        <v>12</v>
      </c>
      <c r="B661" s="13"/>
      <c r="C661" s="12"/>
      <c r="D661" s="11"/>
      <c r="E661" s="11"/>
      <c r="F661" s="11"/>
      <c r="G661" s="11"/>
      <c r="H661" s="11"/>
      <c r="I661" s="11"/>
      <c r="J661" s="11"/>
      <c r="K661" s="11"/>
      <c r="L661" s="11"/>
      <c r="M661" s="11"/>
      <c r="N661" s="11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  <c r="AB661" s="9"/>
      <c r="AC661" s="9"/>
      <c r="AD661" s="9"/>
      <c r="AE661" s="9"/>
      <c r="AF661" s="9"/>
      <c r="AG661" s="9"/>
      <c r="AH661" s="9"/>
      <c r="AI661" s="9"/>
      <c r="AJ661" s="9"/>
      <c r="AK661" s="9"/>
      <c r="AL661" s="9"/>
      <c r="AM661" s="9"/>
      <c r="AN661" s="9"/>
      <c r="AO661" s="9"/>
    </row>
    <row r="662" spans="1:41" ht="21" customHeight="1" x14ac:dyDescent="0.25">
      <c r="A662" s="16" t="s">
        <v>26</v>
      </c>
      <c r="B662" s="13">
        <f>SUM(C662:N662)</f>
        <v>300000</v>
      </c>
      <c r="C662" s="15">
        <v>25000</v>
      </c>
      <c r="D662" s="15">
        <v>25000</v>
      </c>
      <c r="E662" s="15">
        <v>25000</v>
      </c>
      <c r="F662" s="15">
        <v>25000</v>
      </c>
      <c r="G662" s="15">
        <v>25000</v>
      </c>
      <c r="H662" s="15">
        <v>25000</v>
      </c>
      <c r="I662" s="15">
        <v>25000</v>
      </c>
      <c r="J662" s="15">
        <v>25000</v>
      </c>
      <c r="K662" s="15">
        <v>25000</v>
      </c>
      <c r="L662" s="15">
        <v>25000</v>
      </c>
      <c r="M662" s="15">
        <v>25000</v>
      </c>
      <c r="N662" s="15">
        <v>25000</v>
      </c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  <c r="AB662" s="9"/>
      <c r="AC662" s="9"/>
      <c r="AD662" s="9"/>
      <c r="AE662" s="9"/>
      <c r="AF662" s="9"/>
      <c r="AG662" s="9"/>
      <c r="AH662" s="9"/>
      <c r="AI662" s="9"/>
      <c r="AJ662" s="9"/>
      <c r="AK662" s="9"/>
      <c r="AL662" s="9"/>
      <c r="AM662" s="9"/>
      <c r="AN662" s="9"/>
      <c r="AO662" s="9"/>
    </row>
    <row r="663" spans="1:41" ht="21" customHeight="1" x14ac:dyDescent="0.25">
      <c r="A663" s="14" t="s">
        <v>12</v>
      </c>
      <c r="B663" s="13"/>
      <c r="C663" s="12"/>
      <c r="D663" s="11"/>
      <c r="E663" s="11"/>
      <c r="F663" s="11"/>
      <c r="G663" s="11"/>
      <c r="H663" s="11"/>
      <c r="I663" s="11"/>
      <c r="J663" s="11"/>
      <c r="K663" s="11"/>
      <c r="L663" s="11"/>
      <c r="M663" s="11"/>
      <c r="N663" s="11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  <c r="AB663" s="9"/>
      <c r="AC663" s="9"/>
      <c r="AD663" s="9"/>
      <c r="AE663" s="9"/>
      <c r="AF663" s="9"/>
      <c r="AG663" s="9"/>
      <c r="AH663" s="9"/>
      <c r="AI663" s="9"/>
      <c r="AJ663" s="9"/>
      <c r="AK663" s="9"/>
      <c r="AL663" s="9"/>
      <c r="AM663" s="9"/>
      <c r="AN663" s="9"/>
      <c r="AO663" s="9"/>
    </row>
    <row r="664" spans="1:41" ht="21" customHeight="1" x14ac:dyDescent="0.25">
      <c r="A664" s="16" t="s">
        <v>25</v>
      </c>
      <c r="B664" s="13">
        <f>SUM(C664:N664)</f>
        <v>36000</v>
      </c>
      <c r="C664" s="15">
        <v>3000</v>
      </c>
      <c r="D664" s="15">
        <v>3000</v>
      </c>
      <c r="E664" s="15">
        <v>3000</v>
      </c>
      <c r="F664" s="15">
        <v>3000</v>
      </c>
      <c r="G664" s="15">
        <v>3000</v>
      </c>
      <c r="H664" s="15">
        <v>3000</v>
      </c>
      <c r="I664" s="15">
        <v>3000</v>
      </c>
      <c r="J664" s="15">
        <v>3000</v>
      </c>
      <c r="K664" s="15">
        <v>3000</v>
      </c>
      <c r="L664" s="15">
        <v>3000</v>
      </c>
      <c r="M664" s="15">
        <v>3000</v>
      </c>
      <c r="N664" s="15">
        <v>3000</v>
      </c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  <c r="AB664" s="9"/>
      <c r="AC664" s="9"/>
      <c r="AD664" s="9"/>
      <c r="AE664" s="9"/>
      <c r="AF664" s="9"/>
      <c r="AG664" s="9"/>
      <c r="AH664" s="9"/>
      <c r="AI664" s="9"/>
      <c r="AJ664" s="9"/>
      <c r="AK664" s="9"/>
      <c r="AL664" s="9"/>
      <c r="AM664" s="9"/>
      <c r="AN664" s="9"/>
      <c r="AO664" s="9"/>
    </row>
    <row r="665" spans="1:41" ht="21" customHeight="1" x14ac:dyDescent="0.25">
      <c r="A665" s="14" t="s">
        <v>12</v>
      </c>
      <c r="B665" s="13"/>
      <c r="C665" s="12"/>
      <c r="D665" s="11"/>
      <c r="E665" s="11"/>
      <c r="F665" s="11"/>
      <c r="G665" s="11"/>
      <c r="H665" s="11"/>
      <c r="I665" s="11"/>
      <c r="J665" s="11"/>
      <c r="K665" s="11"/>
      <c r="L665" s="11"/>
      <c r="M665" s="11"/>
      <c r="N665" s="11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  <c r="AB665" s="9"/>
      <c r="AC665" s="9"/>
      <c r="AD665" s="9"/>
      <c r="AE665" s="9"/>
      <c r="AF665" s="9"/>
      <c r="AG665" s="9"/>
      <c r="AH665" s="9"/>
      <c r="AI665" s="9"/>
      <c r="AJ665" s="9"/>
      <c r="AK665" s="9"/>
      <c r="AL665" s="9"/>
      <c r="AM665" s="9"/>
      <c r="AN665" s="9"/>
      <c r="AO665" s="9"/>
    </row>
    <row r="666" spans="1:41" ht="21" customHeight="1" x14ac:dyDescent="0.25">
      <c r="A666" s="16" t="s">
        <v>24</v>
      </c>
      <c r="B666" s="13">
        <f>SUM(C666:N666)</f>
        <v>3600</v>
      </c>
      <c r="C666" s="15">
        <v>300</v>
      </c>
      <c r="D666" s="15">
        <v>300</v>
      </c>
      <c r="E666" s="15">
        <v>300</v>
      </c>
      <c r="F666" s="15">
        <v>300</v>
      </c>
      <c r="G666" s="15">
        <v>300</v>
      </c>
      <c r="H666" s="15">
        <v>300</v>
      </c>
      <c r="I666" s="15">
        <v>300</v>
      </c>
      <c r="J666" s="15">
        <v>300</v>
      </c>
      <c r="K666" s="15">
        <v>300</v>
      </c>
      <c r="L666" s="15">
        <v>300</v>
      </c>
      <c r="M666" s="15">
        <v>300</v>
      </c>
      <c r="N666" s="15">
        <v>300</v>
      </c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  <c r="AB666" s="9"/>
      <c r="AC666" s="9"/>
      <c r="AD666" s="9"/>
      <c r="AE666" s="9"/>
      <c r="AF666" s="9"/>
      <c r="AG666" s="9"/>
      <c r="AH666" s="9"/>
      <c r="AI666" s="9"/>
      <c r="AJ666" s="9"/>
      <c r="AK666" s="9"/>
      <c r="AL666" s="9"/>
      <c r="AM666" s="9"/>
      <c r="AN666" s="9"/>
      <c r="AO666" s="9"/>
    </row>
    <row r="667" spans="1:41" ht="21" customHeight="1" x14ac:dyDescent="0.25">
      <c r="A667" s="14" t="s">
        <v>12</v>
      </c>
      <c r="B667" s="13"/>
      <c r="C667" s="12"/>
      <c r="D667" s="11"/>
      <c r="E667" s="11"/>
      <c r="F667" s="11"/>
      <c r="G667" s="11"/>
      <c r="H667" s="11"/>
      <c r="I667" s="11"/>
      <c r="J667" s="11"/>
      <c r="K667" s="11"/>
      <c r="L667" s="11"/>
      <c r="M667" s="11"/>
      <c r="N667" s="11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  <c r="AB667" s="9"/>
      <c r="AC667" s="9"/>
      <c r="AD667" s="9"/>
      <c r="AE667" s="9"/>
      <c r="AF667" s="9"/>
      <c r="AG667" s="9"/>
      <c r="AH667" s="9"/>
      <c r="AI667" s="9"/>
      <c r="AJ667" s="9"/>
      <c r="AK667" s="9"/>
      <c r="AL667" s="9"/>
      <c r="AM667" s="9"/>
      <c r="AN667" s="9"/>
      <c r="AO667" s="9"/>
    </row>
    <row r="668" spans="1:41" ht="21" customHeight="1" x14ac:dyDescent="0.25">
      <c r="A668" s="16" t="s">
        <v>23</v>
      </c>
      <c r="B668" s="13">
        <f>SUM(C668:N668)</f>
        <v>30000</v>
      </c>
      <c r="C668" s="15">
        <v>2500</v>
      </c>
      <c r="D668" s="15">
        <v>2500</v>
      </c>
      <c r="E668" s="15">
        <v>2500</v>
      </c>
      <c r="F668" s="15">
        <v>2500</v>
      </c>
      <c r="G668" s="15">
        <v>2500</v>
      </c>
      <c r="H668" s="15">
        <v>2500</v>
      </c>
      <c r="I668" s="15">
        <v>2500</v>
      </c>
      <c r="J668" s="15">
        <v>2500</v>
      </c>
      <c r="K668" s="15">
        <v>2500</v>
      </c>
      <c r="L668" s="15">
        <v>2500</v>
      </c>
      <c r="M668" s="15">
        <v>2500</v>
      </c>
      <c r="N668" s="15">
        <v>2500</v>
      </c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  <c r="AB668" s="9"/>
      <c r="AC668" s="9"/>
      <c r="AD668" s="9"/>
      <c r="AE668" s="9"/>
      <c r="AF668" s="9"/>
      <c r="AG668" s="9"/>
      <c r="AH668" s="9"/>
      <c r="AI668" s="9"/>
      <c r="AJ668" s="9"/>
      <c r="AK668" s="9"/>
      <c r="AL668" s="9"/>
      <c r="AM668" s="9"/>
      <c r="AN668" s="9"/>
      <c r="AO668" s="9"/>
    </row>
    <row r="669" spans="1:41" ht="21" customHeight="1" x14ac:dyDescent="0.25">
      <c r="A669" s="14" t="s">
        <v>12</v>
      </c>
      <c r="B669" s="13"/>
      <c r="C669" s="12"/>
      <c r="D669" s="11"/>
      <c r="E669" s="11"/>
      <c r="F669" s="11"/>
      <c r="G669" s="11"/>
      <c r="H669" s="11"/>
      <c r="I669" s="11"/>
      <c r="J669" s="11"/>
      <c r="K669" s="11"/>
      <c r="L669" s="11"/>
      <c r="M669" s="11"/>
      <c r="N669" s="11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  <c r="AB669" s="9"/>
      <c r="AC669" s="9"/>
      <c r="AD669" s="9"/>
      <c r="AE669" s="9"/>
      <c r="AF669" s="9"/>
      <c r="AG669" s="9"/>
      <c r="AH669" s="9"/>
      <c r="AI669" s="9"/>
      <c r="AJ669" s="9"/>
      <c r="AK669" s="9"/>
      <c r="AL669" s="9"/>
      <c r="AM669" s="9"/>
      <c r="AN669" s="9"/>
      <c r="AO669" s="9"/>
    </row>
    <row r="670" spans="1:41" ht="21" customHeight="1" x14ac:dyDescent="0.25">
      <c r="A670" s="16" t="s">
        <v>22</v>
      </c>
      <c r="B670" s="13">
        <f>SUM(C670:N670)</f>
        <v>2400</v>
      </c>
      <c r="C670" s="15">
        <v>200</v>
      </c>
      <c r="D670" s="15">
        <v>200</v>
      </c>
      <c r="E670" s="15">
        <v>200</v>
      </c>
      <c r="F670" s="15">
        <v>200</v>
      </c>
      <c r="G670" s="15">
        <v>200</v>
      </c>
      <c r="H670" s="15">
        <v>200</v>
      </c>
      <c r="I670" s="15">
        <v>200</v>
      </c>
      <c r="J670" s="15">
        <v>200</v>
      </c>
      <c r="K670" s="15">
        <v>200</v>
      </c>
      <c r="L670" s="15">
        <v>200</v>
      </c>
      <c r="M670" s="15">
        <v>200</v>
      </c>
      <c r="N670" s="15">
        <v>200</v>
      </c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  <c r="AB670" s="9"/>
      <c r="AC670" s="9"/>
      <c r="AD670" s="9"/>
      <c r="AE670" s="9"/>
      <c r="AF670" s="9"/>
      <c r="AG670" s="9"/>
      <c r="AH670" s="9"/>
      <c r="AI670" s="9"/>
      <c r="AJ670" s="9"/>
      <c r="AK670" s="9"/>
      <c r="AL670" s="9"/>
      <c r="AM670" s="9"/>
      <c r="AN670" s="9"/>
      <c r="AO670" s="9"/>
    </row>
    <row r="671" spans="1:41" ht="21" customHeight="1" x14ac:dyDescent="0.25">
      <c r="A671" s="14" t="s">
        <v>12</v>
      </c>
      <c r="B671" s="13"/>
      <c r="C671" s="12"/>
      <c r="D671" s="11"/>
      <c r="E671" s="11"/>
      <c r="F671" s="11"/>
      <c r="G671" s="11"/>
      <c r="H671" s="11"/>
      <c r="I671" s="11"/>
      <c r="J671" s="11"/>
      <c r="K671" s="11"/>
      <c r="L671" s="11"/>
      <c r="M671" s="11"/>
      <c r="N671" s="11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  <c r="AB671" s="9"/>
      <c r="AC671" s="9"/>
      <c r="AD671" s="9"/>
      <c r="AE671" s="9"/>
      <c r="AF671" s="9"/>
      <c r="AG671" s="9"/>
      <c r="AH671" s="9"/>
      <c r="AI671" s="9"/>
      <c r="AJ671" s="9"/>
      <c r="AK671" s="9"/>
      <c r="AL671" s="9"/>
      <c r="AM671" s="9"/>
      <c r="AN671" s="9"/>
      <c r="AO671" s="9"/>
    </row>
    <row r="672" spans="1:41" ht="21" customHeight="1" x14ac:dyDescent="0.25">
      <c r="A672" s="16" t="s">
        <v>21</v>
      </c>
      <c r="B672" s="13">
        <f>SUM(C672:N672)</f>
        <v>6000</v>
      </c>
      <c r="C672" s="15">
        <v>500</v>
      </c>
      <c r="D672" s="15">
        <v>500</v>
      </c>
      <c r="E672" s="15">
        <v>500</v>
      </c>
      <c r="F672" s="15">
        <v>500</v>
      </c>
      <c r="G672" s="15">
        <v>500</v>
      </c>
      <c r="H672" s="15">
        <v>500</v>
      </c>
      <c r="I672" s="15">
        <v>500</v>
      </c>
      <c r="J672" s="15">
        <v>500</v>
      </c>
      <c r="K672" s="15">
        <v>500</v>
      </c>
      <c r="L672" s="15">
        <v>500</v>
      </c>
      <c r="M672" s="15">
        <v>500</v>
      </c>
      <c r="N672" s="15">
        <v>500</v>
      </c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  <c r="AB672" s="9"/>
      <c r="AC672" s="9"/>
      <c r="AD672" s="9"/>
      <c r="AE672" s="9"/>
      <c r="AF672" s="9"/>
      <c r="AG672" s="9"/>
      <c r="AH672" s="9"/>
      <c r="AI672" s="9"/>
      <c r="AJ672" s="9"/>
      <c r="AK672" s="9"/>
      <c r="AL672" s="9"/>
      <c r="AM672" s="9"/>
      <c r="AN672" s="9"/>
      <c r="AO672" s="9"/>
    </row>
    <row r="673" spans="1:41" ht="21" customHeight="1" x14ac:dyDescent="0.25">
      <c r="A673" s="14" t="s">
        <v>12</v>
      </c>
      <c r="B673" s="13"/>
      <c r="C673" s="12"/>
      <c r="D673" s="11"/>
      <c r="E673" s="11"/>
      <c r="F673" s="11"/>
      <c r="G673" s="11"/>
      <c r="H673" s="11"/>
      <c r="I673" s="11"/>
      <c r="J673" s="11"/>
      <c r="K673" s="11"/>
      <c r="L673" s="11"/>
      <c r="M673" s="11"/>
      <c r="N673" s="11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  <c r="AB673" s="9"/>
      <c r="AC673" s="9"/>
      <c r="AD673" s="9"/>
      <c r="AE673" s="9"/>
      <c r="AF673" s="9"/>
      <c r="AG673" s="9"/>
      <c r="AH673" s="9"/>
      <c r="AI673" s="9"/>
      <c r="AJ673" s="9"/>
      <c r="AK673" s="9"/>
      <c r="AL673" s="9"/>
      <c r="AM673" s="9"/>
      <c r="AN673" s="9"/>
      <c r="AO673" s="9"/>
    </row>
    <row r="674" spans="1:41" ht="21" customHeight="1" x14ac:dyDescent="0.25">
      <c r="A674" s="16" t="s">
        <v>20</v>
      </c>
      <c r="B674" s="13">
        <f>SUM(C674:N674)</f>
        <v>6000</v>
      </c>
      <c r="C674" s="15">
        <v>500</v>
      </c>
      <c r="D674" s="15">
        <v>500</v>
      </c>
      <c r="E674" s="15">
        <v>500</v>
      </c>
      <c r="F674" s="15">
        <v>500</v>
      </c>
      <c r="G674" s="15">
        <v>500</v>
      </c>
      <c r="H674" s="15">
        <v>500</v>
      </c>
      <c r="I674" s="15">
        <v>500</v>
      </c>
      <c r="J674" s="15">
        <v>500</v>
      </c>
      <c r="K674" s="15">
        <v>500</v>
      </c>
      <c r="L674" s="15">
        <v>500</v>
      </c>
      <c r="M674" s="15">
        <v>500</v>
      </c>
      <c r="N674" s="15">
        <v>500</v>
      </c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  <c r="AB674" s="9"/>
      <c r="AC674" s="9"/>
      <c r="AD674" s="9"/>
      <c r="AE674" s="9"/>
      <c r="AF674" s="9"/>
      <c r="AG674" s="9"/>
      <c r="AH674" s="9"/>
      <c r="AI674" s="9"/>
      <c r="AJ674" s="9"/>
      <c r="AK674" s="9"/>
      <c r="AL674" s="9"/>
      <c r="AM674" s="9"/>
      <c r="AN674" s="9"/>
      <c r="AO674" s="9"/>
    </row>
    <row r="675" spans="1:41" ht="21" customHeight="1" x14ac:dyDescent="0.25">
      <c r="A675" s="14" t="s">
        <v>12</v>
      </c>
      <c r="B675" s="13"/>
      <c r="C675" s="12"/>
      <c r="D675" s="11"/>
      <c r="E675" s="11"/>
      <c r="F675" s="11"/>
      <c r="G675" s="11"/>
      <c r="H675" s="11"/>
      <c r="I675" s="11"/>
      <c r="J675" s="11"/>
      <c r="K675" s="11"/>
      <c r="L675" s="11"/>
      <c r="M675" s="11"/>
      <c r="N675" s="11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  <c r="AB675" s="9"/>
      <c r="AC675" s="9"/>
      <c r="AD675" s="9"/>
      <c r="AE675" s="9"/>
      <c r="AF675" s="9"/>
      <c r="AG675" s="9"/>
      <c r="AH675" s="9"/>
      <c r="AI675" s="9"/>
      <c r="AJ675" s="9"/>
      <c r="AK675" s="9"/>
      <c r="AL675" s="9"/>
      <c r="AM675" s="9"/>
      <c r="AN675" s="9"/>
      <c r="AO675" s="9"/>
    </row>
    <row r="676" spans="1:41" ht="21" customHeight="1" x14ac:dyDescent="0.25">
      <c r="A676" s="16" t="s">
        <v>19</v>
      </c>
      <c r="B676" s="13">
        <f>SUM(C676:N676)</f>
        <v>15600</v>
      </c>
      <c r="C676" s="15">
        <v>1300</v>
      </c>
      <c r="D676" s="15">
        <v>1300</v>
      </c>
      <c r="E676" s="15">
        <v>1300</v>
      </c>
      <c r="F676" s="15">
        <v>1300</v>
      </c>
      <c r="G676" s="15">
        <v>1300</v>
      </c>
      <c r="H676" s="15">
        <v>1300</v>
      </c>
      <c r="I676" s="15">
        <v>1300</v>
      </c>
      <c r="J676" s="15">
        <v>1300</v>
      </c>
      <c r="K676" s="15">
        <v>1300</v>
      </c>
      <c r="L676" s="15">
        <v>1300</v>
      </c>
      <c r="M676" s="15">
        <v>1300</v>
      </c>
      <c r="N676" s="15">
        <v>1300</v>
      </c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  <c r="AB676" s="9"/>
      <c r="AC676" s="9"/>
      <c r="AD676" s="9"/>
      <c r="AE676" s="9"/>
      <c r="AF676" s="9"/>
      <c r="AG676" s="9"/>
      <c r="AH676" s="9"/>
      <c r="AI676" s="9"/>
      <c r="AJ676" s="9"/>
      <c r="AK676" s="9"/>
      <c r="AL676" s="9"/>
      <c r="AM676" s="9"/>
      <c r="AN676" s="9"/>
      <c r="AO676" s="9"/>
    </row>
    <row r="677" spans="1:41" ht="21" customHeight="1" x14ac:dyDescent="0.25">
      <c r="A677" s="14" t="s">
        <v>12</v>
      </c>
      <c r="B677" s="13"/>
      <c r="C677" s="12"/>
      <c r="D677" s="11"/>
      <c r="E677" s="11"/>
      <c r="F677" s="11"/>
      <c r="G677" s="11"/>
      <c r="H677" s="11"/>
      <c r="I677" s="11"/>
      <c r="J677" s="11"/>
      <c r="K677" s="11"/>
      <c r="L677" s="11"/>
      <c r="M677" s="11"/>
      <c r="N677" s="11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  <c r="AB677" s="9"/>
      <c r="AC677" s="9"/>
      <c r="AD677" s="9"/>
      <c r="AE677" s="9"/>
      <c r="AF677" s="9"/>
      <c r="AG677" s="9"/>
      <c r="AH677" s="9"/>
      <c r="AI677" s="9"/>
      <c r="AJ677" s="9"/>
      <c r="AK677" s="9"/>
      <c r="AL677" s="9"/>
      <c r="AM677" s="9"/>
      <c r="AN677" s="9"/>
      <c r="AO677" s="9"/>
    </row>
    <row r="678" spans="1:41" ht="21" customHeight="1" x14ac:dyDescent="0.25">
      <c r="A678" s="16" t="s">
        <v>18</v>
      </c>
      <c r="B678" s="13">
        <f>SUM(C678:N678)</f>
        <v>3600</v>
      </c>
      <c r="C678" s="15">
        <v>300</v>
      </c>
      <c r="D678" s="15">
        <v>300</v>
      </c>
      <c r="E678" s="15">
        <v>300</v>
      </c>
      <c r="F678" s="15">
        <v>300</v>
      </c>
      <c r="G678" s="15">
        <v>300</v>
      </c>
      <c r="H678" s="15">
        <v>300</v>
      </c>
      <c r="I678" s="15">
        <v>300</v>
      </c>
      <c r="J678" s="15">
        <v>300</v>
      </c>
      <c r="K678" s="15">
        <v>300</v>
      </c>
      <c r="L678" s="15">
        <v>300</v>
      </c>
      <c r="M678" s="15">
        <v>300</v>
      </c>
      <c r="N678" s="15">
        <v>300</v>
      </c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  <c r="AB678" s="9"/>
      <c r="AC678" s="9"/>
      <c r="AD678" s="9"/>
      <c r="AE678" s="9"/>
      <c r="AF678" s="9"/>
      <c r="AG678" s="9"/>
      <c r="AH678" s="9"/>
      <c r="AI678" s="9"/>
      <c r="AJ678" s="9"/>
      <c r="AK678" s="9"/>
      <c r="AL678" s="9"/>
      <c r="AM678" s="9"/>
      <c r="AN678" s="9"/>
      <c r="AO678" s="9"/>
    </row>
    <row r="679" spans="1:41" ht="21" customHeight="1" x14ac:dyDescent="0.25">
      <c r="A679" s="14" t="s">
        <v>12</v>
      </c>
      <c r="B679" s="13"/>
      <c r="C679" s="12"/>
      <c r="D679" s="11"/>
      <c r="E679" s="11"/>
      <c r="F679" s="11"/>
      <c r="G679" s="11"/>
      <c r="H679" s="11"/>
      <c r="I679" s="11"/>
      <c r="J679" s="11"/>
      <c r="K679" s="11"/>
      <c r="L679" s="11"/>
      <c r="M679" s="11"/>
      <c r="N679" s="11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  <c r="AB679" s="9"/>
      <c r="AC679" s="9"/>
      <c r="AD679" s="9"/>
      <c r="AE679" s="9"/>
      <c r="AF679" s="9"/>
      <c r="AG679" s="9"/>
      <c r="AH679" s="9"/>
      <c r="AI679" s="9"/>
      <c r="AJ679" s="9"/>
      <c r="AK679" s="9"/>
      <c r="AL679" s="9"/>
      <c r="AM679" s="9"/>
      <c r="AN679" s="9"/>
      <c r="AO679" s="9"/>
    </row>
    <row r="680" spans="1:41" ht="21" customHeight="1" x14ac:dyDescent="0.25">
      <c r="A680" s="16" t="s">
        <v>17</v>
      </c>
      <c r="B680" s="13">
        <f>SUM(C680:N680)</f>
        <v>12000</v>
      </c>
      <c r="C680" s="15">
        <v>1000</v>
      </c>
      <c r="D680" s="15">
        <v>1000</v>
      </c>
      <c r="E680" s="15">
        <v>1000</v>
      </c>
      <c r="F680" s="15">
        <v>1000</v>
      </c>
      <c r="G680" s="15">
        <v>1000</v>
      </c>
      <c r="H680" s="15">
        <v>1000</v>
      </c>
      <c r="I680" s="15">
        <v>1000</v>
      </c>
      <c r="J680" s="15">
        <v>1000</v>
      </c>
      <c r="K680" s="15">
        <v>1000</v>
      </c>
      <c r="L680" s="15">
        <v>1000</v>
      </c>
      <c r="M680" s="15">
        <v>1000</v>
      </c>
      <c r="N680" s="15">
        <v>1000</v>
      </c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  <c r="AB680" s="9"/>
      <c r="AC680" s="9"/>
      <c r="AD680" s="9"/>
      <c r="AE680" s="9"/>
      <c r="AF680" s="9"/>
      <c r="AG680" s="9"/>
      <c r="AH680" s="9"/>
      <c r="AI680" s="9"/>
      <c r="AJ680" s="9"/>
      <c r="AK680" s="9"/>
      <c r="AL680" s="9"/>
      <c r="AM680" s="9"/>
      <c r="AN680" s="9"/>
      <c r="AO680" s="9"/>
    </row>
    <row r="681" spans="1:41" ht="21" customHeight="1" x14ac:dyDescent="0.25">
      <c r="A681" s="14" t="s">
        <v>12</v>
      </c>
      <c r="B681" s="13"/>
      <c r="C681" s="12"/>
      <c r="D681" s="11"/>
      <c r="E681" s="11"/>
      <c r="F681" s="11"/>
      <c r="G681" s="11"/>
      <c r="H681" s="11"/>
      <c r="I681" s="11"/>
      <c r="J681" s="11"/>
      <c r="K681" s="11"/>
      <c r="L681" s="11"/>
      <c r="M681" s="11"/>
      <c r="N681" s="11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  <c r="AB681" s="9"/>
      <c r="AC681" s="9"/>
      <c r="AD681" s="9"/>
      <c r="AE681" s="9"/>
      <c r="AF681" s="9"/>
      <c r="AG681" s="9"/>
      <c r="AH681" s="9"/>
      <c r="AI681" s="9"/>
      <c r="AJ681" s="9"/>
      <c r="AK681" s="9"/>
      <c r="AL681" s="9"/>
      <c r="AM681" s="9"/>
      <c r="AN681" s="9"/>
      <c r="AO681" s="9"/>
    </row>
    <row r="682" spans="1:41" ht="21" customHeight="1" x14ac:dyDescent="0.25">
      <c r="A682" s="16" t="s">
        <v>16</v>
      </c>
      <c r="B682" s="13">
        <f>SUM(C682:N682)</f>
        <v>30000</v>
      </c>
      <c r="C682" s="15">
        <v>19000</v>
      </c>
      <c r="D682" s="15">
        <v>1000</v>
      </c>
      <c r="E682" s="15">
        <v>1000</v>
      </c>
      <c r="F682" s="15">
        <v>1000</v>
      </c>
      <c r="G682" s="15">
        <v>1000</v>
      </c>
      <c r="H682" s="15">
        <v>1000</v>
      </c>
      <c r="I682" s="15">
        <v>1000</v>
      </c>
      <c r="J682" s="15">
        <v>1000</v>
      </c>
      <c r="K682" s="15">
        <v>1000</v>
      </c>
      <c r="L682" s="15">
        <v>1000</v>
      </c>
      <c r="M682" s="15">
        <v>1000</v>
      </c>
      <c r="N682" s="15">
        <v>1000</v>
      </c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  <c r="AB682" s="9"/>
      <c r="AC682" s="9"/>
      <c r="AD682" s="9"/>
      <c r="AE682" s="9"/>
      <c r="AF682" s="9"/>
      <c r="AG682" s="9"/>
      <c r="AH682" s="9"/>
      <c r="AI682" s="9"/>
      <c r="AJ682" s="9"/>
      <c r="AK682" s="9"/>
      <c r="AL682" s="9"/>
      <c r="AM682" s="9"/>
      <c r="AN682" s="9"/>
      <c r="AO682" s="9"/>
    </row>
    <row r="683" spans="1:41" ht="21" customHeight="1" x14ac:dyDescent="0.25">
      <c r="A683" s="14" t="s">
        <v>12</v>
      </c>
      <c r="B683" s="13"/>
      <c r="C683" s="12"/>
      <c r="D683" s="11"/>
      <c r="E683" s="11"/>
      <c r="F683" s="11"/>
      <c r="G683" s="11"/>
      <c r="H683" s="11"/>
      <c r="I683" s="11"/>
      <c r="J683" s="11"/>
      <c r="K683" s="11"/>
      <c r="L683" s="11"/>
      <c r="M683" s="11"/>
      <c r="N683" s="11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  <c r="AB683" s="9"/>
      <c r="AC683" s="9"/>
      <c r="AD683" s="9"/>
      <c r="AE683" s="9"/>
      <c r="AF683" s="9"/>
      <c r="AG683" s="9"/>
      <c r="AH683" s="9"/>
      <c r="AI683" s="9"/>
      <c r="AJ683" s="9"/>
      <c r="AK683" s="9"/>
      <c r="AL683" s="9"/>
      <c r="AM683" s="9"/>
      <c r="AN683" s="9"/>
      <c r="AO683" s="9"/>
    </row>
    <row r="684" spans="1:41" ht="21" customHeight="1" x14ac:dyDescent="0.25">
      <c r="A684" s="16" t="s">
        <v>15</v>
      </c>
      <c r="B684" s="13">
        <f>SUM(C684:N684)</f>
        <v>12000</v>
      </c>
      <c r="C684" s="15">
        <v>1000</v>
      </c>
      <c r="D684" s="15">
        <v>1000</v>
      </c>
      <c r="E684" s="15">
        <v>1000</v>
      </c>
      <c r="F684" s="15">
        <v>1000</v>
      </c>
      <c r="G684" s="15">
        <v>1000</v>
      </c>
      <c r="H684" s="15">
        <v>1000</v>
      </c>
      <c r="I684" s="15">
        <v>1000</v>
      </c>
      <c r="J684" s="15">
        <v>1000</v>
      </c>
      <c r="K684" s="15">
        <v>1000</v>
      </c>
      <c r="L684" s="15">
        <v>1000</v>
      </c>
      <c r="M684" s="15">
        <v>1000</v>
      </c>
      <c r="N684" s="15">
        <v>1000</v>
      </c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  <c r="AB684" s="9"/>
      <c r="AC684" s="9"/>
      <c r="AD684" s="9"/>
      <c r="AE684" s="9"/>
      <c r="AF684" s="9"/>
      <c r="AG684" s="9"/>
      <c r="AH684" s="9"/>
      <c r="AI684" s="9"/>
      <c r="AJ684" s="9"/>
      <c r="AK684" s="9"/>
      <c r="AL684" s="9"/>
      <c r="AM684" s="9"/>
      <c r="AN684" s="9"/>
      <c r="AO684" s="9"/>
    </row>
    <row r="685" spans="1:41" ht="21" customHeight="1" x14ac:dyDescent="0.25">
      <c r="A685" s="14" t="s">
        <v>12</v>
      </c>
      <c r="B685" s="13"/>
      <c r="C685" s="12"/>
      <c r="D685" s="11"/>
      <c r="E685" s="11"/>
      <c r="F685" s="11"/>
      <c r="G685" s="11"/>
      <c r="H685" s="11"/>
      <c r="I685" s="11"/>
      <c r="J685" s="11"/>
      <c r="K685" s="11"/>
      <c r="L685" s="11"/>
      <c r="M685" s="11"/>
      <c r="N685" s="11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  <c r="AB685" s="9"/>
      <c r="AC685" s="9"/>
      <c r="AD685" s="9"/>
      <c r="AE685" s="9"/>
      <c r="AF685" s="9"/>
      <c r="AG685" s="9"/>
      <c r="AH685" s="9"/>
      <c r="AI685" s="9"/>
      <c r="AJ685" s="9"/>
      <c r="AK685" s="9"/>
      <c r="AL685" s="9"/>
      <c r="AM685" s="9"/>
      <c r="AN685" s="9"/>
      <c r="AO685" s="9"/>
    </row>
    <row r="686" spans="1:41" ht="21" customHeight="1" x14ac:dyDescent="0.25">
      <c r="A686" s="16" t="s">
        <v>14</v>
      </c>
      <c r="B686" s="13">
        <f>SUM(C686:N686)</f>
        <v>12000</v>
      </c>
      <c r="C686" s="15">
        <v>1000</v>
      </c>
      <c r="D686" s="15">
        <v>1000</v>
      </c>
      <c r="E686" s="15">
        <v>1000</v>
      </c>
      <c r="F686" s="15">
        <v>1000</v>
      </c>
      <c r="G686" s="15">
        <v>1000</v>
      </c>
      <c r="H686" s="15">
        <v>1000</v>
      </c>
      <c r="I686" s="15">
        <v>1000</v>
      </c>
      <c r="J686" s="15">
        <v>1000</v>
      </c>
      <c r="K686" s="15">
        <v>1000</v>
      </c>
      <c r="L686" s="15">
        <v>1000</v>
      </c>
      <c r="M686" s="15">
        <v>1000</v>
      </c>
      <c r="N686" s="15">
        <v>1000</v>
      </c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  <c r="AB686" s="9"/>
      <c r="AC686" s="9"/>
      <c r="AD686" s="9"/>
      <c r="AE686" s="9"/>
      <c r="AF686" s="9"/>
      <c r="AG686" s="9"/>
      <c r="AH686" s="9"/>
      <c r="AI686" s="9"/>
      <c r="AJ686" s="9"/>
      <c r="AK686" s="9"/>
      <c r="AL686" s="9"/>
      <c r="AM686" s="9"/>
      <c r="AN686" s="9"/>
      <c r="AO686" s="9"/>
    </row>
    <row r="687" spans="1:41" ht="21" customHeight="1" x14ac:dyDescent="0.25">
      <c r="A687" s="14" t="s">
        <v>12</v>
      </c>
      <c r="B687" s="13"/>
      <c r="C687" s="12"/>
      <c r="D687" s="11"/>
      <c r="E687" s="11"/>
      <c r="F687" s="11"/>
      <c r="G687" s="11"/>
      <c r="H687" s="11"/>
      <c r="I687" s="11"/>
      <c r="J687" s="11"/>
      <c r="K687" s="11"/>
      <c r="L687" s="11"/>
      <c r="M687" s="11"/>
      <c r="N687" s="11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  <c r="AB687" s="9"/>
      <c r="AC687" s="9"/>
      <c r="AD687" s="9"/>
      <c r="AE687" s="9"/>
      <c r="AF687" s="9"/>
      <c r="AG687" s="9"/>
      <c r="AH687" s="9"/>
      <c r="AI687" s="9"/>
      <c r="AJ687" s="9"/>
      <c r="AK687" s="9"/>
      <c r="AL687" s="9"/>
      <c r="AM687" s="9"/>
      <c r="AN687" s="9"/>
      <c r="AO687" s="9"/>
    </row>
    <row r="688" spans="1:41" ht="21" customHeight="1" x14ac:dyDescent="0.25">
      <c r="A688" s="16" t="s">
        <v>13</v>
      </c>
      <c r="B688" s="13">
        <f>SUM(C688:N688)</f>
        <v>12000</v>
      </c>
      <c r="C688" s="15">
        <v>1000</v>
      </c>
      <c r="D688" s="15">
        <v>1000</v>
      </c>
      <c r="E688" s="15">
        <v>1000</v>
      </c>
      <c r="F688" s="15">
        <v>1000</v>
      </c>
      <c r="G688" s="15">
        <v>1000</v>
      </c>
      <c r="H688" s="15">
        <v>1000</v>
      </c>
      <c r="I688" s="15">
        <v>1000</v>
      </c>
      <c r="J688" s="15">
        <v>1000</v>
      </c>
      <c r="K688" s="15">
        <v>1000</v>
      </c>
      <c r="L688" s="15">
        <v>1000</v>
      </c>
      <c r="M688" s="15">
        <v>1000</v>
      </c>
      <c r="N688" s="15">
        <v>1000</v>
      </c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  <c r="AB688" s="9"/>
      <c r="AC688" s="9"/>
      <c r="AD688" s="9"/>
      <c r="AE688" s="9"/>
      <c r="AF688" s="9"/>
      <c r="AG688" s="9"/>
      <c r="AH688" s="9"/>
      <c r="AI688" s="9"/>
      <c r="AJ688" s="9"/>
      <c r="AK688" s="9"/>
      <c r="AL688" s="9"/>
      <c r="AM688" s="9"/>
      <c r="AN688" s="9"/>
      <c r="AO688" s="9"/>
    </row>
    <row r="689" spans="1:41" ht="21" customHeight="1" x14ac:dyDescent="0.25">
      <c r="A689" s="14" t="s">
        <v>12</v>
      </c>
      <c r="B689" s="13"/>
      <c r="C689" s="12"/>
      <c r="D689" s="11"/>
      <c r="E689" s="11"/>
      <c r="F689" s="11"/>
      <c r="G689" s="11"/>
      <c r="H689" s="11"/>
      <c r="I689" s="11"/>
      <c r="J689" s="11"/>
      <c r="K689" s="11"/>
      <c r="L689" s="11"/>
      <c r="M689" s="11"/>
      <c r="N689" s="11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  <c r="AB689" s="9"/>
      <c r="AC689" s="9"/>
      <c r="AD689" s="9"/>
      <c r="AE689" s="9"/>
      <c r="AF689" s="9"/>
      <c r="AG689" s="9"/>
      <c r="AH689" s="9"/>
      <c r="AI689" s="9"/>
      <c r="AJ689" s="9"/>
      <c r="AK689" s="9"/>
      <c r="AL689" s="9"/>
      <c r="AM689" s="9"/>
      <c r="AN689" s="9"/>
      <c r="AO689" s="9"/>
    </row>
    <row r="690" spans="1:41" ht="21" customHeight="1" x14ac:dyDescent="0.25">
      <c r="A690" s="16" t="s">
        <v>11</v>
      </c>
      <c r="B690" s="13">
        <f>SUM(C690:N690)</f>
        <v>54000</v>
      </c>
      <c r="C690" s="15">
        <v>0</v>
      </c>
      <c r="D690" s="15">
        <v>0</v>
      </c>
      <c r="E690" s="15">
        <v>18000</v>
      </c>
      <c r="F690" s="15">
        <v>0</v>
      </c>
      <c r="G690" s="15">
        <v>0</v>
      </c>
      <c r="H690" s="15">
        <v>18000</v>
      </c>
      <c r="I690" s="15">
        <v>0</v>
      </c>
      <c r="J690" s="15">
        <v>0</v>
      </c>
      <c r="K690" s="15">
        <v>0</v>
      </c>
      <c r="L690" s="15">
        <v>18000</v>
      </c>
      <c r="M690" s="15">
        <v>0</v>
      </c>
      <c r="N690" s="15">
        <v>0</v>
      </c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  <c r="AB690" s="9"/>
      <c r="AC690" s="9"/>
      <c r="AD690" s="9"/>
      <c r="AE690" s="9"/>
      <c r="AF690" s="9"/>
      <c r="AG690" s="9"/>
      <c r="AH690" s="9"/>
      <c r="AI690" s="9"/>
      <c r="AJ690" s="9"/>
      <c r="AK690" s="9"/>
      <c r="AL690" s="9"/>
      <c r="AM690" s="9"/>
      <c r="AN690" s="9"/>
      <c r="AO690" s="9"/>
    </row>
    <row r="691" spans="1:41" ht="21" customHeight="1" x14ac:dyDescent="0.25">
      <c r="A691" s="14" t="s">
        <v>9</v>
      </c>
      <c r="B691" s="13"/>
      <c r="C691" s="12"/>
      <c r="D691" s="11"/>
      <c r="E691" s="11"/>
      <c r="F691" s="11"/>
      <c r="G691" s="11"/>
      <c r="H691" s="11"/>
      <c r="I691" s="11"/>
      <c r="J691" s="11"/>
      <c r="K691" s="11"/>
      <c r="L691" s="11"/>
      <c r="M691" s="11"/>
      <c r="N691" s="11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  <c r="AB691" s="9"/>
      <c r="AC691" s="9"/>
      <c r="AD691" s="9"/>
      <c r="AE691" s="9"/>
      <c r="AF691" s="9"/>
      <c r="AG691" s="9"/>
      <c r="AH691" s="9"/>
      <c r="AI691" s="9"/>
      <c r="AJ691" s="9"/>
      <c r="AK691" s="9"/>
      <c r="AL691" s="9"/>
      <c r="AM691" s="9"/>
      <c r="AN691" s="9"/>
      <c r="AO691" s="9"/>
    </row>
    <row r="692" spans="1:41" ht="21" customHeight="1" x14ac:dyDescent="0.25">
      <c r="A692" s="16" t="s">
        <v>10</v>
      </c>
      <c r="B692" s="13">
        <f>SUM(C692:N692)</f>
        <v>18000</v>
      </c>
      <c r="C692" s="15">
        <v>18000</v>
      </c>
      <c r="D692" s="15">
        <v>0</v>
      </c>
      <c r="E692" s="15">
        <v>0</v>
      </c>
      <c r="F692" s="15">
        <v>0</v>
      </c>
      <c r="G692" s="15">
        <v>0</v>
      </c>
      <c r="H692" s="15">
        <v>0</v>
      </c>
      <c r="I692" s="15">
        <v>0</v>
      </c>
      <c r="J692" s="15">
        <v>0</v>
      </c>
      <c r="K692" s="15">
        <v>0</v>
      </c>
      <c r="L692" s="15">
        <v>0</v>
      </c>
      <c r="M692" s="15">
        <v>0</v>
      </c>
      <c r="N692" s="15">
        <v>0</v>
      </c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  <c r="AB692" s="9"/>
      <c r="AC692" s="9"/>
      <c r="AD692" s="9"/>
      <c r="AE692" s="9"/>
      <c r="AF692" s="9"/>
      <c r="AG692" s="9"/>
      <c r="AH692" s="9"/>
      <c r="AI692" s="9"/>
      <c r="AJ692" s="9"/>
      <c r="AK692" s="9"/>
      <c r="AL692" s="9"/>
      <c r="AM692" s="9"/>
      <c r="AN692" s="9"/>
      <c r="AO692" s="9"/>
    </row>
    <row r="693" spans="1:41" ht="21" customHeight="1" x14ac:dyDescent="0.25">
      <c r="A693" s="14" t="s">
        <v>9</v>
      </c>
      <c r="B693" s="13"/>
      <c r="C693" s="12"/>
      <c r="D693" s="11"/>
      <c r="E693" s="11"/>
      <c r="F693" s="11"/>
      <c r="G693" s="11"/>
      <c r="H693" s="11"/>
      <c r="I693" s="11"/>
      <c r="J693" s="11"/>
      <c r="K693" s="11"/>
      <c r="L693" s="11"/>
      <c r="M693" s="11"/>
      <c r="N693" s="11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  <c r="AB693" s="9"/>
      <c r="AC693" s="9"/>
      <c r="AD693" s="9"/>
      <c r="AE693" s="9"/>
      <c r="AF693" s="9"/>
      <c r="AG693" s="9"/>
      <c r="AH693" s="9"/>
      <c r="AI693" s="9"/>
      <c r="AJ693" s="9"/>
      <c r="AK693" s="9"/>
      <c r="AL693" s="9"/>
      <c r="AM693" s="9"/>
      <c r="AN693" s="9"/>
      <c r="AO693" s="9"/>
    </row>
    <row r="694" spans="1:41" ht="21" customHeight="1" x14ac:dyDescent="0.25">
      <c r="A694" s="16" t="s">
        <v>8</v>
      </c>
      <c r="B694" s="13">
        <f>SUM(C694:N694)</f>
        <v>300000</v>
      </c>
      <c r="C694" s="15">
        <v>25000</v>
      </c>
      <c r="D694" s="15">
        <v>25000</v>
      </c>
      <c r="E694" s="15">
        <v>25000</v>
      </c>
      <c r="F694" s="15">
        <v>25000</v>
      </c>
      <c r="G694" s="15">
        <v>25000</v>
      </c>
      <c r="H694" s="15">
        <v>25000</v>
      </c>
      <c r="I694" s="15">
        <v>25000</v>
      </c>
      <c r="J694" s="15">
        <v>25000</v>
      </c>
      <c r="K694" s="15">
        <v>25000</v>
      </c>
      <c r="L694" s="15">
        <v>25000</v>
      </c>
      <c r="M694" s="15">
        <v>25000</v>
      </c>
      <c r="N694" s="15">
        <v>25000</v>
      </c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  <c r="AB694" s="9"/>
      <c r="AC694" s="9"/>
      <c r="AD694" s="9"/>
      <c r="AE694" s="9"/>
      <c r="AF694" s="9"/>
      <c r="AG694" s="9"/>
      <c r="AH694" s="9"/>
      <c r="AI694" s="9"/>
      <c r="AJ694" s="9"/>
      <c r="AK694" s="9"/>
      <c r="AL694" s="9"/>
      <c r="AM694" s="9"/>
      <c r="AN694" s="9"/>
      <c r="AO694" s="9"/>
    </row>
    <row r="695" spans="1:41" ht="21" customHeight="1" x14ac:dyDescent="0.25">
      <c r="A695" s="14" t="s">
        <v>7</v>
      </c>
      <c r="B695" s="13"/>
      <c r="C695" s="12"/>
      <c r="D695" s="11"/>
      <c r="E695" s="11"/>
      <c r="F695" s="11"/>
      <c r="G695" s="11"/>
      <c r="H695" s="11"/>
      <c r="I695" s="11"/>
      <c r="J695" s="11"/>
      <c r="K695" s="11"/>
      <c r="L695" s="11"/>
      <c r="M695" s="11"/>
      <c r="N695" s="11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  <c r="AB695" s="9"/>
      <c r="AC695" s="9"/>
      <c r="AD695" s="9"/>
      <c r="AE695" s="9"/>
      <c r="AF695" s="9"/>
      <c r="AG695" s="9"/>
      <c r="AH695" s="9"/>
      <c r="AI695" s="9"/>
      <c r="AJ695" s="9"/>
      <c r="AK695" s="9"/>
      <c r="AL695" s="9"/>
      <c r="AM695" s="9"/>
      <c r="AN695" s="9"/>
      <c r="AO695" s="9"/>
    </row>
    <row r="696" spans="1:41" ht="21" customHeight="1" x14ac:dyDescent="0.25">
      <c r="A696" s="16" t="s">
        <v>6</v>
      </c>
      <c r="B696" s="13">
        <f>SUM(C696:N696)</f>
        <v>75000</v>
      </c>
      <c r="C696" s="15">
        <v>6250</v>
      </c>
      <c r="D696" s="15">
        <v>6250</v>
      </c>
      <c r="E696" s="15">
        <v>6250</v>
      </c>
      <c r="F696" s="15">
        <v>6250</v>
      </c>
      <c r="G696" s="15">
        <v>6250</v>
      </c>
      <c r="H696" s="15">
        <v>6250</v>
      </c>
      <c r="I696" s="15">
        <v>6250</v>
      </c>
      <c r="J696" s="15">
        <v>6250</v>
      </c>
      <c r="K696" s="15">
        <v>6250</v>
      </c>
      <c r="L696" s="15">
        <v>6250</v>
      </c>
      <c r="M696" s="15">
        <v>6250</v>
      </c>
      <c r="N696" s="15">
        <v>6250</v>
      </c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  <c r="AB696" s="9"/>
      <c r="AC696" s="9"/>
      <c r="AD696" s="9"/>
      <c r="AE696" s="9"/>
      <c r="AF696" s="9"/>
      <c r="AG696" s="9"/>
      <c r="AH696" s="9"/>
      <c r="AI696" s="9"/>
      <c r="AJ696" s="9"/>
      <c r="AK696" s="9"/>
      <c r="AL696" s="9"/>
      <c r="AM696" s="9"/>
      <c r="AN696" s="9"/>
      <c r="AO696" s="9"/>
    </row>
    <row r="697" spans="1:41" ht="21" customHeight="1" x14ac:dyDescent="0.25">
      <c r="A697" s="14" t="s">
        <v>4</v>
      </c>
      <c r="B697" s="13"/>
      <c r="C697" s="12"/>
      <c r="D697" s="11"/>
      <c r="E697" s="11"/>
      <c r="F697" s="11"/>
      <c r="G697" s="11"/>
      <c r="H697" s="11"/>
      <c r="I697" s="11"/>
      <c r="J697" s="11"/>
      <c r="K697" s="11"/>
      <c r="L697" s="11"/>
      <c r="M697" s="11"/>
      <c r="N697" s="11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  <c r="AB697" s="9"/>
      <c r="AC697" s="9"/>
      <c r="AD697" s="9"/>
      <c r="AE697" s="9"/>
      <c r="AF697" s="9"/>
      <c r="AG697" s="9"/>
      <c r="AH697" s="9"/>
      <c r="AI697" s="9"/>
      <c r="AJ697" s="9"/>
      <c r="AK697" s="9"/>
      <c r="AL697" s="9"/>
      <c r="AM697" s="9"/>
      <c r="AN697" s="9"/>
      <c r="AO697" s="9"/>
    </row>
    <row r="698" spans="1:41" ht="21" customHeight="1" x14ac:dyDescent="0.25">
      <c r="A698" s="16" t="s">
        <v>5</v>
      </c>
      <c r="B698" s="13">
        <f>SUM(C698:N698)</f>
        <v>51735.600000000013</v>
      </c>
      <c r="C698" s="15">
        <v>4311.3</v>
      </c>
      <c r="D698" s="15">
        <v>4311.3</v>
      </c>
      <c r="E698" s="15">
        <v>4311.3</v>
      </c>
      <c r="F698" s="15">
        <v>4311.3</v>
      </c>
      <c r="G698" s="15">
        <v>4311.3</v>
      </c>
      <c r="H698" s="15">
        <v>4311.3</v>
      </c>
      <c r="I698" s="15">
        <v>4311.3</v>
      </c>
      <c r="J698" s="15">
        <v>4311.3</v>
      </c>
      <c r="K698" s="15">
        <v>4311.3</v>
      </c>
      <c r="L698" s="15">
        <v>4311.3</v>
      </c>
      <c r="M698" s="15">
        <v>4311.3</v>
      </c>
      <c r="N698" s="15">
        <v>4311.3</v>
      </c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  <c r="AB698" s="9"/>
      <c r="AC698" s="9"/>
      <c r="AD698" s="9"/>
      <c r="AE698" s="9"/>
      <c r="AF698" s="9"/>
      <c r="AG698" s="9"/>
      <c r="AH698" s="9"/>
      <c r="AI698" s="9"/>
      <c r="AJ698" s="9"/>
      <c r="AK698" s="9"/>
      <c r="AL698" s="9"/>
      <c r="AM698" s="9"/>
      <c r="AN698" s="9"/>
      <c r="AO698" s="9"/>
    </row>
    <row r="699" spans="1:41" ht="21" customHeight="1" x14ac:dyDescent="0.25">
      <c r="A699" s="14" t="s">
        <v>4</v>
      </c>
      <c r="B699" s="13"/>
      <c r="C699" s="12"/>
      <c r="D699" s="11"/>
      <c r="E699" s="11"/>
      <c r="F699" s="11"/>
      <c r="G699" s="11"/>
      <c r="H699" s="11"/>
      <c r="I699" s="11"/>
      <c r="J699" s="11"/>
      <c r="K699" s="11"/>
      <c r="L699" s="11"/>
      <c r="M699" s="11"/>
      <c r="N699" s="11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  <c r="AB699" s="9"/>
      <c r="AC699" s="9"/>
      <c r="AD699" s="9"/>
      <c r="AE699" s="9"/>
      <c r="AF699" s="9"/>
      <c r="AG699" s="9"/>
      <c r="AH699" s="9"/>
      <c r="AI699" s="9"/>
      <c r="AJ699" s="9"/>
      <c r="AK699" s="9"/>
      <c r="AL699" s="9"/>
      <c r="AM699" s="9"/>
      <c r="AN699" s="9"/>
      <c r="AO699" s="9"/>
    </row>
    <row r="700" spans="1:41" ht="21" customHeight="1" x14ac:dyDescent="0.25">
      <c r="A700" s="18" t="s">
        <v>3</v>
      </c>
      <c r="B700" s="13">
        <f>SUM(C700:N700)</f>
        <v>2407655.56</v>
      </c>
      <c r="C700" s="15">
        <v>2407655.56</v>
      </c>
      <c r="D700" s="15">
        <v>0</v>
      </c>
      <c r="E700" s="15">
        <v>0</v>
      </c>
      <c r="F700" s="15">
        <v>0</v>
      </c>
      <c r="G700" s="15">
        <v>0</v>
      </c>
      <c r="H700" s="15">
        <v>0</v>
      </c>
      <c r="I700" s="15">
        <v>0</v>
      </c>
      <c r="J700" s="15">
        <v>0</v>
      </c>
      <c r="K700" s="15">
        <v>0</v>
      </c>
      <c r="L700" s="15">
        <v>0</v>
      </c>
      <c r="M700" s="15">
        <v>0</v>
      </c>
      <c r="N700" s="15">
        <v>0</v>
      </c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  <c r="AB700" s="9"/>
      <c r="AC700" s="9"/>
      <c r="AD700" s="9"/>
      <c r="AE700" s="9"/>
      <c r="AF700" s="9"/>
      <c r="AG700" s="9"/>
      <c r="AH700" s="9"/>
      <c r="AI700" s="9"/>
      <c r="AJ700" s="9"/>
      <c r="AK700" s="9"/>
      <c r="AL700" s="9"/>
      <c r="AM700" s="9"/>
      <c r="AN700" s="9"/>
      <c r="AO700" s="9"/>
    </row>
    <row r="701" spans="1:41" ht="39.75" customHeight="1" x14ac:dyDescent="0.25">
      <c r="A701" s="17" t="s">
        <v>2</v>
      </c>
      <c r="B701" s="13"/>
      <c r="C701" s="12"/>
      <c r="D701" s="11"/>
      <c r="E701" s="11"/>
      <c r="F701" s="11"/>
      <c r="G701" s="11"/>
      <c r="H701" s="11"/>
      <c r="I701" s="11"/>
      <c r="J701" s="11"/>
      <c r="K701" s="11"/>
      <c r="L701" s="11"/>
      <c r="M701" s="11"/>
      <c r="N701" s="11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  <c r="AB701" s="9"/>
      <c r="AC701" s="9"/>
      <c r="AD701" s="9"/>
      <c r="AE701" s="9"/>
      <c r="AF701" s="9"/>
      <c r="AG701" s="9"/>
      <c r="AH701" s="9"/>
      <c r="AI701" s="9"/>
      <c r="AJ701" s="9"/>
      <c r="AK701" s="9"/>
      <c r="AL701" s="9"/>
      <c r="AM701" s="9"/>
      <c r="AN701" s="9"/>
      <c r="AO701" s="9"/>
    </row>
    <row r="702" spans="1:41" ht="21" customHeight="1" x14ac:dyDescent="0.25">
      <c r="A702" s="16" t="s">
        <v>1</v>
      </c>
      <c r="B702" s="13">
        <f>SUM(C702:N702)</f>
        <v>250000</v>
      </c>
      <c r="C702" s="15">
        <v>250000</v>
      </c>
      <c r="D702" s="15">
        <v>0</v>
      </c>
      <c r="E702" s="15">
        <v>0</v>
      </c>
      <c r="F702" s="15">
        <v>0</v>
      </c>
      <c r="G702" s="15">
        <v>0</v>
      </c>
      <c r="H702" s="15">
        <v>0</v>
      </c>
      <c r="I702" s="15">
        <v>0</v>
      </c>
      <c r="J702" s="15">
        <v>0</v>
      </c>
      <c r="K702" s="15">
        <v>0</v>
      </c>
      <c r="L702" s="15">
        <v>0</v>
      </c>
      <c r="M702" s="15">
        <v>0</v>
      </c>
      <c r="N702" s="15">
        <v>0</v>
      </c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  <c r="AB702" s="9"/>
      <c r="AC702" s="9"/>
      <c r="AD702" s="9"/>
      <c r="AE702" s="9"/>
      <c r="AF702" s="9"/>
      <c r="AG702" s="9"/>
      <c r="AH702" s="9"/>
      <c r="AI702" s="9"/>
      <c r="AJ702" s="9"/>
      <c r="AK702" s="9"/>
      <c r="AL702" s="9"/>
      <c r="AM702" s="9"/>
      <c r="AN702" s="9"/>
      <c r="AO702" s="9"/>
    </row>
    <row r="703" spans="1:41" ht="21" customHeight="1" x14ac:dyDescent="0.25">
      <c r="A703" s="14" t="s">
        <v>0</v>
      </c>
      <c r="B703" s="13"/>
      <c r="C703" s="12"/>
      <c r="D703" s="11"/>
      <c r="E703" s="11"/>
      <c r="F703" s="11"/>
      <c r="G703" s="11"/>
      <c r="H703" s="11"/>
      <c r="I703" s="11"/>
      <c r="J703" s="11"/>
      <c r="K703" s="11"/>
      <c r="L703" s="11"/>
      <c r="M703" s="11"/>
      <c r="N703" s="11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  <c r="AB703" s="9"/>
      <c r="AC703" s="9"/>
      <c r="AD703" s="9"/>
      <c r="AE703" s="9"/>
      <c r="AF703" s="9"/>
      <c r="AG703" s="9"/>
      <c r="AH703" s="9"/>
      <c r="AI703" s="9"/>
      <c r="AJ703" s="9"/>
      <c r="AK703" s="9"/>
      <c r="AL703" s="9"/>
      <c r="AM703" s="9"/>
      <c r="AN703" s="9"/>
      <c r="AO703" s="9"/>
    </row>
    <row r="704" spans="1:41" s="9" customFormat="1" ht="14.25" customHeight="1" x14ac:dyDescent="0.15">
      <c r="A704" s="11"/>
      <c r="B704" s="10">
        <f>SUM(B8:B703)</f>
        <v>68912691.390000015</v>
      </c>
      <c r="C704" s="10">
        <f>SUM(C8:C703)</f>
        <v>41633292.820000015</v>
      </c>
      <c r="D704" s="10">
        <f>SUM(D8:D703)</f>
        <v>2413399.8699999996</v>
      </c>
      <c r="E704" s="10">
        <f>SUM(E8:E703)</f>
        <v>2460899.8699999996</v>
      </c>
      <c r="F704" s="10">
        <f>SUM(F8:F703)</f>
        <v>2426899.8699999996</v>
      </c>
      <c r="G704" s="10">
        <f>SUM(G8:G703)</f>
        <v>2948899.8699999996</v>
      </c>
      <c r="H704" s="10">
        <f>SUM(H8:H703)</f>
        <v>2436399.8699999996</v>
      </c>
      <c r="I704" s="10">
        <f>SUM(I8:I703)</f>
        <v>2409399.8699999996</v>
      </c>
      <c r="J704" s="10">
        <f>SUM(J8:J703)</f>
        <v>2412399.8699999996</v>
      </c>
      <c r="K704" s="10">
        <f>SUM(K8:K703)</f>
        <v>2439899.8699999996</v>
      </c>
      <c r="L704" s="10">
        <f>SUM(L8:L703)</f>
        <v>2422899.8699999996</v>
      </c>
      <c r="M704" s="10">
        <f>SUM(M8:M703)</f>
        <v>2503899.8699999996</v>
      </c>
      <c r="N704" s="10">
        <f>SUM(N8:N703)</f>
        <v>2404399.8699999996</v>
      </c>
    </row>
    <row r="705" spans="2:14" ht="15" hidden="1" customHeight="1" x14ac:dyDescent="0.25">
      <c r="B705" s="8" t="e">
        <f>B702+#REF!+#REF!+#REF!+B698+B696+#REF!+#REF!+B694+#REF!+#REF!+B690+B678+B676+B674+B672+B670+B668+B666+#REF!+B664+B662+B660+B658+B656+B654+B652+B650+B648+B646+B644+B642+B640+B634+B632+B630+B636+B628+B626+B624+B620+B618+B616+B622+B614+B612+B610+#REF!+B608+#REF!+B600+B602+B598+B596+B594+B592+B590+B588+B586+B584+B582+#REF!+B580+B578+B576+B572+#REF!+B558+B554+#REF!+B552+B550+B542+B540+B538+B534+B532+B530+#REF!+B520+B518+B522+B528+B516+B514+B512+B510+B508+B506+B504+B502+B500+B498+#REF!+#REF!+#REF!+#REF!+#REF!+#REF!+#REF!+#REF!+#REF!+#REF!+#REF!+#REF!+#REF!+#REF!+B466+B464+B462+#REF!+#REF!+B458+B456+#REF!+B454+B452+B450+B448+B446+B444+B442+B440+#REF!+#REF!+#REF!+B438+B434+B432+B428+B426+#REF!+#REF!+B424+B422+B418+B416+B412+B410+#REF!+B408+B406+B404+B402+#REF!+B400+B398+#REF!+#REF!+#REF!+#REF!+B390+#REF!+B388+#REF!+#REF!+B378+B376+B374+#REF!+#REF!+B370+B368+#REF!+B366+B364+B362+B360+B358+B356+B354+B352+B350+B348+B346+B344+B334+B330+#REF!+#REF!+B328+B326+B324+B322+B320+B318+B316+B314+B312+B310+B308+B306+B304+B278+B276+B274+#REF!+B272+B270+B268+#REF!+B266+B264+B262+B258+B256+B254+B252+B250+B248+B246+#REF!+B232+B230+#REF!+B228+B226+B224+#REF!+B222+B220+B218+B216+B214+B212+B210+B208+B206+B204+B202+B190+B188+B186+#REF!+B184+B182+B180+#REF!+B178+B176+B174+B172+B170+B168+B166+B164+B162+B160+B158+B156+B144+B142+B140+#REF!+B138+B136</f>
        <v>#REF!</v>
      </c>
      <c r="C705" s="5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</row>
    <row r="706" spans="2:14" ht="15" hidden="1" customHeight="1" x14ac:dyDescent="0.25">
      <c r="B706" s="7" t="e">
        <f>B134+#REF!+B132+B130+B128+B126+B124+B122+B120+B118+B116+B114+B112+B110+B104+B102+#REF!+B98+B96+B94+B92+B90+B88+B86+B84+B82+B80+B66+#REF!+B64+B62+B60+#REF!+B58+B56+B54+B52+B50+B48+B46+B44+B42+B40+B32+B30+B28+#REF!+B26+B24+B22+B20+B18+B16+B14+B12+B10+B8</f>
        <v>#REF!</v>
      </c>
      <c r="C706" s="5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</row>
    <row r="707" spans="2:14" ht="15" customHeight="1" x14ac:dyDescent="0.25">
      <c r="B707" s="6"/>
      <c r="C707" s="5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</row>
  </sheetData>
  <mergeCells count="1">
    <mergeCell ref="A1:N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EDITH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 CRISTIS</dc:creator>
  <cp:lastModifiedBy>CONTABILIDAD CRISTIS</cp:lastModifiedBy>
  <dcterms:created xsi:type="dcterms:W3CDTF">2022-04-26T13:49:25Z</dcterms:created>
  <dcterms:modified xsi:type="dcterms:W3CDTF">2022-04-26T13:50:57Z</dcterms:modified>
</cp:coreProperties>
</file>