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do trim 2022\INFORMACION PROGRAMATICA\"/>
    </mc:Choice>
  </mc:AlternateContent>
  <xr:revisionPtr revIDLastSave="0" documentId="13_ncr:1_{01A23275-61ED-4B3F-8571-9E1B43B95A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G8" i="1"/>
  <c r="C12" i="1"/>
  <c r="D12" i="1"/>
  <c r="E12" i="1"/>
  <c r="G11" i="1"/>
  <c r="F7" i="1"/>
  <c r="G9" i="1"/>
  <c r="G10" i="1"/>
  <c r="F9" i="1"/>
  <c r="G7" i="1"/>
</calcChain>
</file>

<file path=xl/sharedStrings.xml><?xml version="1.0" encoding="utf-8"?>
<sst xmlns="http://schemas.openxmlformats.org/spreadsheetml/2006/main" count="23" uniqueCount="19">
  <si>
    <t>COMISION DE AGUA POTABLE Y ALCANTARILLADO DEL MUNICIPIO DE IGUALA</t>
  </si>
  <si>
    <t>Programas y Proyectos de Inversión</t>
  </si>
  <si>
    <t>Clave del Programa</t>
  </si>
  <si>
    <t>Nombre</t>
  </si>
  <si>
    <t>Inversión</t>
  </si>
  <si>
    <t>Aprobado</t>
  </si>
  <si>
    <t>Modificado</t>
  </si>
  <si>
    <t>Devengado</t>
  </si>
  <si>
    <t>Avance Financiero %</t>
  </si>
  <si>
    <t>Devengado/ Aprobado</t>
  </si>
  <si>
    <t>Devengado/ Modificado</t>
  </si>
  <si>
    <t>P02-S02</t>
  </si>
  <si>
    <t>Apoyo al Proceso Presupuestario y para mejorar la Eficiciencia Institucional/Maquinaria, otros Equipos y Herramientas-D13 Depto. Bomberos</t>
  </si>
  <si>
    <t>Total</t>
  </si>
  <si>
    <t>Apoyo al Proceso Presupuestario y para mejorar la Eficiciencia Institucional/Mobiliario y Equipo de Cómputo-D35 Depto. Compras</t>
  </si>
  <si>
    <t>Apoyo al Proceso Presupuestario y para mejorar la Eficiciencia Institucional/Mobiliario y Equipo de Cómputo-D23 Depto. Dirección Jurídica</t>
  </si>
  <si>
    <t>Apoyo al Proceso Presupuestario y para mejorar la Eficiciencia Institucional/Herramientas y Máquinas - Herramienta-D24 Depto. Dirección Operativa</t>
  </si>
  <si>
    <t>Apoyo al Proceso Presupuestario y para mejorar la Eficiciencia Institucional/Equipos, Aparatos y Accesorios Eléctricos-D13 Depto. Bomberos</t>
  </si>
  <si>
    <t>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</si>
</sst>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Fill="1" applyBorder="1" applyAlignment="1">
      <alignment vertical="top"/>
    </xf>
    <xf numFmtId="0" fontId="0" fillId="0" borderId="0" xfId="0" applyFill="1" applyBorder="1"/>
    <xf numFmtId="0" fontId="0" fillId="0" borderId="0" xfId="0" applyBorder="1"/>
    <xf numFmtId="0" fontId="4" fillId="0" borderId="0" xfId="0" applyFont="1" applyBorder="1" applyAlignment="1">
      <alignment horizontal="right"/>
    </xf>
    <xf numFmtId="44" fontId="5" fillId="0" borderId="0" xfId="1" applyNumberFormat="1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4" fontId="8" fillId="0" borderId="9" xfId="3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44" fontId="6" fillId="0" borderId="9" xfId="0" applyNumberFormat="1" applyFont="1" applyBorder="1" applyAlignment="1">
      <alignment horizontal="center" vertical="center"/>
    </xf>
    <xf numFmtId="10" fontId="8" fillId="0" borderId="9" xfId="4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5">
    <cellStyle name="Millares" xfId="1" builtinId="3"/>
    <cellStyle name="Moneda" xfId="3" builtinId="4"/>
    <cellStyle name="Normal" xfId="0" builtinId="0"/>
    <cellStyle name="Normal 5" xfId="2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zoomScale="130" zoomScaleNormal="130" workbookViewId="0">
      <selection activeCell="G27" sqref="G27"/>
    </sheetView>
  </sheetViews>
  <sheetFormatPr baseColWidth="10" defaultRowHeight="15" x14ac:dyDescent="0.25"/>
  <cols>
    <col min="1" max="1" width="9.42578125" customWidth="1"/>
    <col min="2" max="2" width="57.42578125" customWidth="1"/>
    <col min="3" max="3" width="12" customWidth="1"/>
    <col min="4" max="5" width="13.28515625" customWidth="1"/>
    <col min="6" max="7" width="12" customWidth="1"/>
    <col min="8" max="8" width="12.5703125" bestFit="1" customWidth="1"/>
  </cols>
  <sheetData>
    <row r="1" spans="1:21" ht="15" customHeight="1" x14ac:dyDescent="0.25">
      <c r="A1" s="17" t="s">
        <v>0</v>
      </c>
      <c r="B1" s="18"/>
      <c r="C1" s="18"/>
      <c r="D1" s="18"/>
      <c r="E1" s="18"/>
      <c r="F1" s="18"/>
      <c r="G1" s="19"/>
      <c r="H1" s="1"/>
      <c r="I1" s="1"/>
      <c r="J1" s="1"/>
      <c r="K1" s="1"/>
    </row>
    <row r="2" spans="1:21" ht="15" customHeight="1" x14ac:dyDescent="0.25">
      <c r="A2" s="20" t="s">
        <v>1</v>
      </c>
      <c r="B2" s="21"/>
      <c r="C2" s="21"/>
      <c r="D2" s="21"/>
      <c r="E2" s="21"/>
      <c r="F2" s="21"/>
      <c r="G2" s="22"/>
      <c r="H2" s="1"/>
      <c r="I2" s="1"/>
      <c r="J2" s="1"/>
      <c r="K2" s="1"/>
    </row>
    <row r="3" spans="1:21" ht="15" customHeight="1" x14ac:dyDescent="0.25">
      <c r="A3" s="23" t="s">
        <v>18</v>
      </c>
      <c r="B3" s="24"/>
      <c r="C3" s="24"/>
      <c r="D3" s="24"/>
      <c r="E3" s="24"/>
      <c r="F3" s="24"/>
      <c r="G3" s="25"/>
      <c r="H3" s="1"/>
      <c r="I3" s="1"/>
      <c r="J3" s="1"/>
      <c r="K3" s="1"/>
    </row>
    <row r="4" spans="1:21" ht="12.75" customHeight="1" x14ac:dyDescent="0.25">
      <c r="H4" s="2"/>
      <c r="I4" s="2"/>
      <c r="J4" s="2"/>
      <c r="K4" s="2"/>
    </row>
    <row r="5" spans="1:21" ht="12.75" customHeight="1" x14ac:dyDescent="0.25">
      <c r="A5" s="14" t="s">
        <v>2</v>
      </c>
      <c r="B5" s="15" t="s">
        <v>3</v>
      </c>
      <c r="C5" s="16" t="s">
        <v>4</v>
      </c>
      <c r="D5" s="16"/>
      <c r="E5" s="16"/>
      <c r="F5" s="16" t="s">
        <v>8</v>
      </c>
      <c r="G5" s="16"/>
      <c r="H5" s="2"/>
      <c r="I5" s="2"/>
      <c r="J5" s="2"/>
      <c r="K5" s="2"/>
    </row>
    <row r="6" spans="1:21" ht="30" customHeight="1" x14ac:dyDescent="0.25">
      <c r="A6" s="14"/>
      <c r="B6" s="15"/>
      <c r="C6" s="6" t="s">
        <v>5</v>
      </c>
      <c r="D6" s="6" t="s">
        <v>6</v>
      </c>
      <c r="E6" s="6" t="s">
        <v>7</v>
      </c>
      <c r="F6" s="7" t="s">
        <v>9</v>
      </c>
      <c r="G6" s="7" t="s">
        <v>10</v>
      </c>
      <c r="H6" s="2"/>
      <c r="I6" s="2"/>
      <c r="J6" s="2"/>
      <c r="K6" s="2"/>
    </row>
    <row r="7" spans="1:21" ht="30" customHeight="1" x14ac:dyDescent="0.25">
      <c r="A7" s="10" t="s">
        <v>11</v>
      </c>
      <c r="B7" s="9" t="s">
        <v>12</v>
      </c>
      <c r="C7" s="8">
        <v>300000</v>
      </c>
      <c r="D7" s="8">
        <v>-36050.589999999997</v>
      </c>
      <c r="E7" s="8">
        <v>263949.40999999997</v>
      </c>
      <c r="F7" s="13">
        <f>E7/C7*1.01</f>
        <v>0.88862968033333334</v>
      </c>
      <c r="G7" s="13">
        <f>E7/D7*1.01</f>
        <v>-7.3948555099930404</v>
      </c>
      <c r="H7" s="2"/>
      <c r="I7" s="2"/>
      <c r="J7" s="2"/>
      <c r="K7" s="2"/>
    </row>
    <row r="8" spans="1:21" ht="30" customHeight="1" x14ac:dyDescent="0.25">
      <c r="A8" s="10" t="s">
        <v>11</v>
      </c>
      <c r="B8" s="9" t="s">
        <v>17</v>
      </c>
      <c r="C8" s="8">
        <v>0</v>
      </c>
      <c r="D8" s="8">
        <v>25000</v>
      </c>
      <c r="E8" s="8">
        <v>25000</v>
      </c>
      <c r="F8" s="13">
        <v>0</v>
      </c>
      <c r="G8" s="13">
        <f>E8/D8*1.01</f>
        <v>1.01</v>
      </c>
      <c r="H8" s="2"/>
      <c r="I8" s="2"/>
      <c r="J8" s="2"/>
      <c r="K8" s="2"/>
    </row>
    <row r="9" spans="1:21" ht="30" customHeight="1" x14ac:dyDescent="0.25">
      <c r="A9" s="10" t="s">
        <v>11</v>
      </c>
      <c r="B9" s="9" t="s">
        <v>15</v>
      </c>
      <c r="C9" s="8">
        <v>18000</v>
      </c>
      <c r="D9" s="8">
        <v>-7741.99</v>
      </c>
      <c r="E9" s="8">
        <v>10258.01</v>
      </c>
      <c r="F9" s="13">
        <f>E9/C9*1.01</f>
        <v>0.57558833888888894</v>
      </c>
      <c r="G9" s="13">
        <f>E9/D9*1.01</f>
        <v>-1.3382334645226874</v>
      </c>
      <c r="H9" s="2"/>
      <c r="I9" s="2"/>
      <c r="J9" s="2"/>
      <c r="K9" s="2"/>
    </row>
    <row r="10" spans="1:21" ht="30" customHeight="1" x14ac:dyDescent="0.25">
      <c r="A10" s="10" t="s">
        <v>11</v>
      </c>
      <c r="B10" s="9" t="s">
        <v>16</v>
      </c>
      <c r="C10" s="8">
        <v>51735.6</v>
      </c>
      <c r="D10" s="8">
        <v>-44862.29</v>
      </c>
      <c r="E10" s="8">
        <v>6873.31</v>
      </c>
      <c r="F10" s="13">
        <f>E10/C10*1.01</f>
        <v>0.13418309829208516</v>
      </c>
      <c r="G10" s="13">
        <f>E10/D10*1.01</f>
        <v>-0.15474116680178385</v>
      </c>
      <c r="H10" s="2"/>
      <c r="I10" s="2"/>
      <c r="J10" s="2"/>
      <c r="K10" s="2"/>
    </row>
    <row r="11" spans="1:21" ht="30" customHeight="1" x14ac:dyDescent="0.25">
      <c r="A11" s="10" t="s">
        <v>11</v>
      </c>
      <c r="B11" s="9" t="s">
        <v>14</v>
      </c>
      <c r="C11" s="8">
        <v>0</v>
      </c>
      <c r="D11" s="8">
        <v>12930.17</v>
      </c>
      <c r="E11" s="8">
        <v>12930.17</v>
      </c>
      <c r="F11" s="13">
        <v>0</v>
      </c>
      <c r="G11" s="13">
        <f>E11/D11*1.01</f>
        <v>1.01</v>
      </c>
      <c r="H11" s="2"/>
      <c r="I11" s="2"/>
      <c r="J11" s="2"/>
      <c r="K11" s="2"/>
    </row>
    <row r="12" spans="1:21" ht="21" customHeight="1" x14ac:dyDescent="0.25">
      <c r="A12" s="10"/>
      <c r="B12" s="11" t="s">
        <v>13</v>
      </c>
      <c r="C12" s="12">
        <f t="shared" ref="C12:D12" si="0">SUM(C7:C11)</f>
        <v>369735.6</v>
      </c>
      <c r="D12" s="12">
        <f t="shared" si="0"/>
        <v>-50724.7</v>
      </c>
      <c r="E12" s="12">
        <f>SUM(E7:E11)</f>
        <v>319010.89999999997</v>
      </c>
      <c r="F12" s="4"/>
      <c r="G12" s="4"/>
      <c r="H12" s="5">
        <v>150336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x14ac:dyDescent="0.25">
      <c r="H13" s="5">
        <v>16500.009999999998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</sheetData>
  <mergeCells count="7">
    <mergeCell ref="A5:A6"/>
    <mergeCell ref="B5:B6"/>
    <mergeCell ref="C5:E5"/>
    <mergeCell ref="F5:G5"/>
    <mergeCell ref="A1:G1"/>
    <mergeCell ref="A2:G2"/>
    <mergeCell ref="A3:G3"/>
  </mergeCells>
  <phoneticPr fontId="9" type="noConversion"/>
  <printOptions horizontalCentered="1"/>
  <pageMargins left="0.39370078740157483" right="0.39370078740157483" top="0.39370078740157483" bottom="0.3937007874015748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MIRNAS CONTABILIDAD</cp:lastModifiedBy>
  <cp:lastPrinted>2022-04-25T13:18:06Z</cp:lastPrinted>
  <dcterms:created xsi:type="dcterms:W3CDTF">2018-05-08T20:36:25Z</dcterms:created>
  <dcterms:modified xsi:type="dcterms:W3CDTF">2022-07-25T14:29:38Z</dcterms:modified>
</cp:coreProperties>
</file>