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8f146a4ffe6315/FC Church/GS/SU^N412-15/SU EVENTS/"/>
    </mc:Choice>
  </mc:AlternateContent>
  <xr:revisionPtr revIDLastSave="24" documentId="8_{2AED365D-2E0E-498D-BD98-57DC9254278A}" xr6:coauthVersionLast="47" xr6:coauthVersionMax="47" xr10:uidLastSave="{FFCB070E-849C-4280-B66B-9C01C359F3A0}"/>
  <bookViews>
    <workbookView xWindow="4770" yWindow="255" windowWidth="21600" windowHeight="11295" tabRatio="779" xr2:uid="{00000000-000D-0000-FFFF-FFFF00000000}"/>
  </bookViews>
  <sheets>
    <sheet name="Financial Report" sheetId="25" r:id="rId1"/>
    <sheet name="Example" sheetId="24" r:id="rId2"/>
  </sheets>
  <definedNames>
    <definedName name="_xlnm.Print_Area" localSheetId="1">Example!$A$1:$K$49</definedName>
    <definedName name="_xlnm.Print_Area" localSheetId="0">'Financial Report'!$A$1:$K$62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5" i="25" l="1"/>
  <c r="E47" i="25" s="1"/>
  <c r="A10" i="25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43" i="25"/>
  <c r="G10" i="25"/>
  <c r="G11" i="25" s="1"/>
  <c r="G12" i="25" s="1"/>
  <c r="G13" i="25" s="1"/>
  <c r="G14" i="25" s="1"/>
  <c r="G15" i="25" s="1"/>
  <c r="G16" i="25" s="1"/>
  <c r="G17" i="25" s="1"/>
  <c r="G18" i="25" s="1"/>
  <c r="G19" i="25" s="1"/>
  <c r="G20" i="25" s="1"/>
  <c r="G21" i="25" s="1"/>
  <c r="G22" i="25" s="1"/>
  <c r="G23" i="25" s="1"/>
  <c r="G24" i="25" s="1"/>
  <c r="G25" i="25" s="1"/>
  <c r="G26" i="25" s="1"/>
  <c r="E46" i="25"/>
  <c r="E49" i="25"/>
  <c r="K5" i="24"/>
  <c r="A10" i="24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G10" i="24"/>
  <c r="G11" i="24" s="1"/>
  <c r="G12" i="24" s="1"/>
  <c r="G13" i="24" s="1"/>
  <c r="G14" i="24" s="1"/>
  <c r="G15" i="24" s="1"/>
  <c r="G16" i="24" s="1"/>
  <c r="G17" i="24" s="1"/>
  <c r="G18" i="24" s="1"/>
  <c r="G19" i="24" s="1"/>
  <c r="G20" i="24" s="1"/>
  <c r="G21" i="24" s="1"/>
  <c r="G22" i="24" s="1"/>
  <c r="G23" i="24" s="1"/>
  <c r="G24" i="24" s="1"/>
  <c r="G25" i="24" s="1"/>
  <c r="G26" i="24" s="1"/>
  <c r="E33" i="24"/>
  <c r="E35" i="24" s="1"/>
  <c r="K33" i="24" s="1"/>
  <c r="K35" i="24" s="1"/>
  <c r="E34" i="24"/>
  <c r="E36" i="24"/>
  <c r="E48" i="25" l="1"/>
  <c r="K46" i="25" s="1"/>
  <c r="K48" i="25" s="1"/>
</calcChain>
</file>

<file path=xl/sharedStrings.xml><?xml version="1.0" encoding="utf-8"?>
<sst xmlns="http://schemas.openxmlformats.org/spreadsheetml/2006/main" count="116" uniqueCount="62">
  <si>
    <t>Date</t>
  </si>
  <si>
    <t xml:space="preserve"> </t>
  </si>
  <si>
    <t>Expense</t>
  </si>
  <si>
    <t>DATE:</t>
  </si>
  <si>
    <t>PHONE#:</t>
  </si>
  <si>
    <t>X</t>
  </si>
  <si>
    <t>Association Fee ($1.00 per girl for all SU event)</t>
  </si>
  <si>
    <t>Deposits</t>
  </si>
  <si>
    <t>Amount</t>
  </si>
  <si>
    <t>Total # of girls:</t>
  </si>
  <si>
    <t>CK#</t>
  </si>
  <si>
    <t xml:space="preserve">Association fee </t>
  </si>
  <si>
    <t>Date file closed</t>
  </si>
  <si>
    <t>Purchased</t>
  </si>
  <si>
    <t>Reg./</t>
  </si>
  <si>
    <t>Troop #</t>
  </si>
  <si>
    <t>Cost per girl</t>
  </si>
  <si>
    <t>Hosting Troop #</t>
  </si>
  <si>
    <t>Leader/</t>
  </si>
  <si>
    <r>
      <t xml:space="preserve">You may submit this form electronically by attaching it to an email addressed to Service Unit Treasurer at </t>
    </r>
    <r>
      <rPr>
        <u/>
        <sz val="8"/>
        <color indexed="12"/>
        <rFont val="Arial"/>
        <family val="2"/>
      </rPr>
      <t>Hkwongfu@jpl.nasa.gov</t>
    </r>
    <r>
      <rPr>
        <sz val="8"/>
        <rFont val="Arial"/>
        <family val="2"/>
      </rPr>
      <t xml:space="preserve"> or drop off at 4845 Commonwealth, LCF Ca 91011</t>
    </r>
  </si>
  <si>
    <t># of</t>
  </si>
  <si>
    <t>Girls</t>
  </si>
  <si>
    <t>Paid by</t>
  </si>
  <si>
    <t xml:space="preserve"> ACTIVITY / EVENT date:</t>
  </si>
  <si>
    <t># of girls 
at no cost</t>
  </si>
  <si>
    <t>US Treasurer audit</t>
  </si>
  <si>
    <t>Donation</t>
  </si>
  <si>
    <t>Total available event fund (1-2)</t>
  </si>
  <si>
    <t>Total expense</t>
  </si>
  <si>
    <t>LA CANADA SERVICE UNIT - Event Financial Report</t>
  </si>
  <si>
    <t>Pre-calculated cells</t>
  </si>
  <si>
    <t>Event Surplus or loss (3-4)</t>
  </si>
  <si>
    <t>Additional Deposit</t>
  </si>
  <si>
    <t>Initial deposits to SU</t>
  </si>
  <si>
    <t>Total Donation claimed</t>
  </si>
  <si>
    <t>Additonal balance submitted 
to SU (5-6)</t>
  </si>
  <si>
    <t>5/62008</t>
  </si>
  <si>
    <t>818.952.3008</t>
  </si>
  <si>
    <t>Type-Vendor</t>
  </si>
  <si>
    <t>craft-Michael</t>
  </si>
  <si>
    <t>Food-Vons</t>
  </si>
  <si>
    <t>Paper goods-Big lots</t>
  </si>
  <si>
    <t>S. Harvey</t>
  </si>
  <si>
    <t>Fruits-Ralphs</t>
  </si>
  <si>
    <t>copying-Printefex</t>
  </si>
  <si>
    <t>drinks-Vons</t>
  </si>
  <si>
    <t>C. Fran</t>
  </si>
  <si>
    <t>A. Tye</t>
  </si>
  <si>
    <t>J. Doe</t>
  </si>
  <si>
    <t>M. Love</t>
  </si>
  <si>
    <t>H. Mortensen</t>
  </si>
  <si>
    <t xml:space="preserve">J. Smith </t>
  </si>
  <si>
    <t>Total event expense</t>
  </si>
  <si>
    <t>Name - CHAIRMANSHIP Type:</t>
  </si>
  <si>
    <t>H. Fu -
 PCY overnight chair</t>
  </si>
  <si>
    <t xml:space="preserve">  EVENT / Event Date:</t>
  </si>
  <si>
    <t>Name - Event Director:</t>
  </si>
  <si>
    <t xml:space="preserve">Host    Troop(s) #  </t>
  </si>
  <si>
    <t xml:space="preserve">Host Troop(s)    #  of girls attending  </t>
  </si>
  <si>
    <t>This form is to be used for all Events in the Service Unit. You may either submit it as a hard copy with all the receipts or send it electronically to the Tresurer and turn in the receipts separately.</t>
  </si>
  <si>
    <t xml:space="preserve">2021 GSB </t>
  </si>
  <si>
    <t>Association Fee ($2.75 per girl for all SU event)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</si>
</sst>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0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8"/>
      <color indexed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b/>
      <u/>
      <sz val="14"/>
      <name val="Arial"/>
      <family val="2"/>
    </font>
    <font>
      <u/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 style="dashed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2" borderId="0" xfId="0" applyFill="1"/>
    <xf numFmtId="0" fontId="0" fillId="0" borderId="1" xfId="0" applyBorder="1" applyAlignment="1"/>
    <xf numFmtId="14" fontId="0" fillId="0" borderId="2" xfId="0" applyNumberFormat="1" applyBorder="1"/>
    <xf numFmtId="0" fontId="12" fillId="2" borderId="0" xfId="0" applyFont="1" applyFill="1" applyBorder="1" applyAlignment="1">
      <alignment horizontal="right"/>
    </xf>
    <xf numFmtId="0" fontId="7" fillId="2" borderId="0" xfId="0" applyFont="1" applyFill="1" applyAlignment="1">
      <alignment horizontal="center"/>
    </xf>
    <xf numFmtId="14" fontId="0" fillId="0" borderId="2" xfId="0" applyNumberFormat="1" applyFill="1" applyBorder="1"/>
    <xf numFmtId="164" fontId="0" fillId="0" borderId="1" xfId="0" applyNumberFormat="1" applyFill="1" applyBorder="1" applyAlignment="1"/>
    <xf numFmtId="164" fontId="0" fillId="0" borderId="3" xfId="0" applyNumberFormat="1" applyFill="1" applyBorder="1" applyAlignment="1"/>
    <xf numFmtId="164" fontId="14" fillId="0" borderId="3" xfId="0" applyNumberFormat="1" applyFont="1" applyFill="1" applyBorder="1" applyAlignment="1"/>
    <xf numFmtId="0" fontId="7" fillId="2" borderId="0" xfId="0" applyFont="1" applyFill="1" applyBorder="1" applyAlignment="1">
      <alignment horizontal="center"/>
    </xf>
    <xf numFmtId="14" fontId="0" fillId="0" borderId="4" xfId="0" applyNumberFormat="1" applyBorder="1"/>
    <xf numFmtId="164" fontId="0" fillId="0" borderId="5" xfId="0" applyNumberFormat="1" applyFill="1" applyBorder="1" applyAlignment="1"/>
    <xf numFmtId="0" fontId="0" fillId="0" borderId="6" xfId="0" applyBorder="1" applyAlignment="1">
      <alignment wrapText="1"/>
    </xf>
    <xf numFmtId="0" fontId="0" fillId="0" borderId="1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164" fontId="3" fillId="0" borderId="7" xfId="0" applyNumberFormat="1" applyFont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0" fontId="13" fillId="0" borderId="11" xfId="0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164" fontId="0" fillId="0" borderId="6" xfId="0" applyNumberFormat="1" applyFill="1" applyBorder="1" applyAlignment="1"/>
    <xf numFmtId="0" fontId="0" fillId="0" borderId="5" xfId="0" applyFill="1" applyBorder="1" applyAlignment="1">
      <alignment horizontal="center" wrapText="1"/>
    </xf>
    <xf numFmtId="14" fontId="0" fillId="0" borderId="12" xfId="0" applyNumberFormat="1" applyBorder="1"/>
    <xf numFmtId="0" fontId="0" fillId="0" borderId="5" xfId="0" applyBorder="1" applyAlignment="1"/>
    <xf numFmtId="0" fontId="7" fillId="2" borderId="0" xfId="0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right"/>
    </xf>
    <xf numFmtId="0" fontId="17" fillId="2" borderId="0" xfId="0" applyFont="1" applyFill="1"/>
    <xf numFmtId="0" fontId="18" fillId="2" borderId="0" xfId="0" applyFont="1" applyFill="1"/>
    <xf numFmtId="14" fontId="0" fillId="0" borderId="4" xfId="0" applyNumberFormat="1" applyBorder="1" applyAlignment="1">
      <alignment horizontal="left"/>
    </xf>
    <xf numFmtId="0" fontId="13" fillId="0" borderId="5" xfId="0" applyFont="1" applyBorder="1" applyAlignment="1">
      <alignment horizontal="center" wrapText="1"/>
    </xf>
    <xf numFmtId="0" fontId="0" fillId="0" borderId="5" xfId="0" applyNumberFormat="1" applyBorder="1" applyAlignment="1">
      <alignment horizontal="center"/>
    </xf>
    <xf numFmtId="0" fontId="0" fillId="0" borderId="13" xfId="0" applyNumberFormat="1" applyBorder="1" applyAlignment="1">
      <alignment horizontal="center"/>
    </xf>
    <xf numFmtId="14" fontId="0" fillId="0" borderId="4" xfId="0" applyNumberFormat="1" applyBorder="1" applyAlignment="1">
      <alignment horizontal="right"/>
    </xf>
    <xf numFmtId="164" fontId="0" fillId="0" borderId="14" xfId="0" applyNumberFormat="1" applyFill="1" applyBorder="1" applyAlignment="1"/>
    <xf numFmtId="14" fontId="0" fillId="0" borderId="15" xfId="0" applyNumberFormat="1" applyBorder="1" applyAlignment="1">
      <alignment horizontal="left"/>
    </xf>
    <xf numFmtId="0" fontId="0" fillId="0" borderId="14" xfId="0" applyBorder="1" applyAlignment="1"/>
    <xf numFmtId="0" fontId="0" fillId="0" borderId="16" xfId="0" applyBorder="1" applyAlignment="1">
      <alignment wrapText="1"/>
    </xf>
    <xf numFmtId="0" fontId="0" fillId="0" borderId="5" xfId="0" applyNumberFormat="1" applyFill="1" applyBorder="1" applyAlignment="1">
      <alignment horizontal="center"/>
    </xf>
    <xf numFmtId="0" fontId="0" fillId="0" borderId="14" xfId="0" applyNumberFormat="1" applyFill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2" fillId="0" borderId="11" xfId="0" applyNumberFormat="1" applyFont="1" applyBorder="1" applyAlignment="1">
      <alignment horizontal="center" wrapText="1"/>
    </xf>
    <xf numFmtId="0" fontId="2" fillId="0" borderId="5" xfId="0" applyNumberFormat="1" applyFont="1" applyBorder="1" applyAlignment="1">
      <alignment horizontal="center" wrapText="1"/>
    </xf>
    <xf numFmtId="0" fontId="2" fillId="0" borderId="14" xfId="0" applyNumberFormat="1" applyFont="1" applyBorder="1" applyAlignment="1">
      <alignment horizontal="center" wrapText="1"/>
    </xf>
    <xf numFmtId="164" fontId="0" fillId="0" borderId="0" xfId="0" applyNumberFormat="1"/>
    <xf numFmtId="0" fontId="2" fillId="0" borderId="1" xfId="0" applyFont="1" applyFill="1" applyBorder="1" applyAlignment="1">
      <alignment wrapText="1"/>
    </xf>
    <xf numFmtId="0" fontId="2" fillId="0" borderId="13" xfId="0" applyNumberFormat="1" applyFont="1" applyBorder="1" applyAlignment="1">
      <alignment horizontal="center" wrapText="1"/>
    </xf>
    <xf numFmtId="0" fontId="0" fillId="0" borderId="13" xfId="0" applyNumberFormat="1" applyFill="1" applyBorder="1" applyAlignment="1">
      <alignment horizontal="center"/>
    </xf>
    <xf numFmtId="164" fontId="0" fillId="0" borderId="17" xfId="0" applyNumberFormat="1" applyFill="1" applyBorder="1" applyAlignment="1"/>
    <xf numFmtId="8" fontId="3" fillId="0" borderId="18" xfId="0" applyNumberFormat="1" applyFont="1" applyBorder="1" applyAlignment="1">
      <alignment vertical="center"/>
    </xf>
    <xf numFmtId="0" fontId="0" fillId="2" borderId="19" xfId="0" applyFill="1" applyBorder="1" applyAlignment="1"/>
    <xf numFmtId="0" fontId="7" fillId="2" borderId="19" xfId="0" applyFont="1" applyFill="1" applyBorder="1" applyAlignment="1">
      <alignment horizontal="right" wrapText="1"/>
    </xf>
    <xf numFmtId="0" fontId="3" fillId="0" borderId="20" xfId="0" applyFont="1" applyBorder="1" applyAlignment="1">
      <alignment horizontal="center"/>
    </xf>
    <xf numFmtId="0" fontId="15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0" fillId="0" borderId="1" xfId="0" applyFill="1" applyBorder="1" applyAlignment="1">
      <alignment wrapText="1"/>
    </xf>
    <xf numFmtId="8" fontId="16" fillId="0" borderId="7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/>
    <xf numFmtId="0" fontId="1" fillId="0" borderId="1" xfId="0" applyFont="1" applyFill="1" applyBorder="1" applyAlignment="1">
      <alignment wrapText="1"/>
    </xf>
    <xf numFmtId="0" fontId="0" fillId="0" borderId="1" xfId="0" applyFill="1" applyBorder="1" applyAlignment="1"/>
    <xf numFmtId="0" fontId="0" fillId="2" borderId="14" xfId="0" applyFill="1" applyBorder="1" applyAlignment="1"/>
    <xf numFmtId="164" fontId="0" fillId="2" borderId="14" xfId="0" applyNumberFormat="1" applyFill="1" applyBorder="1" applyAlignment="1"/>
    <xf numFmtId="0" fontId="0" fillId="2" borderId="16" xfId="0" applyFill="1" applyBorder="1" applyAlignment="1">
      <alignment wrapText="1"/>
    </xf>
    <xf numFmtId="14" fontId="0" fillId="0" borderId="12" xfId="0" applyNumberFormat="1" applyBorder="1" applyAlignment="1">
      <alignment horizontal="left"/>
    </xf>
    <xf numFmtId="0" fontId="0" fillId="0" borderId="13" xfId="0" applyBorder="1" applyAlignment="1"/>
    <xf numFmtId="164" fontId="0" fillId="0" borderId="13" xfId="0" applyNumberFormat="1" applyFill="1" applyBorder="1" applyAlignment="1"/>
    <xf numFmtId="164" fontId="1" fillId="0" borderId="3" xfId="0" applyNumberFormat="1" applyFont="1" applyFill="1" applyBorder="1" applyAlignment="1"/>
    <xf numFmtId="14" fontId="17" fillId="2" borderId="15" xfId="0" applyNumberFormat="1" applyFont="1" applyFill="1" applyBorder="1" applyAlignment="1">
      <alignment horizontal="left"/>
    </xf>
    <xf numFmtId="0" fontId="7" fillId="2" borderId="19" xfId="0" applyFont="1" applyFill="1" applyBorder="1" applyAlignment="1">
      <alignment horizontal="left" wrapText="1"/>
    </xf>
    <xf numFmtId="0" fontId="7" fillId="2" borderId="23" xfId="0" applyFont="1" applyFill="1" applyBorder="1" applyAlignment="1">
      <alignment horizontal="center"/>
    </xf>
    <xf numFmtId="0" fontId="15" fillId="0" borderId="24" xfId="0" applyFont="1" applyBorder="1" applyAlignment="1">
      <alignment horizontal="center"/>
    </xf>
    <xf numFmtId="14" fontId="0" fillId="0" borderId="15" xfId="0" applyNumberFormat="1" applyBorder="1"/>
    <xf numFmtId="164" fontId="0" fillId="0" borderId="16" xfId="0" applyNumberFormat="1" applyFill="1" applyBorder="1" applyAlignment="1"/>
    <xf numFmtId="164" fontId="13" fillId="0" borderId="1" xfId="0" applyNumberFormat="1" applyFont="1" applyFill="1" applyBorder="1" applyAlignment="1"/>
    <xf numFmtId="8" fontId="7" fillId="0" borderId="18" xfId="0" applyNumberFormat="1" applyFont="1" applyBorder="1" applyAlignment="1">
      <alignment vertical="center"/>
    </xf>
    <xf numFmtId="164" fontId="12" fillId="0" borderId="7" xfId="0" applyNumberFormat="1" applyFont="1" applyBorder="1" applyAlignment="1">
      <alignment vertical="center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wrapText="1"/>
    </xf>
    <xf numFmtId="0" fontId="3" fillId="2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8" fillId="0" borderId="0" xfId="0" applyFont="1" applyBorder="1" applyAlignment="1">
      <alignment horizontal="left" vertical="top" wrapText="1"/>
    </xf>
    <xf numFmtId="0" fontId="3" fillId="2" borderId="8" xfId="0" applyFont="1" applyFill="1" applyBorder="1" applyAlignment="1"/>
    <xf numFmtId="0" fontId="10" fillId="0" borderId="10" xfId="0" applyFont="1" applyBorder="1" applyAlignment="1"/>
    <xf numFmtId="0" fontId="9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8" xfId="0" applyFont="1" applyBorder="1" applyAlignment="1">
      <alignment horizontal="left"/>
    </xf>
    <xf numFmtId="14" fontId="4" fillId="0" borderId="18" xfId="0" applyNumberFormat="1" applyFont="1" applyBorder="1" applyAlignment="1">
      <alignment horizontal="left" indent="1"/>
    </xf>
    <xf numFmtId="0" fontId="4" fillId="0" borderId="26" xfId="0" applyFont="1" applyBorder="1" applyAlignment="1">
      <alignment horizontal="left" indent="1"/>
    </xf>
    <xf numFmtId="0" fontId="5" fillId="0" borderId="7" xfId="0" applyFont="1" applyBorder="1" applyAlignment="1">
      <alignment horizontal="left" wrapText="1" indent="1"/>
    </xf>
    <xf numFmtId="0" fontId="0" fillId="0" borderId="7" xfId="0" applyBorder="1" applyAlignment="1">
      <alignment horizontal="left" wrapText="1" indent="1"/>
    </xf>
    <xf numFmtId="0" fontId="4" fillId="0" borderId="7" xfId="0" applyFont="1" applyBorder="1" applyAlignment="1">
      <alignment horizontal="left" wrapText="1" indent="1"/>
    </xf>
    <xf numFmtId="0" fontId="4" fillId="0" borderId="25" xfId="0" applyFont="1" applyBorder="1" applyAlignment="1">
      <alignment horizontal="left" wrapText="1" indent="1"/>
    </xf>
    <xf numFmtId="0" fontId="3" fillId="2" borderId="10" xfId="0" applyFont="1" applyFill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3" fillId="2" borderId="0" xfId="0" applyFont="1" applyFill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164" fontId="3" fillId="0" borderId="18" xfId="0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2" borderId="9" xfId="0" applyFont="1" applyFill="1" applyBorder="1" applyAlignment="1"/>
    <xf numFmtId="0" fontId="10" fillId="2" borderId="0" xfId="0" applyFont="1" applyFill="1" applyBorder="1" applyAlignment="1"/>
    <xf numFmtId="164" fontId="3" fillId="0" borderId="7" xfId="0" applyNumberFormat="1" applyFont="1" applyBorder="1" applyAlignment="1">
      <alignment vertical="center"/>
    </xf>
    <xf numFmtId="0" fontId="0" fillId="0" borderId="7" xfId="0" applyBorder="1" applyAlignment="1">
      <alignment vertical="center"/>
    </xf>
    <xf numFmtId="0" fontId="3" fillId="2" borderId="27" xfId="0" applyFont="1" applyFill="1" applyBorder="1" applyAlignment="1">
      <alignment horizontal="right" vertical="center"/>
    </xf>
    <xf numFmtId="0" fontId="10" fillId="2" borderId="19" xfId="0" applyFont="1" applyFill="1" applyBorder="1" applyAlignment="1">
      <alignment horizontal="right" vertical="center"/>
    </xf>
    <xf numFmtId="0" fontId="3" fillId="2" borderId="0" xfId="0" applyFont="1" applyFill="1" applyBorder="1" applyAlignment="1"/>
    <xf numFmtId="0" fontId="7" fillId="2" borderId="0" xfId="0" applyFont="1" applyFill="1" applyBorder="1" applyAlignment="1"/>
    <xf numFmtId="0" fontId="15" fillId="0" borderId="19" xfId="0" applyFont="1" applyBorder="1" applyAlignment="1">
      <alignment horizontal="center"/>
    </xf>
    <xf numFmtId="0" fontId="3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right"/>
    </xf>
    <xf numFmtId="164" fontId="19" fillId="0" borderId="19" xfId="0" applyNumberFormat="1" applyFont="1" applyBorder="1" applyAlignment="1">
      <alignment horizontal="center"/>
    </xf>
    <xf numFmtId="164" fontId="5" fillId="0" borderId="21" xfId="0" applyNumberFormat="1" applyFont="1" applyBorder="1" applyAlignment="1">
      <alignment horizontal="right" vertical="center"/>
    </xf>
    <xf numFmtId="0" fontId="3" fillId="2" borderId="19" xfId="0" applyFont="1" applyFill="1" applyBorder="1" applyAlignment="1">
      <alignment horizontal="right" vertical="center"/>
    </xf>
    <xf numFmtId="0" fontId="0" fillId="2" borderId="19" xfId="0" applyFill="1" applyBorder="1" applyAlignment="1">
      <alignment horizontal="right" vertical="center"/>
    </xf>
    <xf numFmtId="0" fontId="0" fillId="0" borderId="19" xfId="0" applyFill="1" applyBorder="1" applyAlignment="1">
      <alignment horizontal="right" vertical="center"/>
    </xf>
    <xf numFmtId="0" fontId="0" fillId="0" borderId="19" xfId="0" applyFill="1" applyBorder="1" applyAlignment="1">
      <alignment vertical="center"/>
    </xf>
    <xf numFmtId="0" fontId="0" fillId="2" borderId="0" xfId="0" applyFill="1" applyBorder="1" applyAlignment="1"/>
    <xf numFmtId="0" fontId="5" fillId="0" borderId="7" xfId="0" applyFont="1" applyBorder="1" applyAlignment="1">
      <alignment horizontal="left" indent="1"/>
    </xf>
    <xf numFmtId="0" fontId="0" fillId="0" borderId="7" xfId="0" applyBorder="1" applyAlignment="1">
      <alignment horizontal="left" indent="1"/>
    </xf>
    <xf numFmtId="0" fontId="0" fillId="0" borderId="10" xfId="0" applyBorder="1" applyAlignment="1"/>
    <xf numFmtId="14" fontId="9" fillId="0" borderId="18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8"/>
  <sheetViews>
    <sheetView tabSelected="1" zoomScaleNormal="100" workbookViewId="0">
      <pane ySplit="7800" topLeftCell="A42"/>
      <selection activeCell="G6" sqref="G6:I6"/>
      <selection pane="bottomLeft" activeCell="E47" sqref="E47:F47"/>
    </sheetView>
  </sheetViews>
  <sheetFormatPr defaultColWidth="8.85546875" defaultRowHeight="12.75" x14ac:dyDescent="0.2"/>
  <cols>
    <col min="1" max="1" width="2.85546875" customWidth="1"/>
    <col min="2" max="2" width="10.140625" customWidth="1"/>
    <col min="3" max="3" width="6.42578125" style="19" customWidth="1"/>
    <col min="4" max="4" width="9" style="19" customWidth="1"/>
    <col min="5" max="5" width="7.28515625" customWidth="1"/>
    <col min="6" max="6" width="9.7109375" customWidth="1"/>
    <col min="7" max="7" width="2.85546875" customWidth="1"/>
    <col min="8" max="8" width="11.140625" customWidth="1"/>
    <col min="9" max="9" width="17.42578125" customWidth="1"/>
    <col min="10" max="10" width="15" customWidth="1"/>
    <col min="11" max="11" width="11.140625" customWidth="1"/>
    <col min="12" max="12" width="22.42578125" customWidth="1"/>
    <col min="13" max="13" width="11.28515625" bestFit="1" customWidth="1"/>
    <col min="14" max="14" width="9.28515625" bestFit="1" customWidth="1"/>
    <col min="15" max="15" width="8.85546875" customWidth="1"/>
    <col min="16" max="16" width="10.140625" customWidth="1"/>
    <col min="17" max="17" width="11.28515625" bestFit="1" customWidth="1"/>
    <col min="18" max="18" width="9.28515625" bestFit="1" customWidth="1"/>
    <col min="19" max="19" width="8.85546875" customWidth="1"/>
    <col min="20" max="20" width="11.42578125" customWidth="1"/>
  </cols>
  <sheetData>
    <row r="1" spans="1:14" ht="20.25" x14ac:dyDescent="0.3">
      <c r="A1" s="86" t="s">
        <v>29</v>
      </c>
      <c r="B1" s="87"/>
      <c r="C1" s="87"/>
      <c r="D1" s="87"/>
      <c r="E1" s="87"/>
      <c r="F1" s="87"/>
      <c r="G1" s="87"/>
      <c r="H1" s="87"/>
      <c r="I1" s="87"/>
      <c r="J1" s="87"/>
      <c r="K1" s="88"/>
    </row>
    <row r="2" spans="1:14" ht="24.75" customHeight="1" thickBot="1" x14ac:dyDescent="0.25">
      <c r="A2" s="89" t="s">
        <v>59</v>
      </c>
      <c r="B2" s="89"/>
      <c r="C2" s="89"/>
      <c r="D2" s="89"/>
      <c r="E2" s="89"/>
      <c r="F2" s="89"/>
      <c r="G2" s="89"/>
      <c r="H2" s="89"/>
      <c r="I2" s="89"/>
      <c r="J2" s="89"/>
      <c r="K2" s="88"/>
    </row>
    <row r="3" spans="1:14" ht="27" customHeight="1" x14ac:dyDescent="0.25">
      <c r="A3" s="90" t="s">
        <v>55</v>
      </c>
      <c r="B3" s="91"/>
      <c r="C3" s="91"/>
      <c r="D3" s="91"/>
      <c r="E3" s="92" t="s">
        <v>60</v>
      </c>
      <c r="F3" s="93"/>
      <c r="G3" s="93"/>
      <c r="H3" s="94"/>
      <c r="I3" s="32" t="s">
        <v>3</v>
      </c>
      <c r="J3" s="95"/>
      <c r="K3" s="96"/>
    </row>
    <row r="4" spans="1:14" ht="33" customHeight="1" x14ac:dyDescent="0.25">
      <c r="A4" s="107" t="s">
        <v>56</v>
      </c>
      <c r="B4" s="108"/>
      <c r="C4" s="108"/>
      <c r="D4" s="108"/>
      <c r="E4" s="108"/>
      <c r="F4" s="97"/>
      <c r="G4" s="97"/>
      <c r="H4" s="98"/>
      <c r="I4" s="4" t="s">
        <v>4</v>
      </c>
      <c r="J4" s="99" t="s">
        <v>1</v>
      </c>
      <c r="K4" s="100"/>
    </row>
    <row r="5" spans="1:14" ht="15.75" x14ac:dyDescent="0.25">
      <c r="A5" s="75"/>
      <c r="B5" s="113" t="s">
        <v>61</v>
      </c>
      <c r="C5" s="113"/>
      <c r="D5" s="113"/>
      <c r="E5" s="114"/>
      <c r="F5" s="114"/>
      <c r="G5" s="114"/>
      <c r="H5" s="114"/>
      <c r="I5" s="116" t="s">
        <v>9</v>
      </c>
      <c r="J5" s="117"/>
      <c r="K5" s="58">
        <f>SUM(E9:E45)</f>
        <v>0</v>
      </c>
      <c r="L5" t="s">
        <v>30</v>
      </c>
    </row>
    <row r="6" spans="1:14" ht="29.25" customHeight="1" thickBot="1" x14ac:dyDescent="0.3">
      <c r="A6" s="56"/>
      <c r="B6" s="57" t="s">
        <v>16</v>
      </c>
      <c r="C6" s="118" t="s">
        <v>1</v>
      </c>
      <c r="D6" s="118"/>
      <c r="E6" s="118"/>
      <c r="F6" s="74" t="s">
        <v>57</v>
      </c>
      <c r="G6" s="115" t="s">
        <v>1</v>
      </c>
      <c r="H6" s="115"/>
      <c r="I6" s="115"/>
      <c r="J6" s="57" t="s">
        <v>58</v>
      </c>
      <c r="K6" s="76" t="s">
        <v>1</v>
      </c>
    </row>
    <row r="7" spans="1:14" ht="17.25" customHeight="1" x14ac:dyDescent="0.25">
      <c r="A7" s="33" t="s">
        <v>7</v>
      </c>
      <c r="B7" s="34"/>
      <c r="C7" s="18" t="s">
        <v>1</v>
      </c>
      <c r="D7" s="5" t="s">
        <v>18</v>
      </c>
      <c r="E7" s="5" t="s">
        <v>20</v>
      </c>
      <c r="F7" s="5" t="s">
        <v>14</v>
      </c>
      <c r="G7" s="33" t="s">
        <v>2</v>
      </c>
      <c r="H7" s="34"/>
      <c r="I7" s="5" t="s">
        <v>13</v>
      </c>
      <c r="J7" s="5"/>
      <c r="K7" s="1"/>
    </row>
    <row r="8" spans="1:14" ht="15" customHeight="1" x14ac:dyDescent="0.2">
      <c r="A8" s="1"/>
      <c r="B8" s="10" t="s">
        <v>0</v>
      </c>
      <c r="C8" s="10" t="s">
        <v>15</v>
      </c>
      <c r="D8" s="31" t="s">
        <v>10</v>
      </c>
      <c r="E8" s="10" t="s">
        <v>21</v>
      </c>
      <c r="F8" s="10" t="s">
        <v>8</v>
      </c>
      <c r="G8" s="18"/>
      <c r="H8" s="5" t="s">
        <v>0</v>
      </c>
      <c r="I8" s="5" t="s">
        <v>38</v>
      </c>
      <c r="J8" s="5" t="s">
        <v>22</v>
      </c>
      <c r="K8" s="5" t="s">
        <v>8</v>
      </c>
    </row>
    <row r="9" spans="1:14" ht="20.100000000000001" customHeight="1" x14ac:dyDescent="0.2">
      <c r="A9" s="1">
        <v>1</v>
      </c>
      <c r="B9" s="3"/>
      <c r="C9" s="25"/>
      <c r="D9" s="47"/>
      <c r="E9" s="17"/>
      <c r="F9" s="79"/>
      <c r="G9" s="1">
        <v>1</v>
      </c>
      <c r="H9" s="6"/>
      <c r="I9" s="82"/>
      <c r="J9" s="83"/>
      <c r="K9" s="7">
        <v>0</v>
      </c>
      <c r="N9" s="50" t="s">
        <v>1</v>
      </c>
    </row>
    <row r="10" spans="1:14" ht="20.100000000000001" customHeight="1" x14ac:dyDescent="0.2">
      <c r="A10" s="1">
        <f t="shared" ref="A10:A43" si="0">A9+1</f>
        <v>2</v>
      </c>
      <c r="B10" s="3"/>
      <c r="C10" s="26"/>
      <c r="D10" s="48"/>
      <c r="E10" s="16"/>
      <c r="F10" s="79"/>
      <c r="G10" s="1">
        <f t="shared" ref="G10:G26" si="1">G9+1</f>
        <v>2</v>
      </c>
      <c r="H10" s="6"/>
      <c r="I10" s="82"/>
      <c r="J10" s="83"/>
      <c r="K10" s="7">
        <v>0</v>
      </c>
    </row>
    <row r="11" spans="1:14" ht="20.100000000000001" customHeight="1" x14ac:dyDescent="0.2">
      <c r="A11" s="1">
        <f t="shared" si="0"/>
        <v>3</v>
      </c>
      <c r="B11" s="3"/>
      <c r="C11" s="26"/>
      <c r="D11" s="48"/>
      <c r="E11" s="16"/>
      <c r="F11" s="79"/>
      <c r="G11" s="1">
        <f t="shared" si="1"/>
        <v>3</v>
      </c>
      <c r="H11" s="6"/>
      <c r="I11" s="65"/>
      <c r="J11" s="61"/>
      <c r="K11" s="7"/>
    </row>
    <row r="12" spans="1:14" ht="20.100000000000001" customHeight="1" x14ac:dyDescent="0.2">
      <c r="A12" s="1">
        <f t="shared" si="0"/>
        <v>4</v>
      </c>
      <c r="B12" s="3"/>
      <c r="C12" s="26"/>
      <c r="D12" s="48"/>
      <c r="E12" s="16"/>
      <c r="F12" s="79"/>
      <c r="G12" s="1">
        <f t="shared" si="1"/>
        <v>4</v>
      </c>
      <c r="H12" s="6"/>
      <c r="I12" s="65"/>
      <c r="J12" s="61"/>
      <c r="K12" s="7"/>
    </row>
    <row r="13" spans="1:14" ht="20.100000000000001" customHeight="1" x14ac:dyDescent="0.2">
      <c r="A13" s="1">
        <f t="shared" si="0"/>
        <v>5</v>
      </c>
      <c r="B13" s="3"/>
      <c r="C13" s="26"/>
      <c r="D13" s="48"/>
      <c r="E13" s="16"/>
      <c r="F13" s="79"/>
      <c r="G13" s="1">
        <f t="shared" si="1"/>
        <v>5</v>
      </c>
      <c r="H13" s="6"/>
      <c r="I13" s="65"/>
      <c r="J13" s="61"/>
      <c r="K13" s="7"/>
    </row>
    <row r="14" spans="1:14" ht="20.100000000000001" customHeight="1" x14ac:dyDescent="0.2">
      <c r="A14" s="1">
        <f t="shared" si="0"/>
        <v>6</v>
      </c>
      <c r="B14" s="3"/>
      <c r="C14" s="26"/>
      <c r="D14" s="48"/>
      <c r="E14" s="16"/>
      <c r="F14" s="79"/>
      <c r="G14" s="1">
        <f t="shared" si="1"/>
        <v>6</v>
      </c>
      <c r="H14" s="6"/>
      <c r="I14" s="65"/>
      <c r="J14" s="61"/>
      <c r="K14" s="7"/>
    </row>
    <row r="15" spans="1:14" ht="20.100000000000001" customHeight="1" x14ac:dyDescent="0.2">
      <c r="A15" s="1">
        <f t="shared" si="0"/>
        <v>7</v>
      </c>
      <c r="B15" s="3"/>
      <c r="C15" s="36"/>
      <c r="D15" s="48"/>
      <c r="E15" s="16"/>
      <c r="F15" s="9"/>
      <c r="G15" s="1">
        <f t="shared" si="1"/>
        <v>7</v>
      </c>
      <c r="H15" s="6"/>
      <c r="I15" s="65"/>
      <c r="J15" s="61"/>
      <c r="K15" s="7"/>
    </row>
    <row r="16" spans="1:14" ht="20.100000000000001" customHeight="1" x14ac:dyDescent="0.2">
      <c r="A16" s="1">
        <f t="shared" si="0"/>
        <v>8</v>
      </c>
      <c r="B16" s="3"/>
      <c r="C16" s="26"/>
      <c r="D16" s="48"/>
      <c r="E16" s="16"/>
      <c r="F16" s="7"/>
      <c r="G16" s="1">
        <f t="shared" si="1"/>
        <v>8</v>
      </c>
      <c r="H16" s="6"/>
      <c r="I16" s="65"/>
      <c r="J16" s="61"/>
      <c r="K16" s="7"/>
    </row>
    <row r="17" spans="1:11" ht="20.100000000000001" customHeight="1" x14ac:dyDescent="0.2">
      <c r="A17" s="1">
        <f t="shared" si="0"/>
        <v>9</v>
      </c>
      <c r="B17" s="3"/>
      <c r="C17" s="28"/>
      <c r="D17" s="48"/>
      <c r="E17" s="14"/>
      <c r="F17" s="7"/>
      <c r="G17" s="1">
        <f t="shared" si="1"/>
        <v>9</v>
      </c>
      <c r="H17" s="6"/>
      <c r="I17" s="7"/>
      <c r="J17" s="61"/>
      <c r="K17" s="7"/>
    </row>
    <row r="18" spans="1:11" ht="20.100000000000001" hidden="1" customHeight="1" x14ac:dyDescent="0.2">
      <c r="A18" s="1">
        <f t="shared" si="0"/>
        <v>10</v>
      </c>
      <c r="B18" s="3"/>
      <c r="C18" s="28"/>
      <c r="D18" s="48"/>
      <c r="E18" s="15"/>
      <c r="F18" s="8"/>
      <c r="G18" s="1">
        <f t="shared" si="1"/>
        <v>10</v>
      </c>
      <c r="H18" s="6"/>
      <c r="I18" s="65"/>
      <c r="J18" s="61"/>
      <c r="K18" s="7"/>
    </row>
    <row r="19" spans="1:11" ht="20.100000000000001" hidden="1" customHeight="1" x14ac:dyDescent="0.2">
      <c r="A19" s="1">
        <f t="shared" si="0"/>
        <v>11</v>
      </c>
      <c r="B19" s="3"/>
      <c r="C19" s="28"/>
      <c r="D19" s="48"/>
      <c r="E19" s="15"/>
      <c r="F19" s="8"/>
      <c r="G19" s="1">
        <f t="shared" si="1"/>
        <v>11</v>
      </c>
      <c r="H19" s="6"/>
      <c r="I19" s="65"/>
      <c r="J19" s="64"/>
      <c r="K19" s="63"/>
    </row>
    <row r="20" spans="1:11" ht="20.100000000000001" hidden="1" customHeight="1" x14ac:dyDescent="0.2">
      <c r="A20" s="1">
        <f t="shared" si="0"/>
        <v>12</v>
      </c>
      <c r="B20" s="3"/>
      <c r="C20" s="28"/>
      <c r="D20" s="48"/>
      <c r="E20" s="15"/>
      <c r="F20" s="8"/>
      <c r="G20" s="1">
        <f t="shared" si="1"/>
        <v>12</v>
      </c>
      <c r="H20" s="3"/>
      <c r="I20" s="2"/>
      <c r="J20" s="51"/>
      <c r="K20" s="7"/>
    </row>
    <row r="21" spans="1:11" ht="20.100000000000001" hidden="1" customHeight="1" x14ac:dyDescent="0.2">
      <c r="A21" s="1">
        <f t="shared" si="0"/>
        <v>13</v>
      </c>
      <c r="B21" s="3"/>
      <c r="C21" s="37"/>
      <c r="D21" s="48"/>
      <c r="E21" s="15"/>
      <c r="F21" s="8"/>
      <c r="G21" s="1">
        <f t="shared" si="1"/>
        <v>13</v>
      </c>
      <c r="H21" s="39"/>
      <c r="I21" s="30"/>
      <c r="J21" s="12"/>
      <c r="K21" s="13"/>
    </row>
    <row r="22" spans="1:11" ht="20.100000000000001" hidden="1" customHeight="1" x14ac:dyDescent="0.2">
      <c r="A22" s="1">
        <f t="shared" si="0"/>
        <v>14</v>
      </c>
      <c r="B22" s="3"/>
      <c r="C22" s="37"/>
      <c r="D22" s="48"/>
      <c r="E22" s="15"/>
      <c r="F22" s="8"/>
      <c r="G22" s="1">
        <f t="shared" si="1"/>
        <v>14</v>
      </c>
      <c r="H22" s="35"/>
      <c r="I22" s="30" t="s">
        <v>1</v>
      </c>
      <c r="J22" s="12"/>
      <c r="K22" s="13"/>
    </row>
    <row r="23" spans="1:11" ht="20.100000000000001" hidden="1" customHeight="1" x14ac:dyDescent="0.2">
      <c r="A23" s="1">
        <f t="shared" si="0"/>
        <v>15</v>
      </c>
      <c r="B23" s="3"/>
      <c r="C23" s="37"/>
      <c r="D23" s="48"/>
      <c r="E23" s="15"/>
      <c r="F23" s="8"/>
      <c r="G23" s="1">
        <f t="shared" si="1"/>
        <v>15</v>
      </c>
      <c r="H23" s="35"/>
      <c r="I23" s="30"/>
      <c r="J23" s="12"/>
      <c r="K23" s="13"/>
    </row>
    <row r="24" spans="1:11" ht="20.100000000000001" hidden="1" customHeight="1" x14ac:dyDescent="0.2">
      <c r="A24" s="1">
        <f t="shared" si="0"/>
        <v>16</v>
      </c>
      <c r="B24" s="3"/>
      <c r="C24" s="37"/>
      <c r="D24" s="48"/>
      <c r="E24" s="44"/>
      <c r="F24" s="8"/>
      <c r="G24" s="1">
        <f t="shared" si="1"/>
        <v>16</v>
      </c>
      <c r="H24" s="35"/>
      <c r="I24" s="30"/>
      <c r="J24" s="12"/>
      <c r="K24" s="13"/>
    </row>
    <row r="25" spans="1:11" ht="20.100000000000001" hidden="1" customHeight="1" x14ac:dyDescent="0.2">
      <c r="A25" s="1">
        <f t="shared" si="0"/>
        <v>17</v>
      </c>
      <c r="B25" s="3"/>
      <c r="C25" s="37"/>
      <c r="D25" s="48"/>
      <c r="E25" s="44"/>
      <c r="F25" s="8"/>
      <c r="G25" s="1">
        <f t="shared" si="1"/>
        <v>17</v>
      </c>
      <c r="H25" s="35"/>
      <c r="I25" s="30"/>
      <c r="J25" s="12"/>
      <c r="K25" s="13"/>
    </row>
    <row r="26" spans="1:11" ht="20.100000000000001" hidden="1" customHeight="1" x14ac:dyDescent="0.2">
      <c r="A26" s="1">
        <f t="shared" si="0"/>
        <v>18</v>
      </c>
      <c r="B26" s="3"/>
      <c r="C26" s="37"/>
      <c r="D26" s="49"/>
      <c r="E26" s="45"/>
      <c r="F26" s="8"/>
      <c r="G26" s="1">
        <f t="shared" si="1"/>
        <v>18</v>
      </c>
      <c r="H26" s="41"/>
      <c r="I26" s="42"/>
      <c r="J26" s="40"/>
      <c r="K26" s="43"/>
    </row>
    <row r="27" spans="1:11" ht="20.100000000000001" customHeight="1" x14ac:dyDescent="0.25">
      <c r="A27" s="1">
        <f t="shared" si="0"/>
        <v>19</v>
      </c>
      <c r="B27" s="3"/>
      <c r="C27" s="46"/>
      <c r="D27" s="49"/>
      <c r="E27" s="45"/>
      <c r="F27" s="8"/>
      <c r="G27" s="1"/>
      <c r="H27" s="73" t="s">
        <v>26</v>
      </c>
      <c r="I27" s="66"/>
      <c r="J27" s="67"/>
      <c r="K27" s="68"/>
    </row>
    <row r="28" spans="1:11" ht="20.100000000000001" customHeight="1" x14ac:dyDescent="0.2">
      <c r="A28" s="1">
        <f t="shared" si="0"/>
        <v>20</v>
      </c>
      <c r="B28" s="3"/>
      <c r="C28" s="46"/>
      <c r="D28" s="49"/>
      <c r="E28" s="45"/>
      <c r="F28" s="8"/>
      <c r="G28" s="1">
        <v>1</v>
      </c>
      <c r="H28" s="41"/>
      <c r="I28" s="42"/>
      <c r="J28" s="40"/>
      <c r="K28" s="43"/>
    </row>
    <row r="29" spans="1:11" ht="20.100000000000001" customHeight="1" x14ac:dyDescent="0.2">
      <c r="A29" s="1">
        <f t="shared" si="0"/>
        <v>21</v>
      </c>
      <c r="B29" s="3"/>
      <c r="C29" s="46"/>
      <c r="D29" s="49"/>
      <c r="E29" s="45"/>
      <c r="F29" s="8"/>
      <c r="G29" s="1"/>
      <c r="H29" s="41"/>
      <c r="I29" s="42"/>
      <c r="J29" s="40"/>
      <c r="K29" s="43"/>
    </row>
    <row r="30" spans="1:11" ht="20.100000000000001" customHeight="1" x14ac:dyDescent="0.2">
      <c r="A30" s="1">
        <f t="shared" si="0"/>
        <v>22</v>
      </c>
      <c r="B30" s="3"/>
      <c r="C30" s="46"/>
      <c r="D30" s="49"/>
      <c r="E30" s="45"/>
      <c r="F30" s="8"/>
      <c r="G30" s="1"/>
      <c r="H30" s="41"/>
      <c r="I30" s="42"/>
      <c r="J30" s="40"/>
      <c r="K30" s="43"/>
    </row>
    <row r="31" spans="1:11" ht="20.100000000000001" customHeight="1" x14ac:dyDescent="0.2">
      <c r="A31" s="1">
        <f t="shared" si="0"/>
        <v>23</v>
      </c>
      <c r="B31" s="3"/>
      <c r="C31" s="46"/>
      <c r="D31" s="49"/>
      <c r="E31" s="45"/>
      <c r="F31" s="8"/>
      <c r="G31" s="1"/>
      <c r="H31" s="41"/>
      <c r="I31" s="42"/>
      <c r="J31" s="40"/>
      <c r="K31" s="43"/>
    </row>
    <row r="32" spans="1:11" ht="20.100000000000001" customHeight="1" x14ac:dyDescent="0.2">
      <c r="A32" s="1">
        <f t="shared" si="0"/>
        <v>24</v>
      </c>
      <c r="B32" s="3"/>
      <c r="C32" s="46"/>
      <c r="D32" s="49"/>
      <c r="E32" s="45"/>
      <c r="F32" s="8"/>
      <c r="G32" s="1"/>
      <c r="H32" s="41"/>
      <c r="I32" s="42"/>
      <c r="J32" s="40"/>
      <c r="K32" s="43"/>
    </row>
    <row r="33" spans="1:12" ht="20.100000000000001" hidden="1" customHeight="1" x14ac:dyDescent="0.2">
      <c r="A33" s="1">
        <f t="shared" si="0"/>
        <v>25</v>
      </c>
      <c r="B33" s="3"/>
      <c r="C33" s="46"/>
      <c r="D33" s="49"/>
      <c r="E33" s="45"/>
      <c r="F33" s="8"/>
      <c r="G33" s="1"/>
      <c r="H33" s="41"/>
      <c r="I33" s="42"/>
      <c r="J33" s="40"/>
      <c r="K33" s="43"/>
    </row>
    <row r="34" spans="1:12" ht="20.100000000000001" hidden="1" customHeight="1" x14ac:dyDescent="0.2">
      <c r="A34" s="1">
        <v>26</v>
      </c>
      <c r="B34" s="3"/>
      <c r="C34" s="46"/>
      <c r="D34" s="49"/>
      <c r="E34" s="45"/>
      <c r="F34" s="8"/>
      <c r="G34" s="1"/>
      <c r="H34" s="41"/>
      <c r="I34" s="42"/>
      <c r="J34" s="40"/>
      <c r="K34" s="43"/>
    </row>
    <row r="35" spans="1:12" ht="20.100000000000001" hidden="1" customHeight="1" x14ac:dyDescent="0.2">
      <c r="A35" s="1">
        <v>27</v>
      </c>
      <c r="B35" s="3"/>
      <c r="C35" s="46"/>
      <c r="D35" s="49"/>
      <c r="E35" s="45"/>
      <c r="F35" s="8"/>
      <c r="G35" s="1"/>
      <c r="H35" s="41"/>
      <c r="I35" s="42"/>
      <c r="J35" s="40"/>
      <c r="K35" s="43"/>
    </row>
    <row r="36" spans="1:12" ht="20.100000000000001" hidden="1" customHeight="1" x14ac:dyDescent="0.2">
      <c r="A36" s="1">
        <v>28</v>
      </c>
      <c r="B36" s="3"/>
      <c r="C36" s="46"/>
      <c r="D36" s="49"/>
      <c r="E36" s="45"/>
      <c r="F36" s="8"/>
      <c r="G36" s="1"/>
      <c r="H36" s="41"/>
      <c r="I36" s="42"/>
      <c r="J36" s="40"/>
      <c r="K36" s="43"/>
    </row>
    <row r="37" spans="1:12" ht="20.100000000000001" hidden="1" customHeight="1" x14ac:dyDescent="0.2">
      <c r="A37" s="1">
        <v>29</v>
      </c>
      <c r="B37" s="3"/>
      <c r="C37" s="46"/>
      <c r="D37" s="49"/>
      <c r="E37" s="45"/>
      <c r="F37" s="8"/>
      <c r="G37" s="1">
        <v>2</v>
      </c>
      <c r="H37" s="41"/>
      <c r="I37" s="42"/>
      <c r="J37" s="40"/>
      <c r="K37" s="43"/>
    </row>
    <row r="38" spans="1:12" ht="20.100000000000001" hidden="1" customHeight="1" x14ac:dyDescent="0.2">
      <c r="A38" s="1">
        <v>30</v>
      </c>
      <c r="B38" s="3"/>
      <c r="C38" s="46"/>
      <c r="D38" s="49"/>
      <c r="E38" s="45"/>
      <c r="F38" s="8"/>
      <c r="G38" s="1"/>
      <c r="H38" s="41"/>
      <c r="I38" s="42"/>
      <c r="J38" s="40"/>
      <c r="K38" s="43"/>
    </row>
    <row r="39" spans="1:12" ht="20.100000000000001" hidden="1" customHeight="1" x14ac:dyDescent="0.2">
      <c r="A39" s="1">
        <v>31</v>
      </c>
      <c r="B39" s="3"/>
      <c r="C39" s="46"/>
      <c r="D39" s="49"/>
      <c r="E39" s="45"/>
      <c r="F39" s="8"/>
      <c r="G39" s="1"/>
      <c r="H39" s="41"/>
      <c r="I39" s="42"/>
      <c r="J39" s="40"/>
      <c r="K39" s="43"/>
    </row>
    <row r="40" spans="1:12" ht="20.100000000000001" hidden="1" customHeight="1" x14ac:dyDescent="0.2">
      <c r="A40" s="1">
        <v>32</v>
      </c>
      <c r="B40" s="3"/>
      <c r="C40" s="46"/>
      <c r="D40" s="49"/>
      <c r="E40" s="45"/>
      <c r="F40" s="8"/>
      <c r="G40" s="1"/>
      <c r="H40" s="41"/>
      <c r="I40" s="42"/>
      <c r="J40" s="40"/>
      <c r="K40" s="43"/>
    </row>
    <row r="41" spans="1:12" ht="20.100000000000001" hidden="1" customHeight="1" x14ac:dyDescent="0.2">
      <c r="A41" s="1">
        <v>33</v>
      </c>
      <c r="B41" s="3"/>
      <c r="C41" s="46"/>
      <c r="D41" s="49"/>
      <c r="E41" s="45"/>
      <c r="F41" s="8"/>
      <c r="G41" s="1"/>
      <c r="H41" s="41"/>
      <c r="I41" s="42"/>
      <c r="J41" s="40"/>
      <c r="K41" s="43"/>
    </row>
    <row r="42" spans="1:12" ht="20.100000000000001" customHeight="1" x14ac:dyDescent="0.2">
      <c r="A42" s="1">
        <v>34</v>
      </c>
      <c r="B42" s="3"/>
      <c r="C42" s="46"/>
      <c r="D42" s="49"/>
      <c r="E42" s="45"/>
      <c r="F42" s="8"/>
      <c r="G42" s="1">
        <v>3</v>
      </c>
      <c r="H42" s="41"/>
      <c r="I42" s="42"/>
      <c r="J42" s="40"/>
      <c r="K42" s="43"/>
    </row>
    <row r="43" spans="1:12" ht="20.100000000000001" customHeight="1" x14ac:dyDescent="0.2">
      <c r="A43" s="1">
        <f t="shared" si="0"/>
        <v>35</v>
      </c>
      <c r="B43" s="11"/>
      <c r="C43" s="37"/>
      <c r="D43" s="48"/>
      <c r="E43" s="44"/>
      <c r="F43" s="27"/>
      <c r="G43" s="1">
        <v>4</v>
      </c>
      <c r="H43" s="41"/>
      <c r="I43" s="42"/>
      <c r="J43" s="40"/>
      <c r="K43" s="43"/>
    </row>
    <row r="44" spans="1:12" ht="20.100000000000001" customHeight="1" x14ac:dyDescent="0.2">
      <c r="A44" s="1">
        <v>36</v>
      </c>
      <c r="B44" s="77"/>
      <c r="C44" s="46"/>
      <c r="D44" s="49"/>
      <c r="E44" s="45"/>
      <c r="F44" s="78"/>
      <c r="G44" s="1"/>
      <c r="H44" s="41"/>
      <c r="I44" s="42"/>
      <c r="J44" s="40"/>
      <c r="K44" s="43"/>
    </row>
    <row r="45" spans="1:12" ht="20.100000000000001" customHeight="1" thickBot="1" x14ac:dyDescent="0.25">
      <c r="A45" s="1">
        <v>37</v>
      </c>
      <c r="B45" s="29"/>
      <c r="C45" s="38"/>
      <c r="D45" s="52"/>
      <c r="E45" s="53"/>
      <c r="F45" s="54"/>
      <c r="G45" s="1">
        <v>5</v>
      </c>
      <c r="H45" s="69"/>
      <c r="I45" s="70"/>
      <c r="J45" s="71"/>
      <c r="K45" s="43"/>
    </row>
    <row r="46" spans="1:12" ht="24.75" customHeight="1" x14ac:dyDescent="0.2">
      <c r="A46" s="21">
        <v>1</v>
      </c>
      <c r="B46" s="101" t="s">
        <v>33</v>
      </c>
      <c r="C46" s="102"/>
      <c r="D46" s="102"/>
      <c r="E46" s="105">
        <f>SUM(F9:F45)</f>
        <v>0</v>
      </c>
      <c r="F46" s="106"/>
      <c r="G46" s="24">
        <v>5</v>
      </c>
      <c r="H46" s="103" t="s">
        <v>31</v>
      </c>
      <c r="I46" s="104"/>
      <c r="J46" s="104"/>
      <c r="K46" s="80">
        <f>E48-E49</f>
        <v>0</v>
      </c>
      <c r="L46" t="s">
        <v>30</v>
      </c>
    </row>
    <row r="47" spans="1:12" ht="24.75" customHeight="1" x14ac:dyDescent="0.2">
      <c r="A47" s="22">
        <v>2</v>
      </c>
      <c r="B47" s="103" t="s">
        <v>11</v>
      </c>
      <c r="C47" s="104"/>
      <c r="D47" s="104"/>
      <c r="E47" s="109">
        <f>K5*1.5</f>
        <v>0</v>
      </c>
      <c r="F47" s="109"/>
      <c r="G47" s="23">
        <v>6</v>
      </c>
      <c r="H47" s="103" t="s">
        <v>32</v>
      </c>
      <c r="I47" s="104"/>
      <c r="J47" s="104"/>
      <c r="L47" t="s">
        <v>30</v>
      </c>
    </row>
    <row r="48" spans="1:12" ht="28.5" customHeight="1" x14ac:dyDescent="0.2">
      <c r="A48" s="22">
        <v>3</v>
      </c>
      <c r="B48" s="84" t="s">
        <v>27</v>
      </c>
      <c r="C48" s="104"/>
      <c r="D48" s="104"/>
      <c r="E48" s="109">
        <f>E46-E47</f>
        <v>0</v>
      </c>
      <c r="F48" s="109"/>
      <c r="G48" s="23">
        <v>7</v>
      </c>
      <c r="H48" s="84" t="s">
        <v>35</v>
      </c>
      <c r="I48" s="85"/>
      <c r="J48" s="85"/>
      <c r="K48" s="81">
        <f>K46+K47</f>
        <v>0</v>
      </c>
      <c r="L48" t="s">
        <v>30</v>
      </c>
    </row>
    <row r="49" spans="1:12" ht="24.75" customHeight="1" x14ac:dyDescent="0.2">
      <c r="A49" s="22">
        <v>4</v>
      </c>
      <c r="B49" s="103" t="s">
        <v>28</v>
      </c>
      <c r="C49" s="104"/>
      <c r="D49" s="104"/>
      <c r="E49" s="109">
        <f>SUM(K9:K27)</f>
        <v>0</v>
      </c>
      <c r="F49" s="110"/>
      <c r="G49" s="23">
        <v>8</v>
      </c>
      <c r="H49" s="103" t="s">
        <v>34</v>
      </c>
      <c r="I49" s="104"/>
      <c r="J49" s="104"/>
      <c r="K49" s="62"/>
      <c r="L49" t="s">
        <v>30</v>
      </c>
    </row>
    <row r="50" spans="1:12" ht="24" customHeight="1" thickBot="1" x14ac:dyDescent="0.25">
      <c r="A50" s="111" t="s">
        <v>25</v>
      </c>
      <c r="B50" s="112"/>
      <c r="C50" s="112"/>
      <c r="D50" s="112"/>
      <c r="E50" s="119" t="s">
        <v>1</v>
      </c>
      <c r="F50" s="119"/>
      <c r="G50" s="120" t="s">
        <v>12</v>
      </c>
      <c r="H50" s="121"/>
      <c r="I50" s="121"/>
      <c r="J50" s="122"/>
      <c r="K50" s="123"/>
    </row>
    <row r="51" spans="1:12" ht="24" customHeight="1" x14ac:dyDescent="0.2"/>
    <row r="52" spans="1:12" ht="24" customHeight="1" x14ac:dyDescent="0.2">
      <c r="C52"/>
      <c r="D52"/>
    </row>
    <row r="53" spans="1:12" ht="24" customHeight="1" x14ac:dyDescent="0.2">
      <c r="C53"/>
      <c r="D53"/>
    </row>
    <row r="54" spans="1:12" ht="24" customHeight="1" x14ac:dyDescent="0.2">
      <c r="C54"/>
      <c r="D54"/>
    </row>
    <row r="55" spans="1:12" ht="24" customHeight="1" x14ac:dyDescent="0.2">
      <c r="C55"/>
      <c r="D55"/>
    </row>
    <row r="56" spans="1:12" ht="14.25" customHeight="1" x14ac:dyDescent="0.2">
      <c r="C56"/>
      <c r="D56"/>
    </row>
    <row r="57" spans="1:12" ht="24" customHeight="1" x14ac:dyDescent="0.2">
      <c r="C57"/>
      <c r="D57"/>
    </row>
    <row r="58" spans="1:12" ht="24" customHeight="1" x14ac:dyDescent="0.2">
      <c r="C58"/>
      <c r="D58"/>
    </row>
    <row r="59" spans="1:12" ht="24" customHeight="1" x14ac:dyDescent="0.2">
      <c r="C59"/>
      <c r="D59"/>
    </row>
    <row r="60" spans="1:12" ht="24" customHeight="1" x14ac:dyDescent="0.2">
      <c r="C60"/>
      <c r="D60"/>
    </row>
    <row r="61" spans="1:12" ht="24" customHeight="1" x14ac:dyDescent="0.2">
      <c r="C61"/>
      <c r="D61"/>
    </row>
    <row r="62" spans="1:12" ht="24" customHeight="1" x14ac:dyDescent="0.2">
      <c r="C62"/>
      <c r="D62"/>
    </row>
    <row r="63" spans="1:12" x14ac:dyDescent="0.2">
      <c r="C63"/>
      <c r="D63"/>
    </row>
    <row r="64" spans="1:12" x14ac:dyDescent="0.2">
      <c r="C64"/>
      <c r="D64"/>
    </row>
    <row r="65" spans="3:4" x14ac:dyDescent="0.2">
      <c r="C65"/>
      <c r="D65"/>
    </row>
    <row r="66" spans="3:4" x14ac:dyDescent="0.2">
      <c r="C66"/>
      <c r="D66"/>
    </row>
    <row r="67" spans="3:4" x14ac:dyDescent="0.2">
      <c r="C67"/>
      <c r="D67"/>
    </row>
    <row r="68" spans="3:4" x14ac:dyDescent="0.2">
      <c r="C68"/>
      <c r="D68"/>
    </row>
    <row r="69" spans="3:4" x14ac:dyDescent="0.2">
      <c r="C69"/>
      <c r="D69"/>
    </row>
    <row r="70" spans="3:4" x14ac:dyDescent="0.2">
      <c r="C70"/>
      <c r="D70"/>
    </row>
    <row r="71" spans="3:4" x14ac:dyDescent="0.2">
      <c r="C71"/>
      <c r="D71"/>
    </row>
    <row r="72" spans="3:4" x14ac:dyDescent="0.2">
      <c r="C72"/>
      <c r="D72"/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  <c r="D76"/>
    </row>
    <row r="77" spans="3:4" x14ac:dyDescent="0.2">
      <c r="C77"/>
      <c r="D77"/>
    </row>
    <row r="78" spans="3:4" x14ac:dyDescent="0.2">
      <c r="C78"/>
      <c r="D78"/>
    </row>
    <row r="79" spans="3:4" x14ac:dyDescent="0.2">
      <c r="C79"/>
      <c r="D79"/>
    </row>
    <row r="80" spans="3:4" x14ac:dyDescent="0.2">
      <c r="C80"/>
      <c r="D80"/>
    </row>
    <row r="81" spans="3:4" x14ac:dyDescent="0.2">
      <c r="C81"/>
      <c r="D81"/>
    </row>
    <row r="82" spans="3:4" x14ac:dyDescent="0.2">
      <c r="C82"/>
      <c r="D82"/>
    </row>
    <row r="83" spans="3:4" x14ac:dyDescent="0.2">
      <c r="C83"/>
      <c r="D83"/>
    </row>
    <row r="84" spans="3:4" x14ac:dyDescent="0.2">
      <c r="C84"/>
      <c r="D84"/>
    </row>
    <row r="85" spans="3:4" x14ac:dyDescent="0.2">
      <c r="C85"/>
      <c r="D85"/>
    </row>
    <row r="86" spans="3:4" x14ac:dyDescent="0.2">
      <c r="C86"/>
      <c r="D86"/>
    </row>
    <row r="87" spans="3:4" x14ac:dyDescent="0.2">
      <c r="C87"/>
      <c r="D87"/>
    </row>
    <row r="88" spans="3:4" x14ac:dyDescent="0.2">
      <c r="C88"/>
      <c r="D88"/>
    </row>
    <row r="89" spans="3:4" x14ac:dyDescent="0.2">
      <c r="C89"/>
      <c r="D89"/>
    </row>
    <row r="90" spans="3:4" x14ac:dyDescent="0.2">
      <c r="C90"/>
      <c r="D90"/>
    </row>
    <row r="91" spans="3:4" x14ac:dyDescent="0.2">
      <c r="C91"/>
      <c r="D91"/>
    </row>
    <row r="92" spans="3:4" x14ac:dyDescent="0.2">
      <c r="C92"/>
      <c r="D92"/>
    </row>
    <row r="93" spans="3:4" x14ac:dyDescent="0.2">
      <c r="C93"/>
      <c r="D93"/>
    </row>
    <row r="94" spans="3:4" x14ac:dyDescent="0.2">
      <c r="C94"/>
      <c r="D94"/>
    </row>
    <row r="95" spans="3:4" x14ac:dyDescent="0.2">
      <c r="C95"/>
      <c r="D95"/>
    </row>
    <row r="96" spans="3:4" x14ac:dyDescent="0.2">
      <c r="C96"/>
      <c r="D96"/>
    </row>
    <row r="97" spans="3:4" x14ac:dyDescent="0.2">
      <c r="C97"/>
      <c r="D97"/>
    </row>
    <row r="98" spans="3:4" x14ac:dyDescent="0.2">
      <c r="C98"/>
      <c r="D98"/>
    </row>
  </sheetData>
  <mergeCells count="28">
    <mergeCell ref="H49:J49"/>
    <mergeCell ref="E49:F49"/>
    <mergeCell ref="E48:F48"/>
    <mergeCell ref="A50:D50"/>
    <mergeCell ref="B5:H5"/>
    <mergeCell ref="G6:I6"/>
    <mergeCell ref="I5:J5"/>
    <mergeCell ref="C6:E6"/>
    <mergeCell ref="E50:F50"/>
    <mergeCell ref="B47:D47"/>
    <mergeCell ref="B48:D48"/>
    <mergeCell ref="H47:J47"/>
    <mergeCell ref="E47:F47"/>
    <mergeCell ref="G50:I50"/>
    <mergeCell ref="J50:K50"/>
    <mergeCell ref="B49:D49"/>
    <mergeCell ref="H48:J48"/>
    <mergeCell ref="A1:K1"/>
    <mergeCell ref="A2:K2"/>
    <mergeCell ref="A3:D3"/>
    <mergeCell ref="E3:H3"/>
    <mergeCell ref="J3:K3"/>
    <mergeCell ref="F4:H4"/>
    <mergeCell ref="J4:K4"/>
    <mergeCell ref="B46:D46"/>
    <mergeCell ref="H46:J46"/>
    <mergeCell ref="E46:F46"/>
    <mergeCell ref="A4:E4"/>
  </mergeCells>
  <phoneticPr fontId="2" type="noConversion"/>
  <pageMargins left="0.43" right="0.31" top="0.53" bottom="0.41" header="0.5" footer="0.23"/>
  <pageSetup scale="93" orientation="portrait" r:id="rId1"/>
  <headerFooter alignWithMargins="0">
    <oddFooter>&amp;LForm:HKF_FR2007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5"/>
  <sheetViews>
    <sheetView zoomScaleNormal="75" workbookViewId="0">
      <selection activeCell="M35" sqref="M35"/>
    </sheetView>
  </sheetViews>
  <sheetFormatPr defaultColWidth="8.85546875" defaultRowHeight="12.75" x14ac:dyDescent="0.2"/>
  <cols>
    <col min="1" max="1" width="2.85546875" customWidth="1"/>
    <col min="2" max="2" width="10.140625" customWidth="1"/>
    <col min="3" max="3" width="6.42578125" style="19" customWidth="1"/>
    <col min="4" max="4" width="8.42578125" style="19" customWidth="1"/>
    <col min="5" max="5" width="7.28515625" customWidth="1"/>
    <col min="6" max="6" width="9.42578125" customWidth="1"/>
    <col min="7" max="7" width="2.85546875" customWidth="1"/>
    <col min="8" max="8" width="11.140625" customWidth="1"/>
    <col min="9" max="9" width="18.42578125" customWidth="1"/>
    <col min="10" max="10" width="14.28515625" customWidth="1"/>
    <col min="11" max="11" width="11.140625" customWidth="1"/>
    <col min="12" max="12" width="22.42578125" customWidth="1"/>
    <col min="13" max="13" width="11.28515625" bestFit="1" customWidth="1"/>
    <col min="14" max="14" width="9.28515625" bestFit="1" customWidth="1"/>
    <col min="15" max="15" width="8.85546875" customWidth="1"/>
    <col min="16" max="16" width="10.140625" customWidth="1"/>
    <col min="17" max="17" width="11.28515625" bestFit="1" customWidth="1"/>
    <col min="18" max="18" width="9.28515625" bestFit="1" customWidth="1"/>
    <col min="19" max="19" width="8.85546875" customWidth="1"/>
    <col min="20" max="20" width="11.42578125" customWidth="1"/>
  </cols>
  <sheetData>
    <row r="1" spans="1:14" ht="20.25" x14ac:dyDescent="0.3">
      <c r="A1" s="86" t="s">
        <v>29</v>
      </c>
      <c r="B1" s="87"/>
      <c r="C1" s="87"/>
      <c r="D1" s="87"/>
      <c r="E1" s="87"/>
      <c r="F1" s="87"/>
      <c r="G1" s="87"/>
      <c r="H1" s="87"/>
      <c r="I1" s="87"/>
      <c r="J1" s="87"/>
      <c r="K1" s="88"/>
    </row>
    <row r="2" spans="1:14" ht="24.75" customHeight="1" thickBot="1" x14ac:dyDescent="0.25">
      <c r="A2" s="89" t="s">
        <v>19</v>
      </c>
      <c r="B2" s="89"/>
      <c r="C2" s="89"/>
      <c r="D2" s="89"/>
      <c r="E2" s="89"/>
      <c r="F2" s="89"/>
      <c r="G2" s="89"/>
      <c r="H2" s="89"/>
      <c r="I2" s="89"/>
      <c r="J2" s="89"/>
      <c r="K2" s="88"/>
    </row>
    <row r="3" spans="1:14" ht="27" customHeight="1" x14ac:dyDescent="0.25">
      <c r="A3" s="90" t="s">
        <v>23</v>
      </c>
      <c r="B3" s="127"/>
      <c r="C3" s="127"/>
      <c r="D3" s="127"/>
      <c r="E3" s="128">
        <v>39606</v>
      </c>
      <c r="F3" s="93"/>
      <c r="G3" s="93"/>
      <c r="H3" s="94"/>
      <c r="I3" s="32" t="s">
        <v>3</v>
      </c>
      <c r="J3" s="95" t="s">
        <v>36</v>
      </c>
      <c r="K3" s="96"/>
    </row>
    <row r="4" spans="1:14" ht="30" customHeight="1" x14ac:dyDescent="0.25">
      <c r="A4" s="107" t="s">
        <v>53</v>
      </c>
      <c r="B4" s="124"/>
      <c r="C4" s="124"/>
      <c r="D4" s="124"/>
      <c r="E4" s="124"/>
      <c r="F4" s="97" t="s">
        <v>54</v>
      </c>
      <c r="G4" s="125"/>
      <c r="H4" s="126"/>
      <c r="I4" s="4" t="s">
        <v>4</v>
      </c>
      <c r="J4" s="99" t="s">
        <v>37</v>
      </c>
      <c r="K4" s="100"/>
    </row>
    <row r="5" spans="1:14" ht="15.75" x14ac:dyDescent="0.25">
      <c r="A5" s="60" t="s">
        <v>5</v>
      </c>
      <c r="B5" s="113" t="s">
        <v>6</v>
      </c>
      <c r="C5" s="113"/>
      <c r="D5" s="113"/>
      <c r="E5" s="114"/>
      <c r="F5" s="114"/>
      <c r="G5" s="114"/>
      <c r="H5" s="114"/>
      <c r="I5" s="116" t="s">
        <v>9</v>
      </c>
      <c r="J5" s="117"/>
      <c r="K5" s="58">
        <f>SUM(E9:E32)</f>
        <v>44</v>
      </c>
      <c r="L5" t="s">
        <v>30</v>
      </c>
    </row>
    <row r="6" spans="1:14" ht="29.25" customHeight="1" thickBot="1" x14ac:dyDescent="0.3">
      <c r="A6" s="56"/>
      <c r="B6" s="57" t="s">
        <v>16</v>
      </c>
      <c r="C6" s="118">
        <v>10</v>
      </c>
      <c r="D6" s="118"/>
      <c r="E6" s="118"/>
      <c r="F6" s="57" t="s">
        <v>17</v>
      </c>
      <c r="G6" s="115">
        <v>119</v>
      </c>
      <c r="H6" s="115"/>
      <c r="I6" s="115"/>
      <c r="J6" s="57" t="s">
        <v>24</v>
      </c>
      <c r="K6" s="59" t="s">
        <v>1</v>
      </c>
    </row>
    <row r="7" spans="1:14" ht="17.25" customHeight="1" x14ac:dyDescent="0.25">
      <c r="A7" s="33" t="s">
        <v>7</v>
      </c>
      <c r="B7" s="34"/>
      <c r="C7" s="18" t="s">
        <v>1</v>
      </c>
      <c r="D7" s="5" t="s">
        <v>18</v>
      </c>
      <c r="E7" s="5" t="s">
        <v>20</v>
      </c>
      <c r="F7" s="5" t="s">
        <v>14</v>
      </c>
      <c r="G7" s="33" t="s">
        <v>2</v>
      </c>
      <c r="H7" s="34"/>
      <c r="I7" s="5" t="s">
        <v>13</v>
      </c>
      <c r="J7" s="5"/>
      <c r="K7" s="1"/>
    </row>
    <row r="8" spans="1:14" ht="15" customHeight="1" x14ac:dyDescent="0.2">
      <c r="A8" s="1"/>
      <c r="B8" s="10" t="s">
        <v>0</v>
      </c>
      <c r="C8" s="10" t="s">
        <v>15</v>
      </c>
      <c r="D8" s="31" t="s">
        <v>10</v>
      </c>
      <c r="E8" s="10" t="s">
        <v>21</v>
      </c>
      <c r="F8" s="10" t="s">
        <v>8</v>
      </c>
      <c r="G8" s="18"/>
      <c r="H8" s="5" t="s">
        <v>0</v>
      </c>
      <c r="I8" s="5" t="s">
        <v>38</v>
      </c>
      <c r="J8" s="5" t="s">
        <v>22</v>
      </c>
      <c r="K8" s="5" t="s">
        <v>8</v>
      </c>
    </row>
    <row r="9" spans="1:14" ht="20.100000000000001" customHeight="1" x14ac:dyDescent="0.2">
      <c r="A9" s="1">
        <v>1</v>
      </c>
      <c r="B9" s="3">
        <v>39511</v>
      </c>
      <c r="C9" s="25">
        <v>1001</v>
      </c>
      <c r="D9" s="47">
        <v>278</v>
      </c>
      <c r="E9" s="17">
        <v>6</v>
      </c>
      <c r="F9" s="7">
        <v>60</v>
      </c>
      <c r="G9" s="1">
        <v>1</v>
      </c>
      <c r="H9" s="6">
        <v>39605</v>
      </c>
      <c r="I9" s="65" t="s">
        <v>39</v>
      </c>
      <c r="J9" s="61" t="s">
        <v>50</v>
      </c>
      <c r="K9" s="7">
        <v>36.5</v>
      </c>
      <c r="N9" s="50" t="s">
        <v>1</v>
      </c>
    </row>
    <row r="10" spans="1:14" ht="20.100000000000001" customHeight="1" x14ac:dyDescent="0.2">
      <c r="A10" s="1">
        <f t="shared" ref="A10:A32" si="0">A9+1</f>
        <v>2</v>
      </c>
      <c r="B10" s="3">
        <v>39511</v>
      </c>
      <c r="C10" s="26">
        <v>1002</v>
      </c>
      <c r="D10" s="48">
        <v>577</v>
      </c>
      <c r="E10" s="16">
        <v>8</v>
      </c>
      <c r="F10" s="7">
        <v>80</v>
      </c>
      <c r="G10" s="1">
        <f t="shared" ref="G10:G26" si="1">G9+1</f>
        <v>2</v>
      </c>
      <c r="H10" s="6">
        <v>39605</v>
      </c>
      <c r="I10" s="65" t="s">
        <v>40</v>
      </c>
      <c r="J10" s="61" t="s">
        <v>51</v>
      </c>
      <c r="K10" s="7">
        <v>89.26</v>
      </c>
    </row>
    <row r="11" spans="1:14" ht="20.100000000000001" customHeight="1" x14ac:dyDescent="0.2">
      <c r="A11" s="1">
        <f t="shared" si="0"/>
        <v>3</v>
      </c>
      <c r="B11" s="3">
        <v>39511</v>
      </c>
      <c r="C11" s="26">
        <v>1003</v>
      </c>
      <c r="D11" s="48">
        <v>201</v>
      </c>
      <c r="E11" s="16">
        <v>10</v>
      </c>
      <c r="F11" s="8">
        <v>100</v>
      </c>
      <c r="G11" s="1">
        <f t="shared" si="1"/>
        <v>3</v>
      </c>
      <c r="H11" s="6">
        <v>39605</v>
      </c>
      <c r="I11" s="65" t="s">
        <v>41</v>
      </c>
      <c r="J11" s="61" t="s">
        <v>42</v>
      </c>
      <c r="K11" s="7">
        <v>19.649999999999999</v>
      </c>
    </row>
    <row r="12" spans="1:14" ht="20.100000000000001" customHeight="1" x14ac:dyDescent="0.2">
      <c r="A12" s="1">
        <f t="shared" si="0"/>
        <v>4</v>
      </c>
      <c r="B12" s="3">
        <v>39512</v>
      </c>
      <c r="C12" s="26">
        <v>1004</v>
      </c>
      <c r="D12" s="48">
        <v>137</v>
      </c>
      <c r="E12" s="16">
        <v>5</v>
      </c>
      <c r="F12" s="72">
        <v>50</v>
      </c>
      <c r="G12" s="1">
        <f t="shared" si="1"/>
        <v>4</v>
      </c>
      <c r="H12" s="6">
        <v>39605</v>
      </c>
      <c r="I12" s="65" t="s">
        <v>43</v>
      </c>
      <c r="J12" s="61" t="s">
        <v>49</v>
      </c>
      <c r="K12" s="7">
        <v>20.99</v>
      </c>
    </row>
    <row r="13" spans="1:14" ht="20.100000000000001" customHeight="1" x14ac:dyDescent="0.2">
      <c r="A13" s="1">
        <f t="shared" si="0"/>
        <v>5</v>
      </c>
      <c r="B13" s="3">
        <v>39512</v>
      </c>
      <c r="C13" s="26">
        <v>1005</v>
      </c>
      <c r="D13" s="48">
        <v>78</v>
      </c>
      <c r="E13" s="16">
        <v>15</v>
      </c>
      <c r="F13" s="72">
        <v>150</v>
      </c>
      <c r="G13" s="1">
        <f t="shared" si="1"/>
        <v>5</v>
      </c>
      <c r="H13" s="6">
        <v>39605</v>
      </c>
      <c r="I13" s="61" t="s">
        <v>44</v>
      </c>
      <c r="J13" s="61" t="s">
        <v>48</v>
      </c>
      <c r="K13" s="7">
        <v>50.99</v>
      </c>
    </row>
    <row r="14" spans="1:14" ht="20.100000000000001" customHeight="1" x14ac:dyDescent="0.2">
      <c r="A14" s="1">
        <f t="shared" si="0"/>
        <v>6</v>
      </c>
      <c r="B14" s="3"/>
      <c r="C14" s="26"/>
      <c r="D14" s="48"/>
      <c r="E14" s="16"/>
      <c r="F14" s="72"/>
      <c r="G14" s="1">
        <f t="shared" si="1"/>
        <v>6</v>
      </c>
      <c r="H14" s="6">
        <v>39605</v>
      </c>
      <c r="I14" s="65" t="s">
        <v>39</v>
      </c>
      <c r="J14" s="61" t="s">
        <v>47</v>
      </c>
      <c r="K14" s="7">
        <v>90</v>
      </c>
    </row>
    <row r="15" spans="1:14" ht="20.100000000000001" customHeight="1" x14ac:dyDescent="0.2">
      <c r="A15" s="1">
        <f t="shared" si="0"/>
        <v>7</v>
      </c>
      <c r="B15" s="3"/>
      <c r="C15" s="36"/>
      <c r="D15" s="48"/>
      <c r="E15" s="16"/>
      <c r="F15" s="72"/>
      <c r="G15" s="1">
        <f t="shared" si="1"/>
        <v>7</v>
      </c>
      <c r="H15" s="6">
        <v>39609</v>
      </c>
      <c r="I15" s="65" t="s">
        <v>45</v>
      </c>
      <c r="J15" s="61" t="s">
        <v>46</v>
      </c>
      <c r="K15" s="7">
        <v>55</v>
      </c>
    </row>
    <row r="16" spans="1:14" ht="20.100000000000001" customHeight="1" x14ac:dyDescent="0.2">
      <c r="A16" s="1">
        <f t="shared" si="0"/>
        <v>8</v>
      </c>
      <c r="B16" s="3"/>
      <c r="C16" s="26"/>
      <c r="D16" s="48"/>
      <c r="E16" s="16"/>
      <c r="F16" s="63"/>
      <c r="G16" s="1">
        <f t="shared" si="1"/>
        <v>8</v>
      </c>
      <c r="H16" s="6"/>
      <c r="I16" s="65"/>
      <c r="J16" s="61"/>
      <c r="K16" s="7"/>
    </row>
    <row r="17" spans="1:11" ht="20.100000000000001" customHeight="1" x14ac:dyDescent="0.2">
      <c r="A17" s="1">
        <f t="shared" si="0"/>
        <v>9</v>
      </c>
      <c r="B17" s="3"/>
      <c r="C17" s="28"/>
      <c r="D17" s="48"/>
      <c r="E17" s="14"/>
      <c r="F17" s="63"/>
      <c r="G17" s="1">
        <f t="shared" si="1"/>
        <v>9</v>
      </c>
      <c r="H17" s="6"/>
      <c r="I17" s="7"/>
      <c r="J17" s="61"/>
      <c r="K17" s="7"/>
    </row>
    <row r="18" spans="1:11" ht="20.100000000000001" customHeight="1" x14ac:dyDescent="0.2">
      <c r="A18" s="1">
        <f t="shared" si="0"/>
        <v>10</v>
      </c>
      <c r="B18" s="3"/>
      <c r="C18" s="28"/>
      <c r="D18" s="48"/>
      <c r="E18" s="15"/>
      <c r="F18" s="72"/>
      <c r="G18" s="1">
        <f t="shared" si="1"/>
        <v>10</v>
      </c>
      <c r="H18" s="6"/>
      <c r="I18" s="65"/>
      <c r="J18" s="61"/>
      <c r="K18" s="7"/>
    </row>
    <row r="19" spans="1:11" ht="20.100000000000001" customHeight="1" x14ac:dyDescent="0.2">
      <c r="A19" s="1">
        <f t="shared" si="0"/>
        <v>11</v>
      </c>
      <c r="B19" s="3"/>
      <c r="C19" s="28"/>
      <c r="D19" s="48"/>
      <c r="E19" s="15"/>
      <c r="F19" s="72"/>
      <c r="G19" s="1">
        <f t="shared" si="1"/>
        <v>11</v>
      </c>
      <c r="H19" s="6"/>
      <c r="I19" s="65"/>
      <c r="J19" s="64"/>
      <c r="K19" s="63"/>
    </row>
    <row r="20" spans="1:11" ht="20.100000000000001" customHeight="1" x14ac:dyDescent="0.2">
      <c r="A20" s="1">
        <f t="shared" si="0"/>
        <v>12</v>
      </c>
      <c r="B20" s="3"/>
      <c r="C20" s="28"/>
      <c r="D20" s="48"/>
      <c r="E20" s="15"/>
      <c r="F20" s="72"/>
      <c r="G20" s="1">
        <f t="shared" si="1"/>
        <v>12</v>
      </c>
      <c r="H20" s="3"/>
      <c r="I20" s="2"/>
      <c r="J20" s="51"/>
      <c r="K20" s="7"/>
    </row>
    <row r="21" spans="1:11" ht="20.100000000000001" customHeight="1" x14ac:dyDescent="0.2">
      <c r="A21" s="1">
        <f t="shared" si="0"/>
        <v>13</v>
      </c>
      <c r="B21" s="3"/>
      <c r="C21" s="37"/>
      <c r="D21" s="48"/>
      <c r="E21" s="15"/>
      <c r="F21" s="72"/>
      <c r="G21" s="1">
        <f t="shared" si="1"/>
        <v>13</v>
      </c>
      <c r="H21" s="39"/>
      <c r="I21" s="30"/>
      <c r="J21" s="12"/>
      <c r="K21" s="13"/>
    </row>
    <row r="22" spans="1:11" ht="20.100000000000001" customHeight="1" x14ac:dyDescent="0.2">
      <c r="A22" s="1">
        <f t="shared" si="0"/>
        <v>14</v>
      </c>
      <c r="B22" s="3"/>
      <c r="C22" s="37"/>
      <c r="D22" s="48"/>
      <c r="E22" s="15"/>
      <c r="F22" s="72"/>
      <c r="G22" s="1">
        <f t="shared" si="1"/>
        <v>14</v>
      </c>
      <c r="H22" s="35"/>
      <c r="I22" s="30" t="s">
        <v>1</v>
      </c>
      <c r="J22" s="12"/>
      <c r="K22" s="13"/>
    </row>
    <row r="23" spans="1:11" ht="20.100000000000001" customHeight="1" x14ac:dyDescent="0.2">
      <c r="A23" s="1">
        <f t="shared" si="0"/>
        <v>15</v>
      </c>
      <c r="B23" s="3"/>
      <c r="C23" s="37"/>
      <c r="D23" s="48"/>
      <c r="E23" s="15"/>
      <c r="F23" s="72"/>
      <c r="G23" s="1">
        <f t="shared" si="1"/>
        <v>15</v>
      </c>
      <c r="H23" s="35"/>
      <c r="I23" s="30"/>
      <c r="J23" s="12"/>
      <c r="K23" s="13"/>
    </row>
    <row r="24" spans="1:11" ht="20.100000000000001" customHeight="1" x14ac:dyDescent="0.2">
      <c r="A24" s="1">
        <f t="shared" si="0"/>
        <v>16</v>
      </c>
      <c r="B24" s="3"/>
      <c r="C24" s="37"/>
      <c r="D24" s="48"/>
      <c r="E24" s="44"/>
      <c r="F24" s="72"/>
      <c r="G24" s="1">
        <f t="shared" si="1"/>
        <v>16</v>
      </c>
      <c r="H24" s="35"/>
      <c r="I24" s="30"/>
      <c r="J24" s="12"/>
      <c r="K24" s="13"/>
    </row>
    <row r="25" spans="1:11" ht="20.100000000000001" customHeight="1" x14ac:dyDescent="0.2">
      <c r="A25" s="1">
        <f t="shared" si="0"/>
        <v>17</v>
      </c>
      <c r="B25" s="3"/>
      <c r="C25" s="37"/>
      <c r="D25" s="48"/>
      <c r="E25" s="44"/>
      <c r="F25" s="72"/>
      <c r="G25" s="1">
        <f t="shared" si="1"/>
        <v>17</v>
      </c>
      <c r="H25" s="35"/>
      <c r="I25" s="30"/>
      <c r="J25" s="12"/>
      <c r="K25" s="13"/>
    </row>
    <row r="26" spans="1:11" ht="20.100000000000001" customHeight="1" x14ac:dyDescent="0.2">
      <c r="A26" s="1">
        <f t="shared" si="0"/>
        <v>18</v>
      </c>
      <c r="B26" s="3"/>
      <c r="C26" s="37"/>
      <c r="D26" s="49"/>
      <c r="E26" s="45"/>
      <c r="F26" s="72"/>
      <c r="G26" s="1">
        <f t="shared" si="1"/>
        <v>18</v>
      </c>
      <c r="H26" s="41"/>
      <c r="I26" s="42"/>
      <c r="J26" s="40"/>
      <c r="K26" s="43"/>
    </row>
    <row r="27" spans="1:11" ht="20.100000000000001" customHeight="1" x14ac:dyDescent="0.25">
      <c r="A27" s="1">
        <f t="shared" si="0"/>
        <v>19</v>
      </c>
      <c r="B27" s="3"/>
      <c r="C27" s="46"/>
      <c r="D27" s="49"/>
      <c r="E27" s="45"/>
      <c r="F27" s="8"/>
      <c r="G27" s="1"/>
      <c r="H27" s="73" t="s">
        <v>26</v>
      </c>
      <c r="I27" s="66"/>
      <c r="J27" s="67"/>
      <c r="K27" s="68"/>
    </row>
    <row r="28" spans="1:11" ht="20.100000000000001" customHeight="1" x14ac:dyDescent="0.2">
      <c r="A28" s="1">
        <f t="shared" si="0"/>
        <v>20</v>
      </c>
      <c r="B28" s="3"/>
      <c r="C28" s="46"/>
      <c r="D28" s="49"/>
      <c r="E28" s="45"/>
      <c r="F28" s="8"/>
      <c r="G28" s="1">
        <v>1</v>
      </c>
      <c r="H28" s="41"/>
      <c r="I28" s="42"/>
      <c r="J28" s="40"/>
      <c r="K28" s="43"/>
    </row>
    <row r="29" spans="1:11" ht="20.100000000000001" customHeight="1" x14ac:dyDescent="0.2">
      <c r="A29" s="1">
        <f t="shared" si="0"/>
        <v>21</v>
      </c>
      <c r="B29" s="3"/>
      <c r="C29" s="46"/>
      <c r="D29" s="49"/>
      <c r="E29" s="45"/>
      <c r="F29" s="8"/>
      <c r="G29" s="1">
        <v>2</v>
      </c>
      <c r="H29" s="41"/>
      <c r="I29" s="42"/>
      <c r="J29" s="40"/>
      <c r="K29" s="43"/>
    </row>
    <row r="30" spans="1:11" ht="20.100000000000001" customHeight="1" x14ac:dyDescent="0.2">
      <c r="A30" s="1">
        <f t="shared" si="0"/>
        <v>22</v>
      </c>
      <c r="B30" s="3"/>
      <c r="C30" s="46"/>
      <c r="D30" s="49"/>
      <c r="E30" s="45"/>
      <c r="F30" s="8"/>
      <c r="G30" s="1">
        <v>3</v>
      </c>
      <c r="H30" s="41"/>
      <c r="I30" s="42"/>
      <c r="J30" s="40"/>
      <c r="K30" s="43"/>
    </row>
    <row r="31" spans="1:11" ht="20.100000000000001" customHeight="1" x14ac:dyDescent="0.2">
      <c r="A31" s="1">
        <f t="shared" si="0"/>
        <v>23</v>
      </c>
      <c r="B31" s="11"/>
      <c r="C31" s="37"/>
      <c r="D31" s="48"/>
      <c r="E31" s="44"/>
      <c r="F31" s="27"/>
      <c r="G31" s="1">
        <v>4</v>
      </c>
      <c r="H31" s="41"/>
      <c r="I31" s="42"/>
      <c r="J31" s="40"/>
      <c r="K31" s="43"/>
    </row>
    <row r="32" spans="1:11" ht="20.100000000000001" customHeight="1" thickBot="1" x14ac:dyDescent="0.25">
      <c r="A32" s="1">
        <f t="shared" si="0"/>
        <v>24</v>
      </c>
      <c r="B32" s="29"/>
      <c r="C32" s="38"/>
      <c r="D32" s="52"/>
      <c r="E32" s="53"/>
      <c r="F32" s="54"/>
      <c r="G32" s="1">
        <v>5</v>
      </c>
      <c r="H32" s="69"/>
      <c r="I32" s="70"/>
      <c r="J32" s="71"/>
      <c r="K32" s="43"/>
    </row>
    <row r="33" spans="1:12" ht="24.75" customHeight="1" x14ac:dyDescent="0.2">
      <c r="A33" s="21">
        <v>1</v>
      </c>
      <c r="B33" s="101" t="s">
        <v>33</v>
      </c>
      <c r="C33" s="102"/>
      <c r="D33" s="102"/>
      <c r="E33" s="105">
        <f>SUM(F9:F32)</f>
        <v>440</v>
      </c>
      <c r="F33" s="106"/>
      <c r="G33" s="24">
        <v>5</v>
      </c>
      <c r="H33" s="103" t="s">
        <v>31</v>
      </c>
      <c r="I33" s="104"/>
      <c r="J33" s="104"/>
      <c r="K33" s="55">
        <f>E35-E36</f>
        <v>33.610000000000014</v>
      </c>
      <c r="L33" t="s">
        <v>30</v>
      </c>
    </row>
    <row r="34" spans="1:12" ht="24.75" customHeight="1" x14ac:dyDescent="0.2">
      <c r="A34" s="22">
        <v>2</v>
      </c>
      <c r="B34" s="103" t="s">
        <v>11</v>
      </c>
      <c r="C34" s="104"/>
      <c r="D34" s="104"/>
      <c r="E34" s="109">
        <f>SUM(E9:E32)</f>
        <v>44</v>
      </c>
      <c r="F34" s="109"/>
      <c r="G34" s="23">
        <v>6</v>
      </c>
      <c r="H34" s="103" t="s">
        <v>32</v>
      </c>
      <c r="I34" s="104"/>
      <c r="J34" s="104"/>
      <c r="L34" t="s">
        <v>30</v>
      </c>
    </row>
    <row r="35" spans="1:12" ht="28.5" customHeight="1" x14ac:dyDescent="0.2">
      <c r="A35" s="22">
        <v>3</v>
      </c>
      <c r="B35" s="84" t="s">
        <v>27</v>
      </c>
      <c r="C35" s="104"/>
      <c r="D35" s="104"/>
      <c r="E35" s="109">
        <f>E33-E34</f>
        <v>396</v>
      </c>
      <c r="F35" s="109"/>
      <c r="G35" s="23">
        <v>7</v>
      </c>
      <c r="H35" s="84" t="s">
        <v>35</v>
      </c>
      <c r="I35" s="85"/>
      <c r="J35" s="85"/>
      <c r="K35" s="20">
        <f>K33+K34</f>
        <v>33.610000000000014</v>
      </c>
      <c r="L35" t="s">
        <v>30</v>
      </c>
    </row>
    <row r="36" spans="1:12" ht="24.75" customHeight="1" x14ac:dyDescent="0.2">
      <c r="A36" s="22">
        <v>4</v>
      </c>
      <c r="B36" s="103" t="s">
        <v>52</v>
      </c>
      <c r="C36" s="104"/>
      <c r="D36" s="104"/>
      <c r="E36" s="109">
        <f>SUM(K9:K27)</f>
        <v>362.39</v>
      </c>
      <c r="F36" s="110"/>
      <c r="G36" s="23">
        <v>8</v>
      </c>
      <c r="H36" s="103" t="s">
        <v>34</v>
      </c>
      <c r="I36" s="104"/>
      <c r="J36" s="104"/>
      <c r="K36" s="62"/>
      <c r="L36" t="s">
        <v>30</v>
      </c>
    </row>
    <row r="37" spans="1:12" ht="24" customHeight="1" thickBot="1" x14ac:dyDescent="0.25">
      <c r="A37" s="111" t="s">
        <v>25</v>
      </c>
      <c r="B37" s="112"/>
      <c r="C37" s="112"/>
      <c r="D37" s="112"/>
      <c r="E37" s="119" t="s">
        <v>1</v>
      </c>
      <c r="F37" s="119"/>
      <c r="G37" s="120" t="s">
        <v>12</v>
      </c>
      <c r="H37" s="121"/>
      <c r="I37" s="121"/>
      <c r="J37" s="122"/>
      <c r="K37" s="123"/>
    </row>
    <row r="38" spans="1:12" ht="24" customHeight="1" x14ac:dyDescent="0.2"/>
    <row r="39" spans="1:12" ht="24" customHeight="1" x14ac:dyDescent="0.2">
      <c r="C39"/>
      <c r="D39"/>
    </row>
    <row r="40" spans="1:12" ht="24" customHeight="1" x14ac:dyDescent="0.2">
      <c r="C40"/>
      <c r="D40"/>
    </row>
    <row r="41" spans="1:12" ht="24" customHeight="1" x14ac:dyDescent="0.2">
      <c r="C41"/>
      <c r="D41"/>
    </row>
    <row r="42" spans="1:12" ht="24" customHeight="1" x14ac:dyDescent="0.2">
      <c r="C42"/>
      <c r="D42"/>
    </row>
    <row r="43" spans="1:12" ht="14.25" customHeight="1" x14ac:dyDescent="0.2">
      <c r="C43"/>
      <c r="D43"/>
    </row>
    <row r="44" spans="1:12" ht="24" customHeight="1" x14ac:dyDescent="0.2">
      <c r="C44"/>
      <c r="D44"/>
    </row>
    <row r="45" spans="1:12" ht="24" customHeight="1" x14ac:dyDescent="0.2">
      <c r="C45"/>
      <c r="D45"/>
    </row>
    <row r="46" spans="1:12" ht="24" customHeight="1" x14ac:dyDescent="0.2">
      <c r="C46"/>
      <c r="D46"/>
    </row>
    <row r="47" spans="1:12" ht="24" customHeight="1" x14ac:dyDescent="0.2">
      <c r="C47"/>
      <c r="D47"/>
    </row>
    <row r="48" spans="1:12" ht="24" customHeight="1" x14ac:dyDescent="0.2">
      <c r="C48"/>
      <c r="D48"/>
    </row>
    <row r="49" spans="3:4" ht="24" customHeight="1" x14ac:dyDescent="0.2">
      <c r="C49"/>
      <c r="D49"/>
    </row>
    <row r="50" spans="3:4" x14ac:dyDescent="0.2">
      <c r="C50"/>
      <c r="D50"/>
    </row>
    <row r="51" spans="3:4" x14ac:dyDescent="0.2">
      <c r="C51"/>
      <c r="D51"/>
    </row>
    <row r="52" spans="3:4" x14ac:dyDescent="0.2">
      <c r="C52"/>
      <c r="D52"/>
    </row>
    <row r="53" spans="3:4" x14ac:dyDescent="0.2">
      <c r="C53"/>
      <c r="D53"/>
    </row>
    <row r="54" spans="3:4" x14ac:dyDescent="0.2">
      <c r="C54"/>
      <c r="D54"/>
    </row>
    <row r="55" spans="3:4" x14ac:dyDescent="0.2">
      <c r="C55"/>
      <c r="D55"/>
    </row>
    <row r="56" spans="3:4" x14ac:dyDescent="0.2">
      <c r="C56"/>
      <c r="D56"/>
    </row>
    <row r="57" spans="3:4" x14ac:dyDescent="0.2">
      <c r="C57"/>
      <c r="D57"/>
    </row>
    <row r="58" spans="3:4" x14ac:dyDescent="0.2">
      <c r="C58"/>
      <c r="D58"/>
    </row>
    <row r="59" spans="3:4" x14ac:dyDescent="0.2">
      <c r="C59"/>
      <c r="D59"/>
    </row>
    <row r="60" spans="3:4" x14ac:dyDescent="0.2">
      <c r="C60"/>
      <c r="D60"/>
    </row>
    <row r="61" spans="3:4" x14ac:dyDescent="0.2">
      <c r="C61"/>
      <c r="D61"/>
    </row>
    <row r="62" spans="3:4" x14ac:dyDescent="0.2">
      <c r="C62"/>
      <c r="D62"/>
    </row>
    <row r="63" spans="3:4" x14ac:dyDescent="0.2">
      <c r="C63"/>
      <c r="D63"/>
    </row>
    <row r="64" spans="3:4" x14ac:dyDescent="0.2">
      <c r="C64"/>
      <c r="D64"/>
    </row>
    <row r="65" spans="3:4" x14ac:dyDescent="0.2">
      <c r="C65"/>
      <c r="D65"/>
    </row>
    <row r="66" spans="3:4" x14ac:dyDescent="0.2">
      <c r="C66"/>
      <c r="D66"/>
    </row>
    <row r="67" spans="3:4" x14ac:dyDescent="0.2">
      <c r="C67"/>
      <c r="D67"/>
    </row>
    <row r="68" spans="3:4" x14ac:dyDescent="0.2">
      <c r="C68"/>
      <c r="D68"/>
    </row>
    <row r="69" spans="3:4" x14ac:dyDescent="0.2">
      <c r="C69"/>
      <c r="D69"/>
    </row>
    <row r="70" spans="3:4" x14ac:dyDescent="0.2">
      <c r="C70"/>
      <c r="D70"/>
    </row>
    <row r="71" spans="3:4" x14ac:dyDescent="0.2">
      <c r="C71"/>
      <c r="D71"/>
    </row>
    <row r="72" spans="3:4" x14ac:dyDescent="0.2">
      <c r="C72"/>
      <c r="D72"/>
    </row>
    <row r="73" spans="3:4" x14ac:dyDescent="0.2">
      <c r="C73"/>
      <c r="D73"/>
    </row>
    <row r="74" spans="3:4" x14ac:dyDescent="0.2">
      <c r="C74"/>
      <c r="D74"/>
    </row>
    <row r="75" spans="3:4" x14ac:dyDescent="0.2">
      <c r="C75"/>
      <c r="D75"/>
    </row>
    <row r="76" spans="3:4" x14ac:dyDescent="0.2">
      <c r="C76"/>
      <c r="D76"/>
    </row>
    <row r="77" spans="3:4" x14ac:dyDescent="0.2">
      <c r="C77"/>
      <c r="D77"/>
    </row>
    <row r="78" spans="3:4" x14ac:dyDescent="0.2">
      <c r="C78"/>
      <c r="D78"/>
    </row>
    <row r="79" spans="3:4" x14ac:dyDescent="0.2">
      <c r="C79"/>
      <c r="D79"/>
    </row>
    <row r="80" spans="3:4" x14ac:dyDescent="0.2">
      <c r="C80"/>
      <c r="D80"/>
    </row>
    <row r="81" spans="3:4" x14ac:dyDescent="0.2">
      <c r="C81"/>
      <c r="D81"/>
    </row>
    <row r="82" spans="3:4" x14ac:dyDescent="0.2">
      <c r="C82"/>
      <c r="D82"/>
    </row>
    <row r="83" spans="3:4" x14ac:dyDescent="0.2">
      <c r="C83"/>
      <c r="D83"/>
    </row>
    <row r="84" spans="3:4" x14ac:dyDescent="0.2">
      <c r="C84"/>
      <c r="D84"/>
    </row>
    <row r="85" spans="3:4" x14ac:dyDescent="0.2">
      <c r="C85"/>
      <c r="D85"/>
    </row>
  </sheetData>
  <mergeCells count="28">
    <mergeCell ref="A1:K1"/>
    <mergeCell ref="A2:K2"/>
    <mergeCell ref="A3:D3"/>
    <mergeCell ref="E3:H3"/>
    <mergeCell ref="J3:K3"/>
    <mergeCell ref="A4:E4"/>
    <mergeCell ref="F4:H4"/>
    <mergeCell ref="E33:F33"/>
    <mergeCell ref="B5:H5"/>
    <mergeCell ref="G6:I6"/>
    <mergeCell ref="I5:J5"/>
    <mergeCell ref="C6:E6"/>
    <mergeCell ref="J4:K4"/>
    <mergeCell ref="B33:D33"/>
    <mergeCell ref="B34:D34"/>
    <mergeCell ref="B35:D35"/>
    <mergeCell ref="H33:J33"/>
    <mergeCell ref="H34:J34"/>
    <mergeCell ref="E34:F34"/>
    <mergeCell ref="G37:I37"/>
    <mergeCell ref="J37:K37"/>
    <mergeCell ref="B36:D36"/>
    <mergeCell ref="H35:J35"/>
    <mergeCell ref="H36:J36"/>
    <mergeCell ref="E36:F36"/>
    <mergeCell ref="E35:F35"/>
    <mergeCell ref="A37:D37"/>
    <mergeCell ref="E37:F37"/>
  </mergeCells>
  <phoneticPr fontId="2" type="noConversion"/>
  <pageMargins left="0.47" right="0.42" top="0.53" bottom="0.48" header="0.5" footer="0.23"/>
  <pageSetup scale="93" orientation="portrait"/>
  <headerFooter alignWithMargins="0">
    <oddFooter>&amp;LForm:HKF_FR2007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Financial Report</vt:lpstr>
      <vt:lpstr>Example</vt:lpstr>
      <vt:lpstr>Example!Print_Area</vt:lpstr>
      <vt:lpstr>'Financial Report'!Print_Area</vt:lpstr>
    </vt:vector>
  </TitlesOfParts>
  <Company>OAO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LMIT DNS</dc:creator>
  <cp:lastModifiedBy>Arcel Clementson</cp:lastModifiedBy>
  <cp:lastPrinted>2021-09-21T23:06:25Z</cp:lastPrinted>
  <dcterms:created xsi:type="dcterms:W3CDTF">2005-11-18T00:14:41Z</dcterms:created>
  <dcterms:modified xsi:type="dcterms:W3CDTF">2022-11-25T21:54:26Z</dcterms:modified>
</cp:coreProperties>
</file>