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1er trim\INFORMACIÓN CONTABLE\"/>
    </mc:Choice>
  </mc:AlternateContent>
  <xr:revisionPtr revIDLastSave="0" documentId="13_ncr:1_{A4365AE0-50C9-4706-9B90-16B0311D5AC4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MEMORIA" sheetId="31" r:id="rId1"/>
  </sheets>
  <definedNames>
    <definedName name="_xlnm.Print_Titles" localSheetId="0">MEMORIA!$2:$6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31" l="1"/>
  <c r="F66" i="3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</calcChain>
</file>

<file path=xl/sharedStrings.xml><?xml version="1.0" encoding="utf-8"?>
<sst xmlns="http://schemas.openxmlformats.org/spreadsheetml/2006/main" count="73" uniqueCount="67">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</sst>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3" fillId="0" borderId="0" xfId="8" applyFont="1"/>
    <xf numFmtId="0" fontId="12" fillId="0" borderId="0" xfId="18" applyFont="1"/>
    <xf numFmtId="0" fontId="13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" fillId="0" borderId="0" xfId="18" applyNumberFormat="1"/>
    <xf numFmtId="0" fontId="9" fillId="2" borderId="0" xfId="18" applyFont="1" applyFill="1" applyAlignment="1">
      <alignment vertical="center"/>
    </xf>
    <xf numFmtId="0" fontId="19" fillId="2" borderId="14" xfId="18" applyFont="1" applyFill="1" applyBorder="1" applyAlignment="1">
      <alignment horizontal="center"/>
    </xf>
    <xf numFmtId="0" fontId="19" fillId="2" borderId="15" xfId="18" applyFont="1" applyFill="1" applyBorder="1" applyAlignment="1">
      <alignment horizontal="center"/>
    </xf>
    <xf numFmtId="0" fontId="19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zoomScaleNormal="100" workbookViewId="0">
      <selection activeCell="B4" sqref="B4:F4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/>
      <c r="G1" s="1"/>
    </row>
    <row r="2" spans="2:8" x14ac:dyDescent="0.25">
      <c r="B2" s="37"/>
      <c r="C2" s="38"/>
      <c r="D2" s="38"/>
      <c r="E2" s="38"/>
      <c r="F2" s="39"/>
      <c r="G2" s="1"/>
    </row>
    <row r="3" spans="2:8" x14ac:dyDescent="0.25">
      <c r="B3" s="43" t="s">
        <v>35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6"/>
      <c r="D5" s="36"/>
      <c r="E5" s="36"/>
      <c r="F5" s="22"/>
      <c r="G5" s="1"/>
      <c r="H5" s="1"/>
    </row>
    <row r="6" spans="2:8" x14ac:dyDescent="0.25">
      <c r="B6" s="40" t="s">
        <v>66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36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37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38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39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40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41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42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43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44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45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46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47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48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49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50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51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52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53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54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55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56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57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58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59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60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61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62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63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64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65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75803960.540000007</v>
      </c>
      <c r="E55" s="31">
        <v>0</v>
      </c>
      <c r="F55" s="31">
        <f>+E55-D55</f>
        <v>-75803960.540000007</v>
      </c>
      <c r="G55" s="35"/>
    </row>
    <row r="56" spans="2:9" x14ac:dyDescent="0.25">
      <c r="B56" s="11" t="s">
        <v>22</v>
      </c>
      <c r="C56" s="12" t="s">
        <v>21</v>
      </c>
      <c r="D56" s="30">
        <v>29641832.469999999</v>
      </c>
      <c r="E56" s="31">
        <v>79235769.430000007</v>
      </c>
      <c r="F56" s="31">
        <f t="shared" ref="F56:F66" si="1">+E56-D56</f>
        <v>49593936.960000008</v>
      </c>
    </row>
    <row r="57" spans="2:9" x14ac:dyDescent="0.25">
      <c r="B57" s="11" t="s">
        <v>20</v>
      </c>
      <c r="C57" s="12" t="s">
        <v>19</v>
      </c>
      <c r="D57" s="30">
        <v>3431808.89</v>
      </c>
      <c r="E57" s="31">
        <v>450000</v>
      </c>
      <c r="F57" s="31">
        <f t="shared" si="1"/>
        <v>-2981808.89</v>
      </c>
    </row>
    <row r="58" spans="2:9" x14ac:dyDescent="0.25">
      <c r="B58" s="12" t="s">
        <v>18</v>
      </c>
      <c r="C58" s="12" t="s">
        <v>17</v>
      </c>
      <c r="D58" s="30">
        <v>29191832.469999999</v>
      </c>
      <c r="E58" s="31">
        <v>29191832.469999999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29191832.469999999</v>
      </c>
      <c r="F59" s="31">
        <f t="shared" si="1"/>
        <v>29191832.469999999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75803960.540000007</v>
      </c>
      <c r="F60" s="31">
        <f t="shared" si="1"/>
        <v>75803960.540000007</v>
      </c>
    </row>
    <row r="61" spans="2:9" x14ac:dyDescent="0.25">
      <c r="B61" s="12" t="s">
        <v>12</v>
      </c>
      <c r="C61" s="12" t="s">
        <v>11</v>
      </c>
      <c r="D61" s="30">
        <v>85078902.099999994</v>
      </c>
      <c r="E61" s="31">
        <v>65874343.659999996</v>
      </c>
      <c r="F61" s="31">
        <f t="shared" si="1"/>
        <v>-19204558.439999998</v>
      </c>
    </row>
    <row r="62" spans="2:9" x14ac:dyDescent="0.25">
      <c r="B62" s="12" t="s">
        <v>10</v>
      </c>
      <c r="C62" s="12" t="s">
        <v>9</v>
      </c>
      <c r="D62" s="30">
        <v>6293132.6699999999</v>
      </c>
      <c r="E62" s="31">
        <v>9274941.5600000005</v>
      </c>
      <c r="F62" s="31">
        <f t="shared" si="1"/>
        <v>2981808.8900000006</v>
      </c>
    </row>
    <row r="63" spans="2:9" x14ac:dyDescent="0.25">
      <c r="B63" s="12" t="s">
        <v>8</v>
      </c>
      <c r="C63" s="12" t="s">
        <v>7</v>
      </c>
      <c r="D63" s="30">
        <v>59581210.990000002</v>
      </c>
      <c r="E63" s="31">
        <v>25625112.93</v>
      </c>
      <c r="F63" s="31">
        <f t="shared" si="1"/>
        <v>-33956098.060000002</v>
      </c>
    </row>
    <row r="64" spans="2:9" x14ac:dyDescent="0.25">
      <c r="B64" s="12" t="s">
        <v>6</v>
      </c>
      <c r="C64" s="12" t="s">
        <v>5</v>
      </c>
      <c r="D64" s="30">
        <v>25625112.93</v>
      </c>
      <c r="E64" s="31">
        <v>25342434.379999999</v>
      </c>
      <c r="F64" s="31">
        <f t="shared" si="1"/>
        <v>-282678.55000000075</v>
      </c>
    </row>
    <row r="65" spans="2:6" x14ac:dyDescent="0.25">
      <c r="B65" s="12" t="s">
        <v>4</v>
      </c>
      <c r="C65" s="12" t="s">
        <v>3</v>
      </c>
      <c r="D65" s="30">
        <v>25342434.379999999</v>
      </c>
      <c r="E65" s="31">
        <v>25342434.379999999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25342434.379999999</v>
      </c>
      <c r="E66" s="33"/>
      <c r="F66" s="31">
        <f t="shared" si="1"/>
        <v>-25342434.379999999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365332661.81999999</v>
      </c>
      <c r="E68" s="16">
        <f>SUM(E55:E67)</f>
        <v>365332661.82000005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65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2024-04-24T16:29:42Z</cp:lastPrinted>
  <dcterms:created xsi:type="dcterms:W3CDTF">2018-10-31T19:27:45Z</dcterms:created>
  <dcterms:modified xsi:type="dcterms:W3CDTF">2024-04-25T17:50:30Z</dcterms:modified>
</cp:coreProperties>
</file>