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Results" sheetId="1" r:id="rId1"/>
    <sheet name="Osoyoo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F15" i="2"/>
  <c r="F14" i="2"/>
  <c r="F13" i="2"/>
  <c r="F12" i="2"/>
  <c r="F11" i="2"/>
  <c r="F10" i="2"/>
  <c r="F9" i="2"/>
  <c r="F8" i="2"/>
  <c r="F6" i="2"/>
  <c r="F5" i="2"/>
</calcChain>
</file>

<file path=xl/sharedStrings.xml><?xml version="1.0" encoding="utf-8"?>
<sst xmlns="http://schemas.openxmlformats.org/spreadsheetml/2006/main" count="169" uniqueCount="98">
  <si>
    <t>Course:</t>
  </si>
  <si>
    <t>Date:</t>
  </si>
  <si>
    <t>Sponsors:</t>
  </si>
  <si>
    <t>Wade Pelletier</t>
  </si>
  <si>
    <t>Category</t>
  </si>
  <si>
    <t>Name</t>
  </si>
  <si>
    <t>Distance</t>
  </si>
  <si>
    <t>Long Drive Tier1</t>
  </si>
  <si>
    <t>Derek McCormack</t>
  </si>
  <si>
    <t>N/A</t>
  </si>
  <si>
    <t>Long Drive Tier 2</t>
  </si>
  <si>
    <t>KP - Tier 1</t>
  </si>
  <si>
    <t>Grant Stevens</t>
  </si>
  <si>
    <t>KP - Tier 2</t>
  </si>
  <si>
    <t>Winners</t>
  </si>
  <si>
    <t>Duece Pot</t>
  </si>
  <si>
    <t>Greg Russell</t>
  </si>
  <si>
    <t>Paul Kelly</t>
  </si>
  <si>
    <t>Winner</t>
  </si>
  <si>
    <t>$ Won</t>
  </si>
  <si>
    <t>50/50</t>
  </si>
  <si>
    <t>Special Event</t>
  </si>
  <si>
    <t>Brent Cormac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</si>
  <si>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</si>
  <si>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</si>
  <si>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</si>
  <si>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</si>
  <si>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t>Derek Dixon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</si>
  <si>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</si>
  <si>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</si>
  <si>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</si>
  <si>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Kevin Orieux</t>
  </si>
  <si>
    <t>Rob Johnson</t>
  </si>
  <si>
    <t>Match Play Winner</t>
  </si>
  <si>
    <t>Opponent</t>
  </si>
  <si>
    <t>Score</t>
  </si>
  <si>
    <t>Tony Nebert</t>
  </si>
  <si>
    <t>Reg Narayan</t>
  </si>
  <si>
    <t>Jay Gilbert</t>
  </si>
  <si>
    <t>Mark Mueller</t>
  </si>
  <si>
    <t>Rick Adams</t>
  </si>
  <si>
    <t>Maurice Binder</t>
  </si>
  <si>
    <t>Fred Ikeda</t>
  </si>
  <si>
    <t>Barry Elliott</t>
  </si>
  <si>
    <t>Osoyoos</t>
  </si>
  <si>
    <t>June 18/2017</t>
  </si>
  <si>
    <t>Brent Cormack</t>
  </si>
  <si>
    <t>Mike Gauld</t>
  </si>
  <si>
    <t>4  2</t>
  </si>
  <si>
    <t xml:space="preserve">Grant Stevens  </t>
  </si>
  <si>
    <t>Fill in for Mike</t>
  </si>
  <si>
    <t>Blair Dunlop</t>
  </si>
  <si>
    <t>Thom Spring</t>
  </si>
  <si>
    <t>Thom Spring Jr.</t>
  </si>
  <si>
    <t>Leif Berg  76</t>
  </si>
  <si>
    <t>Tony Nebert  67</t>
  </si>
  <si>
    <t>Derek McCormack  81</t>
  </si>
  <si>
    <t>Blair Dunlop  67</t>
  </si>
  <si>
    <t>Rob Johnson 88</t>
  </si>
  <si>
    <t>Dan Kimoto  66</t>
  </si>
  <si>
    <t>Grant Stevens  90</t>
  </si>
  <si>
    <t>Road Warrior</t>
  </si>
  <si>
    <t>Dan Kimoto</t>
  </si>
  <si>
    <t>Nets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</si>
  <si>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</si>
  <si>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</si>
  <si>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</si>
  <si>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</si>
  <si>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</si>
  <si>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</si>
  <si>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</si>
  <si>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</si>
  <si>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</si>
  <si>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</si>
  <si>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Tier 2</t>
  </si>
  <si>
    <t>Bob Kobzey</t>
  </si>
  <si>
    <t>App</t>
  </si>
  <si>
    <t>KP</t>
  </si>
  <si>
    <t>SE</t>
  </si>
  <si>
    <t>MP Win</t>
  </si>
  <si>
    <t>MP Tie</t>
  </si>
  <si>
    <t>Total</t>
  </si>
  <si>
    <t>1st LG - Tier 1</t>
  </si>
  <si>
    <t>1st LG - Tier 2</t>
  </si>
  <si>
    <t>2016 Osoyoos Stats</t>
  </si>
  <si>
    <t>Leif Berg</t>
  </si>
  <si>
    <t>Will Bailie</t>
  </si>
  <si>
    <t>Brian Taylor</t>
  </si>
  <si>
    <t>Fred Ikeda  69</t>
  </si>
  <si>
    <t xml:space="preserve">Thom Spring </t>
  </si>
  <si>
    <t>Pete   Guest</t>
  </si>
  <si>
    <t>Richard   Guest</t>
  </si>
  <si>
    <t>Osoyoos - Money List $ Amounts</t>
  </si>
  <si>
    <t>70 + 66 + 66 = 202</t>
  </si>
  <si>
    <t>70 + 67 + 77 = 214</t>
  </si>
  <si>
    <t>70 + 78 + 71 = 219</t>
  </si>
  <si>
    <t>74 + 74 + 71 = 219</t>
  </si>
  <si>
    <t>67 + 76 + 76 =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</si>
</sst>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righ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6" fontId="3" fillId="0" borderId="20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6" fontId="3" fillId="0" borderId="2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6" fontId="4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right" vertical="top" wrapText="1"/>
    </xf>
    <xf numFmtId="0" fontId="3" fillId="0" borderId="25" xfId="0" applyFont="1" applyBorder="1" applyAlignment="1">
      <alignment horizontal="center" vertical="top" wrapText="1"/>
    </xf>
    <xf numFmtId="0" fontId="6" fillId="0" borderId="0" xfId="0" applyFont="1"/>
    <xf numFmtId="0" fontId="3" fillId="0" borderId="11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24" xfId="0" applyFont="1" applyBorder="1" applyAlignment="1">
      <alignment horizontal="right" vertical="top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15" fontId="2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6" fontId="4" fillId="0" borderId="2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0" borderId="24" xfId="0" applyFont="1" applyFill="1" applyBorder="1"/>
    <xf numFmtId="1" fontId="9" fillId="0" borderId="26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Fill="1" applyBorder="1"/>
    <xf numFmtId="1" fontId="9" fillId="0" borderId="10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12" xfId="0" applyFont="1" applyFill="1" applyBorder="1"/>
    <xf numFmtId="1" fontId="8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/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4" borderId="27" xfId="0" applyFont="1" applyFill="1" applyBorder="1"/>
    <xf numFmtId="1" fontId="9" fillId="4" borderId="28" xfId="0" applyNumberFormat="1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/>
    <xf numFmtId="1" fontId="8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Fill="1" applyBorder="1"/>
    <xf numFmtId="1" fontId="8" fillId="5" borderId="0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0" fillId="0" borderId="0" xfId="0" applyBorder="1"/>
    <xf numFmtId="0" fontId="9" fillId="2" borderId="16" xfId="0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9" fillId="2" borderId="18" xfId="0" applyNumberFormat="1" applyFont="1" applyFill="1" applyBorder="1" applyAlignment="1">
      <alignment horizontal="center"/>
    </xf>
    <xf numFmtId="0" fontId="8" fillId="0" borderId="19" xfId="0" applyFont="1" applyFill="1" applyBorder="1"/>
    <xf numFmtId="3" fontId="8" fillId="0" borderId="20" xfId="0" applyNumberFormat="1" applyFont="1" applyBorder="1" applyAlignment="1">
      <alignment horizontal="center"/>
    </xf>
    <xf numFmtId="0" fontId="8" fillId="6" borderId="19" xfId="0" applyFont="1" applyFill="1" applyBorder="1"/>
    <xf numFmtId="0" fontId="8" fillId="0" borderId="21" xfId="0" applyFont="1" applyFill="1" applyBorder="1"/>
    <xf numFmtId="3" fontId="8" fillId="0" borderId="22" xfId="0" applyNumberFormat="1" applyFont="1" applyBorder="1" applyAlignment="1">
      <alignment horizontal="center"/>
    </xf>
    <xf numFmtId="3" fontId="8" fillId="0" borderId="2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tabSelected="1" topLeftCell="A30" workbookViewId="0">
      <selection activeCell="G41" sqref="G41"/>
    </sheetView>
  </sheetViews>
  <sheetFormatPr defaultRowHeight="15" x14ac:dyDescent="0.25"/>
  <cols>
    <col min="1" max="1" width="7.42578125" customWidth="1"/>
    <col min="2" max="2" width="25.28515625" customWidth="1"/>
    <col min="3" max="3" width="22.7109375" customWidth="1"/>
    <col min="4" max="4" width="17.7109375" customWidth="1"/>
  </cols>
  <sheetData>
    <row r="2" spans="2:4" ht="15.75" thickBot="1" x14ac:dyDescent="0.3"/>
    <row r="3" spans="2:4" ht="21.75" customHeight="1" x14ac:dyDescent="0.25">
      <c r="B3" s="46" t="s">
        <v>0</v>
      </c>
      <c r="C3" s="47" t="s">
        <v>44</v>
      </c>
    </row>
    <row r="4" spans="2:4" ht="18" customHeight="1" x14ac:dyDescent="0.25">
      <c r="B4" s="48" t="s">
        <v>1</v>
      </c>
      <c r="C4" s="52" t="s">
        <v>45</v>
      </c>
      <c r="D4" s="1"/>
    </row>
    <row r="5" spans="2:4" ht="18" customHeight="1" x14ac:dyDescent="0.25">
      <c r="B5" s="48" t="s">
        <v>2</v>
      </c>
      <c r="C5" s="49" t="s">
        <v>46</v>
      </c>
      <c r="D5" s="1"/>
    </row>
    <row r="6" spans="2:4" ht="17.25" customHeight="1" thickBot="1" x14ac:dyDescent="0.3">
      <c r="B6" s="50"/>
      <c r="C6" s="51" t="s">
        <v>40</v>
      </c>
      <c r="D6" s="1"/>
    </row>
    <row r="7" spans="2:4" ht="15.75" thickBot="1" x14ac:dyDescent="0.3"/>
    <row r="8" spans="2:4" ht="18" customHeight="1" thickBot="1" x14ac:dyDescent="0.3">
      <c r="B8" s="2" t="s">
        <v>4</v>
      </c>
      <c r="C8" s="3" t="s">
        <v>5</v>
      </c>
      <c r="D8" s="4" t="s">
        <v>6</v>
      </c>
    </row>
    <row r="9" spans="2:4" ht="16.5" customHeight="1" x14ac:dyDescent="0.25">
      <c r="B9" s="5" t="s">
        <v>7</v>
      </c>
      <c r="C9" s="6" t="s">
        <v>39</v>
      </c>
      <c r="D9" s="7" t="s">
        <v>9</v>
      </c>
    </row>
    <row r="10" spans="2:4" ht="18.75" customHeight="1" x14ac:dyDescent="0.25">
      <c r="B10" s="8" t="s">
        <v>10</v>
      </c>
      <c r="C10" s="9" t="s">
        <v>41</v>
      </c>
      <c r="D10" s="10" t="s">
        <v>9</v>
      </c>
    </row>
    <row r="11" spans="2:4" ht="18" customHeight="1" x14ac:dyDescent="0.25">
      <c r="B11" s="11" t="s">
        <v>11</v>
      </c>
      <c r="C11" s="12" t="s">
        <v>36</v>
      </c>
      <c r="D11" s="13" t="s">
        <v>9</v>
      </c>
    </row>
    <row r="12" spans="2:4" ht="18.75" customHeight="1" thickBot="1" x14ac:dyDescent="0.3">
      <c r="B12" s="14" t="s">
        <v>13</v>
      </c>
      <c r="C12" s="15" t="s">
        <v>47</v>
      </c>
      <c r="D12" s="16" t="s">
        <v>9</v>
      </c>
    </row>
    <row r="13" spans="2:4" ht="16.5" thickBot="1" x14ac:dyDescent="0.3">
      <c r="B13" s="17"/>
      <c r="C13" s="18"/>
      <c r="D13" s="19"/>
    </row>
    <row r="14" spans="2:4" ht="20.25" customHeight="1" x14ac:dyDescent="0.25">
      <c r="B14" s="20" t="s">
        <v>4</v>
      </c>
      <c r="C14" s="21" t="s">
        <v>14</v>
      </c>
      <c r="D14" s="22" t="s">
        <v>4</v>
      </c>
    </row>
    <row r="15" spans="2:4" ht="16.5" customHeight="1" x14ac:dyDescent="0.25">
      <c r="B15" s="23" t="s">
        <v>15</v>
      </c>
      <c r="C15" s="19" t="s">
        <v>39</v>
      </c>
      <c r="D15" s="24">
        <v>10</v>
      </c>
    </row>
    <row r="16" spans="2:4" ht="16.5" customHeight="1" x14ac:dyDescent="0.25">
      <c r="B16" s="23"/>
      <c r="C16" s="19" t="s">
        <v>51</v>
      </c>
      <c r="D16" s="24">
        <v>10</v>
      </c>
    </row>
    <row r="17" spans="2:4" ht="18.75" customHeight="1" x14ac:dyDescent="0.25">
      <c r="B17" s="23"/>
      <c r="C17" s="19" t="s">
        <v>47</v>
      </c>
      <c r="D17" s="24">
        <v>10</v>
      </c>
    </row>
    <row r="18" spans="2:4" ht="18.75" customHeight="1" x14ac:dyDescent="0.25">
      <c r="B18" s="23"/>
      <c r="C18" s="19" t="s">
        <v>52</v>
      </c>
      <c r="D18" s="24">
        <v>10</v>
      </c>
    </row>
    <row r="19" spans="2:4" ht="18" customHeight="1" thickBot="1" x14ac:dyDescent="0.3">
      <c r="B19" s="25"/>
      <c r="C19" s="26" t="s">
        <v>53</v>
      </c>
      <c r="D19" s="27">
        <v>10</v>
      </c>
    </row>
    <row r="20" spans="2:4" ht="16.5" thickBot="1" x14ac:dyDescent="0.3">
      <c r="B20" s="17"/>
      <c r="C20" s="19"/>
      <c r="D20" s="19"/>
    </row>
    <row r="21" spans="2:4" ht="18" customHeight="1" thickBot="1" x14ac:dyDescent="0.3">
      <c r="B21" s="2" t="s">
        <v>4</v>
      </c>
      <c r="C21" s="3" t="s">
        <v>18</v>
      </c>
      <c r="D21" s="4" t="s">
        <v>19</v>
      </c>
    </row>
    <row r="22" spans="2:4" ht="18" customHeight="1" thickBot="1" x14ac:dyDescent="0.3">
      <c r="B22" s="28" t="s">
        <v>20</v>
      </c>
      <c r="C22" s="29"/>
      <c r="D22" s="54">
        <v>120</v>
      </c>
    </row>
    <row r="23" spans="2:4" ht="16.5" thickBot="1" x14ac:dyDescent="0.3">
      <c r="B23" s="17"/>
      <c r="C23" s="19"/>
      <c r="D23" s="19"/>
    </row>
    <row r="24" spans="2:4" ht="19.5" customHeight="1" thickBot="1" x14ac:dyDescent="0.3">
      <c r="B24" s="2" t="s">
        <v>4</v>
      </c>
      <c r="C24" s="3" t="s">
        <v>18</v>
      </c>
      <c r="D24" s="4" t="s">
        <v>19</v>
      </c>
    </row>
    <row r="25" spans="2:4" ht="18" customHeight="1" thickBot="1" x14ac:dyDescent="0.3">
      <c r="B25" s="28" t="s">
        <v>21</v>
      </c>
      <c r="C25" s="30" t="s">
        <v>36</v>
      </c>
      <c r="D25" s="31">
        <v>60</v>
      </c>
    </row>
    <row r="26" spans="2:4" ht="16.5" thickBot="1" x14ac:dyDescent="0.3">
      <c r="B26" s="17"/>
      <c r="C26" s="19"/>
      <c r="D26" s="19"/>
    </row>
    <row r="27" spans="2:4" ht="19.5" thickBot="1" x14ac:dyDescent="0.35">
      <c r="B27" s="32" t="s">
        <v>23</v>
      </c>
      <c r="C27" s="33" t="s">
        <v>24</v>
      </c>
    </row>
    <row r="28" spans="2:4" ht="17.25" customHeight="1" x14ac:dyDescent="0.25">
      <c r="B28" s="34" t="s">
        <v>25</v>
      </c>
      <c r="C28" s="35" t="s">
        <v>54</v>
      </c>
      <c r="D28" s="36"/>
    </row>
    <row r="29" spans="2:4" ht="16.5" customHeight="1" x14ac:dyDescent="0.25">
      <c r="B29" s="8" t="s">
        <v>26</v>
      </c>
      <c r="C29" s="10" t="s">
        <v>56</v>
      </c>
    </row>
    <row r="30" spans="2:4" ht="15.75" customHeight="1" x14ac:dyDescent="0.25">
      <c r="B30" s="8" t="s">
        <v>28</v>
      </c>
      <c r="C30" s="37" t="s">
        <v>55</v>
      </c>
    </row>
    <row r="31" spans="2:4" ht="16.5" customHeight="1" thickBot="1" x14ac:dyDescent="0.3">
      <c r="B31" s="14" t="s">
        <v>29</v>
      </c>
      <c r="C31" s="16" t="s">
        <v>57</v>
      </c>
    </row>
    <row r="32" spans="2:4" ht="16.5" thickBot="1" x14ac:dyDescent="0.3">
      <c r="B32" s="38"/>
      <c r="C32" s="39"/>
    </row>
    <row r="33" spans="1:4" ht="19.5" thickBot="1" x14ac:dyDescent="0.35">
      <c r="B33" s="32" t="s">
        <v>30</v>
      </c>
      <c r="C33" s="33" t="s">
        <v>24</v>
      </c>
    </row>
    <row r="34" spans="1:4" ht="17.25" customHeight="1" x14ac:dyDescent="0.25">
      <c r="B34" s="40" t="s">
        <v>25</v>
      </c>
      <c r="C34" s="35" t="s">
        <v>58</v>
      </c>
    </row>
    <row r="35" spans="1:4" ht="18" customHeight="1" x14ac:dyDescent="0.25">
      <c r="B35" s="8" t="s">
        <v>26</v>
      </c>
      <c r="C35" s="10" t="s">
        <v>60</v>
      </c>
    </row>
    <row r="36" spans="1:4" ht="17.25" customHeight="1" x14ac:dyDescent="0.25">
      <c r="B36" s="8" t="s">
        <v>28</v>
      </c>
      <c r="C36" s="37" t="s">
        <v>59</v>
      </c>
    </row>
    <row r="37" spans="1:4" ht="17.25" customHeight="1" thickBot="1" x14ac:dyDescent="0.3">
      <c r="B37" s="14" t="s">
        <v>29</v>
      </c>
      <c r="C37" s="16" t="s">
        <v>88</v>
      </c>
    </row>
    <row r="38" spans="1:4" ht="16.5" thickBot="1" x14ac:dyDescent="0.3">
      <c r="B38" s="38"/>
    </row>
    <row r="39" spans="1:4" ht="18.75" x14ac:dyDescent="0.3">
      <c r="B39" s="41" t="s">
        <v>33</v>
      </c>
      <c r="C39" s="42" t="s">
        <v>34</v>
      </c>
      <c r="D39" s="43" t="s">
        <v>35</v>
      </c>
    </row>
    <row r="40" spans="1:4" ht="15" customHeight="1" x14ac:dyDescent="0.25">
      <c r="B40" s="23" t="s">
        <v>49</v>
      </c>
      <c r="C40" s="19" t="s">
        <v>47</v>
      </c>
      <c r="D40" s="44" t="s">
        <v>48</v>
      </c>
    </row>
    <row r="41" spans="1:4" ht="18.75" customHeight="1" thickBot="1" x14ac:dyDescent="0.3">
      <c r="B41" s="53" t="s">
        <v>50</v>
      </c>
      <c r="C41" s="26"/>
      <c r="D41" s="45"/>
    </row>
    <row r="42" spans="1:4" ht="18" customHeight="1" thickBot="1" x14ac:dyDescent="0.3">
      <c r="B42" s="17"/>
      <c r="C42" s="19"/>
      <c r="D42" s="19"/>
    </row>
    <row r="43" spans="1:4" ht="21.75" customHeight="1" x14ac:dyDescent="0.25">
      <c r="B43" s="55" t="s">
        <v>61</v>
      </c>
      <c r="C43" s="47" t="s">
        <v>63</v>
      </c>
      <c r="D43" s="19"/>
    </row>
    <row r="44" spans="1:4" ht="16.5" thickBot="1" x14ac:dyDescent="0.3">
      <c r="A44">
        <v>1</v>
      </c>
      <c r="B44" s="112" t="s">
        <v>62</v>
      </c>
      <c r="C44" s="113" t="s">
        <v>93</v>
      </c>
      <c r="D44" s="19"/>
    </row>
    <row r="45" spans="1:4" ht="15.75" x14ac:dyDescent="0.25">
      <c r="A45">
        <v>2</v>
      </c>
      <c r="B45" s="23" t="s">
        <v>39</v>
      </c>
      <c r="C45" s="44" t="s">
        <v>94</v>
      </c>
      <c r="D45" s="19"/>
    </row>
    <row r="46" spans="1:4" ht="15.75" x14ac:dyDescent="0.25">
      <c r="A46">
        <v>3</v>
      </c>
      <c r="B46" s="23" t="s">
        <v>16</v>
      </c>
      <c r="C46" s="44" t="s">
        <v>95</v>
      </c>
      <c r="D46" s="19"/>
    </row>
    <row r="47" spans="1:4" ht="15.75" x14ac:dyDescent="0.25">
      <c r="A47">
        <v>4</v>
      </c>
      <c r="B47" s="23" t="s">
        <v>41</v>
      </c>
      <c r="C47" s="44" t="s">
        <v>96</v>
      </c>
      <c r="D47" s="19"/>
    </row>
    <row r="48" spans="1:4" ht="16.5" thickBot="1" x14ac:dyDescent="0.3">
      <c r="A48">
        <v>5</v>
      </c>
      <c r="B48" s="25" t="s">
        <v>17</v>
      </c>
      <c r="C48" s="45" t="s">
        <v>97</v>
      </c>
      <c r="D48" s="19"/>
    </row>
    <row r="49" spans="2:4" ht="15.75" x14ac:dyDescent="0.25">
      <c r="B49" s="17"/>
      <c r="C49" s="19"/>
      <c r="D49" s="19"/>
    </row>
    <row r="50" spans="2:4" ht="15.75" x14ac:dyDescent="0.25">
      <c r="B50" s="17"/>
      <c r="C50" s="19"/>
      <c r="D50" s="19"/>
    </row>
    <row r="51" spans="2:4" ht="15.75" x14ac:dyDescent="0.25">
      <c r="B51" s="17"/>
      <c r="C51" s="19"/>
      <c r="D51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topLeftCell="A7" workbookViewId="0">
      <selection activeCell="S14" sqref="S14"/>
    </sheetView>
  </sheetViews>
  <sheetFormatPr defaultRowHeight="15" x14ac:dyDescent="0.25"/>
  <cols>
    <col min="3" max="3" width="19.7109375" customWidth="1"/>
    <col min="13" max="13" width="20.42578125" customWidth="1"/>
    <col min="14" max="14" width="9.7109375" customWidth="1"/>
    <col min="16" max="16" width="11.7109375" customWidth="1"/>
    <col min="17" max="17" width="12" customWidth="1"/>
    <col min="20" max="20" width="9.85546875" customWidth="1"/>
    <col min="21" max="21" width="10.28515625" customWidth="1"/>
    <col min="23" max="23" width="9.85546875" customWidth="1"/>
    <col min="25" max="25" width="12" customWidth="1"/>
  </cols>
  <sheetData>
    <row r="2" spans="2:25" ht="15.75" x14ac:dyDescent="0.25">
      <c r="B2" s="56"/>
      <c r="C2" s="111" t="s">
        <v>84</v>
      </c>
      <c r="D2" s="111"/>
      <c r="E2" s="111"/>
      <c r="F2" s="111"/>
      <c r="G2" s="111"/>
      <c r="H2" s="111"/>
      <c r="I2" s="111"/>
      <c r="J2" s="111"/>
    </row>
    <row r="3" spans="2:25" ht="16.5" thickBot="1" x14ac:dyDescent="0.3">
      <c r="B3" s="56"/>
      <c r="C3" s="57" t="s">
        <v>64</v>
      </c>
      <c r="D3" s="58"/>
      <c r="E3" s="59"/>
      <c r="F3" s="58"/>
      <c r="G3" s="59"/>
      <c r="H3" s="59"/>
      <c r="I3" s="59"/>
      <c r="J3" s="59"/>
    </row>
    <row r="4" spans="2:25" ht="16.5" thickBot="1" x14ac:dyDescent="0.3">
      <c r="B4" s="57" t="s">
        <v>65</v>
      </c>
      <c r="C4" s="60" t="s">
        <v>66</v>
      </c>
      <c r="D4" s="61" t="s">
        <v>67</v>
      </c>
      <c r="E4" s="62" t="s">
        <v>68</v>
      </c>
      <c r="F4" s="61" t="s">
        <v>69</v>
      </c>
      <c r="G4" s="62" t="s">
        <v>70</v>
      </c>
      <c r="H4" s="62" t="s">
        <v>71</v>
      </c>
      <c r="I4" s="62" t="s">
        <v>72</v>
      </c>
      <c r="J4" s="63" t="s">
        <v>73</v>
      </c>
      <c r="L4" s="56"/>
      <c r="M4" s="57" t="s">
        <v>92</v>
      </c>
      <c r="N4" s="59"/>
      <c r="O4" s="58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2:25" ht="15.75" x14ac:dyDescent="0.25">
      <c r="B5" s="56">
        <v>1</v>
      </c>
      <c r="C5" s="64" t="s">
        <v>85</v>
      </c>
      <c r="D5" s="65">
        <v>76</v>
      </c>
      <c r="E5" s="66">
        <v>7</v>
      </c>
      <c r="F5" s="67">
        <f t="shared" ref="F5:F15" si="0">D5-E5</f>
        <v>69</v>
      </c>
      <c r="G5" s="68">
        <v>30</v>
      </c>
      <c r="H5" s="68">
        <v>4</v>
      </c>
      <c r="I5" s="69">
        <v>0</v>
      </c>
      <c r="J5" s="70">
        <v>0</v>
      </c>
      <c r="L5" s="56"/>
      <c r="M5" s="100" t="s">
        <v>66</v>
      </c>
      <c r="N5" s="101" t="s">
        <v>69</v>
      </c>
      <c r="O5" s="102" t="s">
        <v>71</v>
      </c>
      <c r="P5" s="103" t="s">
        <v>67</v>
      </c>
      <c r="Q5" s="103" t="s">
        <v>69</v>
      </c>
      <c r="R5" s="103" t="s">
        <v>76</v>
      </c>
      <c r="S5" s="103" t="s">
        <v>77</v>
      </c>
      <c r="T5" s="103" t="s">
        <v>78</v>
      </c>
      <c r="U5" s="103" t="s">
        <v>79</v>
      </c>
      <c r="V5" s="103" t="s">
        <v>80</v>
      </c>
      <c r="W5" s="103" t="s">
        <v>71</v>
      </c>
      <c r="X5" s="103" t="s">
        <v>73</v>
      </c>
      <c r="Y5" s="104" t="s">
        <v>81</v>
      </c>
    </row>
    <row r="6" spans="2:25" ht="15.75" x14ac:dyDescent="0.25">
      <c r="B6" s="56">
        <v>2</v>
      </c>
      <c r="C6" s="71" t="s">
        <v>8</v>
      </c>
      <c r="D6" s="72">
        <v>81</v>
      </c>
      <c r="E6" s="70">
        <v>6</v>
      </c>
      <c r="F6" s="73">
        <f t="shared" si="0"/>
        <v>75</v>
      </c>
      <c r="G6" s="69">
        <v>34</v>
      </c>
      <c r="H6" s="69">
        <v>0</v>
      </c>
      <c r="I6" s="69">
        <v>0</v>
      </c>
      <c r="J6" s="70">
        <v>0</v>
      </c>
      <c r="L6" s="75" t="s">
        <v>82</v>
      </c>
      <c r="M6" s="105" t="s">
        <v>85</v>
      </c>
      <c r="N6" s="95"/>
      <c r="O6" s="82">
        <v>4</v>
      </c>
      <c r="P6" s="96">
        <v>1500000</v>
      </c>
      <c r="Q6" s="96"/>
      <c r="R6" s="96"/>
      <c r="S6" s="96"/>
      <c r="T6" s="96"/>
      <c r="U6" s="96"/>
      <c r="V6" s="96"/>
      <c r="W6" s="96">
        <v>200000</v>
      </c>
      <c r="X6" s="96"/>
      <c r="Y6" s="106">
        <f t="shared" ref="Y6:Y31" si="1">SUM(P6:X6)</f>
        <v>1700000</v>
      </c>
    </row>
    <row r="7" spans="2:25" ht="15.75" x14ac:dyDescent="0.25">
      <c r="B7" s="56">
        <v>3</v>
      </c>
      <c r="C7" s="71" t="s">
        <v>36</v>
      </c>
      <c r="D7" s="73">
        <v>82</v>
      </c>
      <c r="E7" s="70">
        <v>15</v>
      </c>
      <c r="F7" s="73">
        <v>67</v>
      </c>
      <c r="G7" s="69">
        <v>34</v>
      </c>
      <c r="H7" s="69">
        <v>0</v>
      </c>
      <c r="I7" s="69">
        <v>0</v>
      </c>
      <c r="J7" s="70">
        <v>0</v>
      </c>
      <c r="L7" s="75" t="s">
        <v>83</v>
      </c>
      <c r="M7" s="107" t="s">
        <v>32</v>
      </c>
      <c r="N7" s="95"/>
      <c r="O7" s="82"/>
      <c r="P7" s="96">
        <v>1500000</v>
      </c>
      <c r="Q7" s="96"/>
      <c r="R7" s="96"/>
      <c r="S7" s="96"/>
      <c r="T7" s="96"/>
      <c r="U7" s="96"/>
      <c r="V7" s="96"/>
      <c r="W7" s="96"/>
      <c r="X7" s="96"/>
      <c r="Y7" s="106">
        <f t="shared" si="1"/>
        <v>1500000</v>
      </c>
    </row>
    <row r="8" spans="2:25" ht="15.75" x14ac:dyDescent="0.25">
      <c r="B8" s="56">
        <v>4</v>
      </c>
      <c r="C8" s="71" t="s">
        <v>51</v>
      </c>
      <c r="D8" s="73">
        <v>83</v>
      </c>
      <c r="E8" s="70">
        <v>16</v>
      </c>
      <c r="F8" s="73">
        <f t="shared" si="0"/>
        <v>67</v>
      </c>
      <c r="G8" s="69">
        <v>35</v>
      </c>
      <c r="H8" s="69">
        <v>1</v>
      </c>
      <c r="I8" s="69">
        <v>0</v>
      </c>
      <c r="J8" s="70">
        <v>0</v>
      </c>
      <c r="L8" s="56">
        <v>3</v>
      </c>
      <c r="M8" s="105" t="s">
        <v>62</v>
      </c>
      <c r="N8" s="97">
        <v>66</v>
      </c>
      <c r="O8" s="82"/>
      <c r="P8" s="96"/>
      <c r="Q8" s="96">
        <v>1500000</v>
      </c>
      <c r="R8" s="96"/>
      <c r="S8" s="96"/>
      <c r="T8" s="96"/>
      <c r="U8" s="96"/>
      <c r="V8" s="96"/>
      <c r="W8" s="96"/>
      <c r="X8" s="96"/>
      <c r="Y8" s="106">
        <f t="shared" si="1"/>
        <v>1500000</v>
      </c>
    </row>
    <row r="9" spans="2:25" ht="15.75" x14ac:dyDescent="0.25">
      <c r="B9" s="56">
        <v>5</v>
      </c>
      <c r="C9" s="71" t="s">
        <v>86</v>
      </c>
      <c r="D9" s="73">
        <v>86</v>
      </c>
      <c r="E9" s="70">
        <v>14</v>
      </c>
      <c r="F9" s="73">
        <f t="shared" si="0"/>
        <v>72</v>
      </c>
      <c r="G9" s="69">
        <v>31</v>
      </c>
      <c r="H9" s="69">
        <v>1</v>
      </c>
      <c r="I9" s="69">
        <v>0</v>
      </c>
      <c r="J9" s="70">
        <v>0</v>
      </c>
      <c r="L9" s="56">
        <v>4</v>
      </c>
      <c r="M9" s="105" t="s">
        <v>36</v>
      </c>
      <c r="N9" s="97">
        <v>67</v>
      </c>
      <c r="O9" s="82"/>
      <c r="P9" s="98"/>
      <c r="Q9" s="96">
        <v>900000</v>
      </c>
      <c r="R9" s="96"/>
      <c r="S9" s="96">
        <v>50000</v>
      </c>
      <c r="T9" s="96">
        <v>100000</v>
      </c>
      <c r="U9" s="96"/>
      <c r="V9" s="96"/>
      <c r="W9" s="96"/>
      <c r="X9" s="96"/>
      <c r="Y9" s="106">
        <f t="shared" si="1"/>
        <v>1050000</v>
      </c>
    </row>
    <row r="10" spans="2:25" ht="15.75" x14ac:dyDescent="0.25">
      <c r="B10" s="56">
        <v>6</v>
      </c>
      <c r="C10" s="71" t="s">
        <v>16</v>
      </c>
      <c r="D10" s="73">
        <v>87</v>
      </c>
      <c r="E10" s="70">
        <v>16</v>
      </c>
      <c r="F10" s="73">
        <f t="shared" si="0"/>
        <v>71</v>
      </c>
      <c r="G10" s="69">
        <v>31</v>
      </c>
      <c r="H10" s="69">
        <v>1</v>
      </c>
      <c r="I10" s="69">
        <v>1</v>
      </c>
      <c r="J10" s="70">
        <v>0</v>
      </c>
      <c r="L10" s="56">
        <v>5</v>
      </c>
      <c r="M10" s="105" t="s">
        <v>51</v>
      </c>
      <c r="N10" s="81">
        <v>67</v>
      </c>
      <c r="O10" s="82">
        <v>1</v>
      </c>
      <c r="P10" s="98"/>
      <c r="Q10" s="96">
        <v>750000</v>
      </c>
      <c r="R10" s="96"/>
      <c r="S10" s="96"/>
      <c r="T10" s="96"/>
      <c r="U10" s="96"/>
      <c r="V10" s="96"/>
      <c r="W10" s="96">
        <v>50000</v>
      </c>
      <c r="X10" s="96"/>
      <c r="Y10" s="106">
        <f t="shared" si="1"/>
        <v>800000</v>
      </c>
    </row>
    <row r="11" spans="2:25" ht="15.75" x14ac:dyDescent="0.25">
      <c r="B11" s="56">
        <v>7</v>
      </c>
      <c r="C11" s="71" t="s">
        <v>39</v>
      </c>
      <c r="D11" s="73">
        <v>90</v>
      </c>
      <c r="E11" s="70">
        <v>13</v>
      </c>
      <c r="F11" s="73">
        <f t="shared" si="0"/>
        <v>77</v>
      </c>
      <c r="G11" s="69">
        <v>34</v>
      </c>
      <c r="H11" s="69">
        <v>1</v>
      </c>
      <c r="I11" s="69">
        <v>0</v>
      </c>
      <c r="J11" s="70">
        <v>0</v>
      </c>
      <c r="L11" s="56">
        <v>6</v>
      </c>
      <c r="M11" s="105" t="s">
        <v>42</v>
      </c>
      <c r="N11" s="81">
        <v>69</v>
      </c>
      <c r="O11" s="82"/>
      <c r="P11" s="98"/>
      <c r="Q11" s="96">
        <v>600000</v>
      </c>
      <c r="R11" s="96"/>
      <c r="S11" s="96"/>
      <c r="T11" s="96"/>
      <c r="U11" s="96"/>
      <c r="V11" s="96"/>
      <c r="W11" s="96"/>
      <c r="X11" s="96"/>
      <c r="Y11" s="106">
        <f t="shared" si="1"/>
        <v>600000</v>
      </c>
    </row>
    <row r="12" spans="2:25" ht="15.75" x14ac:dyDescent="0.25">
      <c r="B12" s="56">
        <v>8</v>
      </c>
      <c r="C12" s="71" t="s">
        <v>87</v>
      </c>
      <c r="D12" s="73">
        <v>92</v>
      </c>
      <c r="E12" s="70">
        <v>15</v>
      </c>
      <c r="F12" s="73">
        <f t="shared" si="0"/>
        <v>77</v>
      </c>
      <c r="G12" s="69">
        <v>40</v>
      </c>
      <c r="H12" s="69">
        <v>0</v>
      </c>
      <c r="I12" s="69">
        <v>1</v>
      </c>
      <c r="J12" s="70">
        <v>0</v>
      </c>
      <c r="L12" s="56">
        <v>7</v>
      </c>
      <c r="M12" s="105" t="s">
        <v>38</v>
      </c>
      <c r="N12" s="81">
        <v>69</v>
      </c>
      <c r="O12" s="82"/>
      <c r="P12" s="98"/>
      <c r="Q12" s="96">
        <v>450000</v>
      </c>
      <c r="R12" s="96"/>
      <c r="S12" s="96"/>
      <c r="T12" s="96"/>
      <c r="U12" s="96"/>
      <c r="V12" s="96"/>
      <c r="W12" s="96"/>
      <c r="X12" s="96"/>
      <c r="Y12" s="106">
        <f t="shared" si="1"/>
        <v>450000</v>
      </c>
    </row>
    <row r="13" spans="2:25" ht="15.75" x14ac:dyDescent="0.25">
      <c r="B13" s="56">
        <v>9</v>
      </c>
      <c r="C13" s="71" t="s">
        <v>52</v>
      </c>
      <c r="D13" s="73">
        <v>93</v>
      </c>
      <c r="E13" s="70">
        <v>16</v>
      </c>
      <c r="F13" s="73">
        <f t="shared" si="0"/>
        <v>77</v>
      </c>
      <c r="G13" s="69">
        <v>34</v>
      </c>
      <c r="H13" s="69">
        <v>1</v>
      </c>
      <c r="I13" s="69">
        <v>1</v>
      </c>
      <c r="J13" s="70">
        <v>0</v>
      </c>
      <c r="L13" s="56">
        <v>8</v>
      </c>
      <c r="M13" s="105" t="s">
        <v>53</v>
      </c>
      <c r="N13" s="81">
        <v>70</v>
      </c>
      <c r="O13" s="82">
        <v>1</v>
      </c>
      <c r="P13" s="96"/>
      <c r="Q13" s="96">
        <v>300000</v>
      </c>
      <c r="R13" s="96"/>
      <c r="S13" s="96"/>
      <c r="T13" s="96"/>
      <c r="U13" s="96"/>
      <c r="V13" s="96"/>
      <c r="W13" s="96">
        <v>100000</v>
      </c>
      <c r="X13" s="96"/>
      <c r="Y13" s="106">
        <f t="shared" si="1"/>
        <v>400000</v>
      </c>
    </row>
    <row r="14" spans="2:25" ht="15.75" x14ac:dyDescent="0.25">
      <c r="B14" s="56">
        <v>10</v>
      </c>
      <c r="C14" s="71" t="s">
        <v>37</v>
      </c>
      <c r="D14" s="73">
        <v>96</v>
      </c>
      <c r="E14" s="70">
        <v>15</v>
      </c>
      <c r="F14" s="73">
        <f t="shared" si="0"/>
        <v>81</v>
      </c>
      <c r="G14" s="69">
        <v>34</v>
      </c>
      <c r="H14" s="69">
        <v>0</v>
      </c>
      <c r="I14" s="69">
        <v>0</v>
      </c>
      <c r="J14" s="70">
        <v>0</v>
      </c>
      <c r="L14" s="56">
        <v>9</v>
      </c>
      <c r="M14" s="105" t="s">
        <v>12</v>
      </c>
      <c r="N14" s="81">
        <v>70</v>
      </c>
      <c r="O14" s="82"/>
      <c r="P14" s="96"/>
      <c r="Q14" s="96">
        <v>150000</v>
      </c>
      <c r="R14" s="98"/>
      <c r="S14" s="96"/>
      <c r="T14" s="96"/>
      <c r="U14" s="96"/>
      <c r="V14" s="96"/>
      <c r="W14" s="96"/>
      <c r="X14" s="96"/>
      <c r="Y14" s="106">
        <f t="shared" si="1"/>
        <v>150000</v>
      </c>
    </row>
    <row r="15" spans="2:25" ht="16.5" thickBot="1" x14ac:dyDescent="0.3">
      <c r="B15" s="56">
        <v>11</v>
      </c>
      <c r="C15" s="76" t="s">
        <v>27</v>
      </c>
      <c r="D15" s="77">
        <v>99</v>
      </c>
      <c r="E15" s="79">
        <v>14</v>
      </c>
      <c r="F15" s="77">
        <f t="shared" si="0"/>
        <v>85</v>
      </c>
      <c r="G15" s="78">
        <v>34</v>
      </c>
      <c r="H15" s="78">
        <v>0</v>
      </c>
      <c r="I15" s="78">
        <v>0</v>
      </c>
      <c r="J15" s="79">
        <v>0</v>
      </c>
      <c r="L15" s="56">
        <v>10</v>
      </c>
      <c r="M15" s="105" t="s">
        <v>16</v>
      </c>
      <c r="N15" s="81">
        <v>71</v>
      </c>
      <c r="O15" s="82">
        <v>1</v>
      </c>
      <c r="P15" s="96"/>
      <c r="Q15" s="96"/>
      <c r="R15" s="96">
        <v>50000</v>
      </c>
      <c r="S15" s="96"/>
      <c r="T15" s="96"/>
      <c r="U15" s="96"/>
      <c r="V15" s="96"/>
      <c r="W15" s="96">
        <v>50000</v>
      </c>
      <c r="X15" s="96"/>
      <c r="Y15" s="106">
        <f t="shared" si="1"/>
        <v>100000</v>
      </c>
    </row>
    <row r="16" spans="2:25" ht="15.75" x14ac:dyDescent="0.25">
      <c r="B16" s="57" t="s">
        <v>74</v>
      </c>
      <c r="C16" s="84" t="s">
        <v>66</v>
      </c>
      <c r="D16" s="85" t="s">
        <v>67</v>
      </c>
      <c r="E16" s="86" t="s">
        <v>68</v>
      </c>
      <c r="F16" s="85" t="s">
        <v>69</v>
      </c>
      <c r="G16" s="86" t="s">
        <v>70</v>
      </c>
      <c r="H16" s="86" t="s">
        <v>71</v>
      </c>
      <c r="I16" s="86" t="s">
        <v>72</v>
      </c>
      <c r="J16" s="87" t="s">
        <v>73</v>
      </c>
      <c r="L16" s="56">
        <v>11</v>
      </c>
      <c r="M16" s="105" t="s">
        <v>41</v>
      </c>
      <c r="N16" s="81">
        <v>71</v>
      </c>
      <c r="O16" s="82"/>
      <c r="P16" s="96"/>
      <c r="Q16" s="96"/>
      <c r="R16" s="96">
        <v>50000</v>
      </c>
      <c r="S16" s="96"/>
      <c r="T16" s="96"/>
      <c r="U16" s="96"/>
      <c r="V16" s="96"/>
      <c r="W16" s="96"/>
      <c r="X16" s="96"/>
      <c r="Y16" s="106">
        <f t="shared" si="1"/>
        <v>50000</v>
      </c>
    </row>
    <row r="17" spans="2:25" ht="15.75" x14ac:dyDescent="0.25">
      <c r="B17" s="56">
        <v>1</v>
      </c>
      <c r="C17" s="88" t="s">
        <v>32</v>
      </c>
      <c r="D17" s="81">
        <v>88</v>
      </c>
      <c r="E17" s="82">
        <v>20</v>
      </c>
      <c r="F17" s="81">
        <f t="shared" ref="F17:F31" si="2">D17-E17</f>
        <v>68</v>
      </c>
      <c r="G17" s="82">
        <v>33</v>
      </c>
      <c r="H17" s="82">
        <v>0</v>
      </c>
      <c r="I17" s="82">
        <v>0</v>
      </c>
      <c r="J17" s="89">
        <v>0</v>
      </c>
      <c r="L17" s="56">
        <v>12</v>
      </c>
      <c r="M17" s="105" t="s">
        <v>86</v>
      </c>
      <c r="N17" s="81">
        <v>72</v>
      </c>
      <c r="O17" s="82">
        <v>1</v>
      </c>
      <c r="P17" s="96"/>
      <c r="Q17" s="96"/>
      <c r="R17" s="96">
        <v>50000</v>
      </c>
      <c r="S17" s="96"/>
      <c r="T17" s="96"/>
      <c r="U17" s="96"/>
      <c r="V17" s="96"/>
      <c r="W17" s="96">
        <v>50000</v>
      </c>
      <c r="X17" s="96"/>
      <c r="Y17" s="106">
        <f t="shared" si="1"/>
        <v>100000</v>
      </c>
    </row>
    <row r="18" spans="2:25" ht="15.75" x14ac:dyDescent="0.25">
      <c r="B18" s="56">
        <v>2</v>
      </c>
      <c r="C18" s="88" t="s">
        <v>12</v>
      </c>
      <c r="D18" s="81">
        <v>90</v>
      </c>
      <c r="E18" s="82">
        <v>20</v>
      </c>
      <c r="F18" s="81">
        <f t="shared" si="2"/>
        <v>70</v>
      </c>
      <c r="G18" s="82">
        <v>31</v>
      </c>
      <c r="H18" s="82">
        <v>0</v>
      </c>
      <c r="I18" s="82">
        <v>2</v>
      </c>
      <c r="J18" s="89">
        <v>0</v>
      </c>
      <c r="L18" s="56">
        <v>13</v>
      </c>
      <c r="M18" s="105" t="s">
        <v>40</v>
      </c>
      <c r="N18" s="81">
        <v>72</v>
      </c>
      <c r="O18" s="82"/>
      <c r="P18" s="96"/>
      <c r="Q18" s="96"/>
      <c r="R18" s="96">
        <v>50000</v>
      </c>
      <c r="S18" s="96"/>
      <c r="T18" s="96"/>
      <c r="U18" s="96"/>
      <c r="V18" s="96"/>
      <c r="W18" s="96"/>
      <c r="X18" s="96"/>
      <c r="Y18" s="106">
        <f t="shared" si="1"/>
        <v>50000</v>
      </c>
    </row>
    <row r="19" spans="2:25" ht="15.75" x14ac:dyDescent="0.25">
      <c r="B19" s="56">
        <v>3</v>
      </c>
      <c r="C19" s="88" t="s">
        <v>53</v>
      </c>
      <c r="D19" s="81">
        <v>93</v>
      </c>
      <c r="E19" s="82">
        <v>23</v>
      </c>
      <c r="F19" s="81">
        <f t="shared" si="2"/>
        <v>70</v>
      </c>
      <c r="G19" s="82">
        <v>32</v>
      </c>
      <c r="H19" s="82">
        <v>1</v>
      </c>
      <c r="I19" s="82">
        <v>0</v>
      </c>
      <c r="J19" s="89">
        <v>0</v>
      </c>
      <c r="L19" s="56">
        <v>14</v>
      </c>
      <c r="M19" s="105" t="s">
        <v>31</v>
      </c>
      <c r="N19" s="81">
        <v>74</v>
      </c>
      <c r="O19" s="82"/>
      <c r="P19" s="96"/>
      <c r="Q19" s="96"/>
      <c r="R19" s="96">
        <v>50000</v>
      </c>
      <c r="S19" s="96"/>
      <c r="T19" s="96"/>
      <c r="U19" s="96"/>
      <c r="V19" s="96"/>
      <c r="W19" s="96"/>
      <c r="X19" s="96"/>
      <c r="Y19" s="106">
        <f t="shared" si="1"/>
        <v>50000</v>
      </c>
    </row>
    <row r="20" spans="2:25" ht="15.75" x14ac:dyDescent="0.25">
      <c r="B20" s="56">
        <v>4</v>
      </c>
      <c r="C20" s="88" t="s">
        <v>75</v>
      </c>
      <c r="D20" s="81">
        <v>95</v>
      </c>
      <c r="E20" s="82">
        <v>21</v>
      </c>
      <c r="F20" s="81">
        <f t="shared" si="2"/>
        <v>74</v>
      </c>
      <c r="G20" s="82">
        <v>37</v>
      </c>
      <c r="H20" s="82">
        <v>2</v>
      </c>
      <c r="I20" s="82">
        <v>2</v>
      </c>
      <c r="J20" s="89">
        <v>0</v>
      </c>
      <c r="L20" s="56">
        <v>15</v>
      </c>
      <c r="M20" s="105" t="s">
        <v>75</v>
      </c>
      <c r="N20" s="81">
        <v>74</v>
      </c>
      <c r="O20" s="82">
        <v>2</v>
      </c>
      <c r="P20" s="96"/>
      <c r="Q20" s="96"/>
      <c r="R20" s="96">
        <v>50000</v>
      </c>
      <c r="S20" s="96"/>
      <c r="T20" s="96"/>
      <c r="U20" s="96"/>
      <c r="V20" s="96"/>
      <c r="W20" s="96">
        <v>200000</v>
      </c>
      <c r="X20" s="96"/>
      <c r="Y20" s="106">
        <f t="shared" si="1"/>
        <v>250000</v>
      </c>
    </row>
    <row r="21" spans="2:25" ht="15.75" x14ac:dyDescent="0.25">
      <c r="B21" s="56">
        <v>5</v>
      </c>
      <c r="C21" s="88" t="s">
        <v>62</v>
      </c>
      <c r="D21" s="81">
        <v>95</v>
      </c>
      <c r="E21" s="82">
        <v>29</v>
      </c>
      <c r="F21" s="81">
        <f t="shared" si="2"/>
        <v>66</v>
      </c>
      <c r="G21" s="82">
        <v>30</v>
      </c>
      <c r="H21" s="82">
        <v>0</v>
      </c>
      <c r="I21" s="82">
        <v>0</v>
      </c>
      <c r="J21" s="89">
        <v>0</v>
      </c>
      <c r="L21" s="56">
        <v>16</v>
      </c>
      <c r="M21" s="105" t="s">
        <v>8</v>
      </c>
      <c r="N21" s="81">
        <v>75</v>
      </c>
      <c r="O21" s="82"/>
      <c r="P21" s="96"/>
      <c r="Q21" s="96"/>
      <c r="R21" s="96">
        <v>50000</v>
      </c>
      <c r="S21" s="96"/>
      <c r="T21" s="96"/>
      <c r="U21" s="96"/>
      <c r="V21" s="96"/>
      <c r="W21" s="96"/>
      <c r="X21" s="96"/>
      <c r="Y21" s="106">
        <f t="shared" si="1"/>
        <v>50000</v>
      </c>
    </row>
    <row r="22" spans="2:25" ht="15.75" x14ac:dyDescent="0.25">
      <c r="B22" s="56">
        <v>6</v>
      </c>
      <c r="C22" s="88" t="s">
        <v>42</v>
      </c>
      <c r="D22" s="81">
        <v>97</v>
      </c>
      <c r="E22" s="82">
        <v>28</v>
      </c>
      <c r="F22" s="81">
        <f t="shared" si="2"/>
        <v>69</v>
      </c>
      <c r="G22" s="82">
        <v>34</v>
      </c>
      <c r="H22" s="82">
        <v>0</v>
      </c>
      <c r="I22" s="82">
        <v>0</v>
      </c>
      <c r="J22" s="89">
        <v>0</v>
      </c>
      <c r="L22" s="56">
        <v>17</v>
      </c>
      <c r="M22" s="105" t="s">
        <v>17</v>
      </c>
      <c r="N22" s="81">
        <v>76</v>
      </c>
      <c r="O22" s="82"/>
      <c r="P22" s="96"/>
      <c r="Q22" s="96"/>
      <c r="R22" s="96">
        <v>50000</v>
      </c>
      <c r="S22" s="96"/>
      <c r="T22" s="96"/>
      <c r="U22" s="96"/>
      <c r="V22" s="96"/>
      <c r="W22" s="96"/>
      <c r="X22" s="96"/>
      <c r="Y22" s="106">
        <f t="shared" si="1"/>
        <v>50000</v>
      </c>
    </row>
    <row r="23" spans="2:25" ht="15.75" x14ac:dyDescent="0.25">
      <c r="B23" s="56">
        <v>7</v>
      </c>
      <c r="C23" s="88" t="s">
        <v>31</v>
      </c>
      <c r="D23" s="81">
        <v>98</v>
      </c>
      <c r="E23" s="82">
        <v>24</v>
      </c>
      <c r="F23" s="81">
        <f t="shared" si="2"/>
        <v>74</v>
      </c>
      <c r="G23" s="82">
        <v>33</v>
      </c>
      <c r="H23" s="82">
        <v>0</v>
      </c>
      <c r="I23" s="82">
        <v>2</v>
      </c>
      <c r="J23" s="89">
        <v>0</v>
      </c>
      <c r="L23" s="56">
        <v>18</v>
      </c>
      <c r="M23" s="105" t="s">
        <v>87</v>
      </c>
      <c r="N23" s="81">
        <v>77</v>
      </c>
      <c r="O23" s="82"/>
      <c r="P23" s="96"/>
      <c r="Q23" s="96"/>
      <c r="R23" s="96">
        <v>50000</v>
      </c>
      <c r="S23" s="96"/>
      <c r="T23" s="96"/>
      <c r="U23" s="96"/>
      <c r="V23" s="96"/>
      <c r="W23" s="96"/>
      <c r="X23" s="96"/>
      <c r="Y23" s="106">
        <f t="shared" si="1"/>
        <v>50000</v>
      </c>
    </row>
    <row r="24" spans="2:25" ht="15.75" x14ac:dyDescent="0.25">
      <c r="B24" s="56">
        <v>8</v>
      </c>
      <c r="C24" s="88" t="s">
        <v>17</v>
      </c>
      <c r="D24" s="81">
        <v>99</v>
      </c>
      <c r="E24" s="82">
        <v>23</v>
      </c>
      <c r="F24" s="81">
        <f t="shared" si="2"/>
        <v>76</v>
      </c>
      <c r="G24" s="82">
        <v>35</v>
      </c>
      <c r="H24" s="82">
        <v>0</v>
      </c>
      <c r="I24" s="82">
        <v>1</v>
      </c>
      <c r="J24" s="89">
        <v>0</v>
      </c>
      <c r="L24" s="56">
        <v>19</v>
      </c>
      <c r="M24" s="105" t="s">
        <v>39</v>
      </c>
      <c r="N24" s="81">
        <v>77</v>
      </c>
      <c r="O24" s="82">
        <v>1</v>
      </c>
      <c r="P24" s="96"/>
      <c r="Q24" s="96"/>
      <c r="R24" s="96">
        <v>50000</v>
      </c>
      <c r="S24" s="96"/>
      <c r="T24" s="96"/>
      <c r="U24" s="96"/>
      <c r="V24" s="96"/>
      <c r="W24" s="96">
        <v>50000</v>
      </c>
      <c r="X24" s="96"/>
      <c r="Y24" s="106">
        <f t="shared" si="1"/>
        <v>100000</v>
      </c>
    </row>
    <row r="25" spans="2:25" ht="15.75" x14ac:dyDescent="0.25">
      <c r="B25" s="56">
        <v>9</v>
      </c>
      <c r="C25" s="88" t="s">
        <v>38</v>
      </c>
      <c r="D25" s="81">
        <v>101</v>
      </c>
      <c r="E25" s="82">
        <v>32</v>
      </c>
      <c r="F25" s="81">
        <f t="shared" si="2"/>
        <v>69</v>
      </c>
      <c r="G25" s="82">
        <v>39</v>
      </c>
      <c r="H25" s="82">
        <v>0</v>
      </c>
      <c r="I25" s="82">
        <v>1</v>
      </c>
      <c r="J25" s="89">
        <v>0</v>
      </c>
      <c r="L25" s="56">
        <v>20</v>
      </c>
      <c r="M25" s="105" t="s">
        <v>89</v>
      </c>
      <c r="N25" s="81">
        <v>77</v>
      </c>
      <c r="O25" s="82">
        <v>1</v>
      </c>
      <c r="P25" s="96"/>
      <c r="Q25" s="96"/>
      <c r="R25" s="96">
        <v>50000</v>
      </c>
      <c r="S25" s="96"/>
      <c r="T25" s="96"/>
      <c r="U25" s="96"/>
      <c r="V25" s="96"/>
      <c r="W25" s="96">
        <v>50000</v>
      </c>
      <c r="X25" s="96"/>
      <c r="Y25" s="106">
        <f t="shared" si="1"/>
        <v>100000</v>
      </c>
    </row>
    <row r="26" spans="2:25" ht="15.75" x14ac:dyDescent="0.25">
      <c r="B26" s="56">
        <v>10</v>
      </c>
      <c r="C26" s="88" t="s">
        <v>47</v>
      </c>
      <c r="D26" s="81">
        <v>104</v>
      </c>
      <c r="E26" s="82">
        <v>27</v>
      </c>
      <c r="F26" s="81">
        <f t="shared" si="2"/>
        <v>77</v>
      </c>
      <c r="G26" s="82">
        <v>29</v>
      </c>
      <c r="H26" s="82">
        <v>1</v>
      </c>
      <c r="I26" s="82">
        <v>2</v>
      </c>
      <c r="J26" s="89">
        <v>0</v>
      </c>
      <c r="L26" s="56">
        <v>21</v>
      </c>
      <c r="M26" s="105" t="s">
        <v>47</v>
      </c>
      <c r="N26" s="81">
        <v>77</v>
      </c>
      <c r="O26" s="82">
        <v>1</v>
      </c>
      <c r="P26" s="96"/>
      <c r="Q26" s="96"/>
      <c r="R26" s="96">
        <v>50000</v>
      </c>
      <c r="S26" s="96">
        <v>50000</v>
      </c>
      <c r="T26" s="96"/>
      <c r="U26" s="96"/>
      <c r="V26" s="96"/>
      <c r="W26" s="96">
        <v>100000</v>
      </c>
      <c r="X26" s="96"/>
      <c r="Y26" s="106">
        <f t="shared" si="1"/>
        <v>200000</v>
      </c>
    </row>
    <row r="27" spans="2:25" ht="15.75" x14ac:dyDescent="0.25">
      <c r="B27" s="56">
        <v>11</v>
      </c>
      <c r="C27" s="88" t="s">
        <v>43</v>
      </c>
      <c r="D27" s="81">
        <v>104</v>
      </c>
      <c r="E27" s="82">
        <v>20</v>
      </c>
      <c r="F27" s="81">
        <f t="shared" si="2"/>
        <v>84</v>
      </c>
      <c r="G27" s="82">
        <v>33</v>
      </c>
      <c r="H27" s="82">
        <v>0</v>
      </c>
      <c r="I27" s="82">
        <v>1</v>
      </c>
      <c r="J27" s="89">
        <v>0</v>
      </c>
      <c r="L27" s="56">
        <v>22</v>
      </c>
      <c r="M27" s="105" t="s">
        <v>37</v>
      </c>
      <c r="N27" s="81">
        <v>81</v>
      </c>
      <c r="O27" s="82"/>
      <c r="P27" s="96"/>
      <c r="Q27" s="96"/>
      <c r="R27" s="96">
        <v>50000</v>
      </c>
      <c r="S27" s="96"/>
      <c r="T27" s="96"/>
      <c r="U27" s="96"/>
      <c r="V27" s="96"/>
      <c r="W27" s="96"/>
      <c r="X27" s="96"/>
      <c r="Y27" s="106">
        <f t="shared" si="1"/>
        <v>50000</v>
      </c>
    </row>
    <row r="28" spans="2:25" ht="15.75" x14ac:dyDescent="0.25">
      <c r="B28" s="56">
        <v>12</v>
      </c>
      <c r="C28" s="88" t="s">
        <v>41</v>
      </c>
      <c r="D28" s="81">
        <v>105</v>
      </c>
      <c r="E28" s="82">
        <v>34</v>
      </c>
      <c r="F28" s="81">
        <f t="shared" si="2"/>
        <v>71</v>
      </c>
      <c r="G28" s="82">
        <v>33</v>
      </c>
      <c r="H28" s="82">
        <v>0</v>
      </c>
      <c r="I28" s="82">
        <v>1</v>
      </c>
      <c r="J28" s="89">
        <v>0</v>
      </c>
      <c r="L28" s="56">
        <v>23</v>
      </c>
      <c r="M28" s="105" t="s">
        <v>22</v>
      </c>
      <c r="N28" s="81">
        <v>81</v>
      </c>
      <c r="O28" s="82"/>
      <c r="P28" s="96"/>
      <c r="Q28" s="96"/>
      <c r="R28" s="96">
        <v>50000</v>
      </c>
      <c r="S28" s="96"/>
      <c r="T28" s="96"/>
      <c r="U28" s="96"/>
      <c r="V28" s="96"/>
      <c r="W28" s="96"/>
      <c r="X28" s="96"/>
      <c r="Y28" s="106">
        <f t="shared" si="1"/>
        <v>50000</v>
      </c>
    </row>
    <row r="29" spans="2:25" ht="15.75" x14ac:dyDescent="0.25">
      <c r="B29" s="56">
        <v>13</v>
      </c>
      <c r="C29" s="88" t="s">
        <v>40</v>
      </c>
      <c r="D29" s="81">
        <v>108</v>
      </c>
      <c r="E29" s="82">
        <v>36</v>
      </c>
      <c r="F29" s="81">
        <f t="shared" si="2"/>
        <v>72</v>
      </c>
      <c r="G29" s="82">
        <v>35</v>
      </c>
      <c r="H29" s="82">
        <v>0</v>
      </c>
      <c r="I29" s="82">
        <v>4</v>
      </c>
      <c r="J29" s="89">
        <v>0</v>
      </c>
      <c r="L29" s="56">
        <v>24</v>
      </c>
      <c r="M29" s="105" t="s">
        <v>43</v>
      </c>
      <c r="N29" s="81">
        <v>84</v>
      </c>
      <c r="O29" s="82"/>
      <c r="P29" s="96"/>
      <c r="Q29" s="96"/>
      <c r="R29" s="96">
        <v>50000</v>
      </c>
      <c r="S29" s="96"/>
      <c r="T29" s="96"/>
      <c r="U29" s="96"/>
      <c r="V29" s="96"/>
      <c r="W29" s="96"/>
      <c r="X29" s="96"/>
      <c r="Y29" s="106">
        <f t="shared" si="1"/>
        <v>50000</v>
      </c>
    </row>
    <row r="30" spans="2:25" ht="15.75" x14ac:dyDescent="0.25">
      <c r="B30" s="56">
        <v>14</v>
      </c>
      <c r="C30" s="88" t="s">
        <v>46</v>
      </c>
      <c r="D30" s="81">
        <v>112</v>
      </c>
      <c r="E30" s="82">
        <v>31</v>
      </c>
      <c r="F30" s="81">
        <f t="shared" si="2"/>
        <v>81</v>
      </c>
      <c r="G30" s="82">
        <v>34</v>
      </c>
      <c r="H30" s="82">
        <v>0</v>
      </c>
      <c r="I30" s="82">
        <v>1</v>
      </c>
      <c r="J30" s="89">
        <v>0</v>
      </c>
      <c r="L30" s="56">
        <v>25</v>
      </c>
      <c r="M30" s="105" t="s">
        <v>27</v>
      </c>
      <c r="N30" s="81">
        <v>85</v>
      </c>
      <c r="O30" s="82"/>
      <c r="P30" s="96"/>
      <c r="Q30" s="96"/>
      <c r="R30" s="96">
        <v>50000</v>
      </c>
      <c r="S30" s="96"/>
      <c r="T30" s="96"/>
      <c r="U30" s="96"/>
      <c r="V30" s="96"/>
      <c r="W30" s="96"/>
      <c r="X30" s="96"/>
      <c r="Y30" s="106">
        <f t="shared" si="1"/>
        <v>50000</v>
      </c>
    </row>
    <row r="31" spans="2:25" ht="16.5" thickBot="1" x14ac:dyDescent="0.3">
      <c r="B31" s="56">
        <v>15</v>
      </c>
      <c r="C31" s="90" t="s">
        <v>3</v>
      </c>
      <c r="D31" s="91">
        <v>134</v>
      </c>
      <c r="E31" s="92">
        <v>36</v>
      </c>
      <c r="F31" s="91">
        <f t="shared" si="2"/>
        <v>98</v>
      </c>
      <c r="G31" s="92">
        <v>40</v>
      </c>
      <c r="H31" s="92">
        <v>0</v>
      </c>
      <c r="I31" s="92">
        <v>2</v>
      </c>
      <c r="J31" s="93">
        <v>0</v>
      </c>
      <c r="L31" s="56">
        <v>26</v>
      </c>
      <c r="M31" s="108" t="s">
        <v>3</v>
      </c>
      <c r="N31" s="91">
        <v>98</v>
      </c>
      <c r="O31" s="92"/>
      <c r="P31" s="109"/>
      <c r="Q31" s="109"/>
      <c r="R31" s="109">
        <v>50000</v>
      </c>
      <c r="S31" s="109"/>
      <c r="T31" s="109"/>
      <c r="U31" s="109"/>
      <c r="V31" s="109"/>
      <c r="W31" s="109"/>
      <c r="X31" s="109"/>
      <c r="Y31" s="110">
        <f t="shared" si="1"/>
        <v>50000</v>
      </c>
    </row>
    <row r="32" spans="2:25" ht="15.75" x14ac:dyDescent="0.25">
      <c r="B32" s="56"/>
      <c r="C32" s="80"/>
      <c r="D32" s="81"/>
      <c r="E32" s="82"/>
      <c r="F32" s="81"/>
      <c r="G32" s="82"/>
      <c r="H32" s="82"/>
      <c r="I32" s="82"/>
      <c r="J32" s="82"/>
      <c r="L32" s="56"/>
      <c r="M32" s="94"/>
      <c r="N32" s="81"/>
      <c r="O32" s="82"/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spans="2:25" ht="15.75" x14ac:dyDescent="0.25">
      <c r="B33" s="56">
        <v>1</v>
      </c>
      <c r="C33" s="80" t="s">
        <v>90</v>
      </c>
      <c r="D33" s="81"/>
      <c r="E33" s="82"/>
      <c r="F33" s="81"/>
      <c r="G33" s="83"/>
      <c r="H33" s="82"/>
      <c r="I33" s="82"/>
      <c r="J33" s="82"/>
      <c r="L33" s="56"/>
      <c r="M33" s="94"/>
      <c r="N33" s="81"/>
      <c r="O33" s="82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2:25" ht="15.75" x14ac:dyDescent="0.25">
      <c r="B34" s="56">
        <v>2</v>
      </c>
      <c r="C34" s="80" t="s">
        <v>91</v>
      </c>
      <c r="D34" s="81"/>
      <c r="E34" s="82"/>
      <c r="F34" s="81"/>
      <c r="G34" s="82"/>
      <c r="H34" s="82"/>
      <c r="I34" s="82"/>
      <c r="J34" s="82"/>
      <c r="L34" s="56"/>
      <c r="M34" s="94"/>
      <c r="N34" s="81"/>
      <c r="O34" s="82"/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spans="2:25" ht="15.75" x14ac:dyDescent="0.25">
      <c r="B35" s="56"/>
      <c r="C35" s="80"/>
      <c r="D35" s="81"/>
      <c r="E35" s="82"/>
      <c r="F35" s="81"/>
      <c r="G35" s="82"/>
      <c r="H35" s="82"/>
      <c r="I35" s="82"/>
      <c r="J35" s="82"/>
      <c r="L35" s="56"/>
      <c r="M35" s="94"/>
      <c r="N35" s="81"/>
      <c r="O35" s="82"/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spans="2:25" ht="15.75" x14ac:dyDescent="0.25">
      <c r="B36" s="56"/>
      <c r="C36" s="80"/>
      <c r="D36" s="81"/>
      <c r="E36" s="82"/>
      <c r="F36" s="81"/>
      <c r="G36" s="82"/>
      <c r="H36" s="82"/>
      <c r="I36" s="82"/>
      <c r="J36" s="82"/>
      <c r="L36" s="56"/>
      <c r="M36" s="94"/>
      <c r="N36" s="81"/>
      <c r="O36" s="82"/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spans="2:25" ht="15.75" x14ac:dyDescent="0.25">
      <c r="B37" s="56"/>
      <c r="C37" s="80"/>
      <c r="D37" s="81"/>
      <c r="E37" s="82"/>
      <c r="F37" s="81"/>
      <c r="G37" s="83"/>
      <c r="H37" s="82"/>
      <c r="I37" s="82"/>
      <c r="J37" s="82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</row>
  </sheetData>
  <mergeCells count="1">
    <mergeCell ref="C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Osoyoos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Paul Kelly</cp:lastModifiedBy>
  <dcterms:created xsi:type="dcterms:W3CDTF">2017-06-21T02:41:26Z</dcterms:created>
  <dcterms:modified xsi:type="dcterms:W3CDTF">2017-06-22T02:17:13Z</dcterms:modified>
</cp:coreProperties>
</file>