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115" windowHeight="84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Sheet1!$B$2:$R$71</definedName>
  </definedNames>
  <calcPr calcId="145621"/>
</workbook>
</file>

<file path=xl/calcChain.xml><?xml version="1.0" encoding="utf-8"?>
<calcChain xmlns="http://schemas.openxmlformats.org/spreadsheetml/2006/main">
  <c r="K22" i="1" l="1"/>
  <c r="L22" i="1" s="1"/>
  <c r="N22" i="1" s="1"/>
  <c r="P22" i="1" s="1"/>
  <c r="Q22" i="1" s="1"/>
  <c r="K21" i="1"/>
  <c r="L21" i="1" s="1"/>
  <c r="N21" i="1" s="1"/>
  <c r="P21" i="1" s="1"/>
  <c r="Q21" i="1" s="1"/>
  <c r="K20" i="1"/>
  <c r="L20" i="1" s="1"/>
  <c r="N20" i="1" s="1"/>
  <c r="P20" i="1" s="1"/>
  <c r="Q20" i="1" s="1"/>
  <c r="K19" i="1"/>
  <c r="L19" i="1" s="1"/>
  <c r="N19" i="1" s="1"/>
  <c r="P19" i="1" s="1"/>
  <c r="Q19" i="1" s="1"/>
  <c r="K18" i="1"/>
  <c r="L18" i="1" s="1"/>
  <c r="N18" i="1" s="1"/>
  <c r="P18" i="1" s="1"/>
  <c r="Q18" i="1" s="1"/>
  <c r="K17" i="1"/>
  <c r="L17" i="1" s="1"/>
  <c r="N17" i="1" s="1"/>
  <c r="P17" i="1" s="1"/>
  <c r="Q17" i="1" s="1"/>
  <c r="K16" i="1"/>
  <c r="L16" i="1" s="1"/>
  <c r="N16" i="1" s="1"/>
  <c r="P16" i="1" s="1"/>
  <c r="Q16" i="1" s="1"/>
  <c r="K15" i="1"/>
  <c r="L15" i="1" s="1"/>
  <c r="N15" i="1" s="1"/>
  <c r="P15" i="1" s="1"/>
  <c r="Q15" i="1" s="1"/>
  <c r="K14" i="1"/>
  <c r="L14" i="1" s="1"/>
  <c r="N14" i="1" s="1"/>
  <c r="P14" i="1" s="1"/>
  <c r="Q14" i="1" s="1"/>
  <c r="K13" i="1"/>
  <c r="L13" i="1" s="1"/>
  <c r="N13" i="1" s="1"/>
  <c r="P13" i="1" s="1"/>
  <c r="Q13" i="1" s="1"/>
  <c r="K12" i="1"/>
  <c r="L12" i="1" s="1"/>
  <c r="N12" i="1" s="1"/>
  <c r="P12" i="1" s="1"/>
  <c r="Q12" i="1" s="1"/>
  <c r="K11" i="1"/>
  <c r="L11" i="1" s="1"/>
  <c r="N11" i="1" s="1"/>
  <c r="P11" i="1" s="1"/>
  <c r="Q11" i="1" s="1"/>
  <c r="K10" i="1"/>
  <c r="L10" i="1" s="1"/>
  <c r="N10" i="1" s="1"/>
  <c r="P10" i="1" s="1"/>
  <c r="Q10" i="1" s="1"/>
  <c r="K9" i="1"/>
  <c r="L9" i="1" s="1"/>
  <c r="N9" i="1" s="1"/>
  <c r="P9" i="1" s="1"/>
  <c r="Q9" i="1" s="1"/>
  <c r="K8" i="1"/>
  <c r="L8" i="1" s="1"/>
  <c r="N8" i="1" s="1"/>
  <c r="P8" i="1" s="1"/>
  <c r="Q8" i="1" s="1"/>
  <c r="K7" i="1"/>
  <c r="L7" i="1" s="1"/>
  <c r="N7" i="1" s="1"/>
  <c r="P7" i="1" s="1"/>
  <c r="Q7" i="1" s="1"/>
  <c r="K6" i="1"/>
  <c r="L6" i="1" s="1"/>
  <c r="N6" i="1" s="1"/>
  <c r="P6" i="1" s="1"/>
  <c r="Q6" i="1" s="1"/>
  <c r="K5" i="1"/>
  <c r="L5" i="1" s="1"/>
  <c r="N5" i="1" s="1"/>
  <c r="P5" i="1" s="1"/>
  <c r="Q5" i="1" s="1"/>
  <c r="Q24" i="1" s="1"/>
</calcChain>
</file>

<file path=xl/sharedStrings.xml><?xml version="1.0" encoding="utf-8"?>
<sst xmlns="http://schemas.openxmlformats.org/spreadsheetml/2006/main" count="48" uniqueCount="48">
  <si>
    <t>Weight Calculator</t>
  </si>
  <si>
    <t>Quantity</t>
  </si>
  <si>
    <t>Description</t>
  </si>
  <si>
    <t>Length (inches)</t>
  </si>
  <si>
    <t>Width (inches)</t>
  </si>
  <si>
    <t xml:space="preserve">Height (inches) </t>
  </si>
  <si>
    <t>Total Cubic Inches.</t>
  </si>
  <si>
    <t>Total Cubic Feet</t>
  </si>
  <si>
    <t>Density Factor # Per Cube Ft.</t>
  </si>
  <si>
    <t>Unit     Space Weight</t>
  </si>
  <si>
    <r>
      <t xml:space="preserve">Unit </t>
    </r>
    <r>
      <rPr>
        <sz val="12"/>
        <color indexed="8"/>
        <rFont val="Calibri"/>
        <family val="2"/>
      </rPr>
      <t>Actual</t>
    </r>
    <r>
      <rPr>
        <sz val="11"/>
        <color indexed="8"/>
        <rFont val="Calibri"/>
        <family val="2"/>
      </rPr>
      <t xml:space="preserve"> Weight</t>
    </r>
  </si>
  <si>
    <t xml:space="preserve">Bill Weight </t>
  </si>
  <si>
    <t>Total                     Total Unit Bill Weight x Quantity</t>
  </si>
  <si>
    <t>Total Billable Weight</t>
  </si>
  <si>
    <t>Enter Information in grey areas</t>
  </si>
  <si>
    <t>Origin ( City / State / Zip )</t>
  </si>
  <si>
    <t>Destination ( City / State / Zip )</t>
  </si>
  <si>
    <t>Ship Date</t>
  </si>
  <si>
    <t>Required Delivery Date</t>
  </si>
  <si>
    <t>Declared Value</t>
  </si>
  <si>
    <t>Commodity - ( New or Used )</t>
  </si>
  <si>
    <t xml:space="preserve">Boxed / Skidded / Crated / Requires White Glove </t>
  </si>
  <si>
    <t>DISCOUNTS AND EXCEPTIONS ARE AS FOLLOWS:</t>
  </si>
  <si>
    <t xml:space="preserve">If the shipment weight exceeds 4000 pounds - please call for Pricing. </t>
  </si>
  <si>
    <t>Carrier’s maximum liability for cargo loss and damage is $5.00 per pound per article or</t>
  </si>
  <si>
    <t>the full actual value of lost, damaged or destroyed items, whichever is less. (STI Haul Only )</t>
  </si>
  <si>
    <t>Additional Carrier Liability Cost is $6 per $1000 with a $35 minimum</t>
  </si>
  <si>
    <t>25 Calendar days credit from date of invoice. Payments not received within the</t>
  </si>
  <si>
    <t>specified credit terms will have a penalty of two (2%) percent interest per month or</t>
  </si>
  <si>
    <t>portion thereof subject to a $25.00 minimum added to each invoice. If not included in</t>
  </si>
  <si>
    <t>the original payment, late payment penalties will be invoiced.</t>
  </si>
  <si>
    <t>The applicable insurance related general increase will apply to this Schedule.  4% of Linehaul.</t>
  </si>
  <si>
    <t>The 4% fuel related surcharge will apply to this Schedule.</t>
  </si>
  <si>
    <r>
      <rPr>
        <b/>
        <sz val="11"/>
        <color indexed="8"/>
        <rFont val="Calibri"/>
        <family val="2"/>
      </rPr>
      <t xml:space="preserve">Note: STI delivers within 70 ft from where the truck parks  - </t>
    </r>
    <r>
      <rPr>
        <b/>
        <sz val="11"/>
        <color indexed="8"/>
        <rFont val="Calibri"/>
        <family val="2"/>
      </rPr>
      <t>at no additional charge.</t>
    </r>
    <r>
      <rPr>
        <sz val="11"/>
        <color indexed="8"/>
        <rFont val="Calibri"/>
        <family val="2"/>
      </rPr>
      <t xml:space="preserve">   It is important that you check on destination conditions.   Our delivery crews include two men and a liftgate truck plus full logistics van equipment.   Call us if you feel more men are needed and we will provide a quote. Delays caused by addional waiting or additional labor charges may apply.  </t>
    </r>
  </si>
  <si>
    <t>Why Best Move ?</t>
  </si>
  <si>
    <r>
      <rPr>
        <b/>
        <sz val="10"/>
        <color indexed="62"/>
        <rFont val="Calibri"/>
        <family val="2"/>
      </rPr>
      <t>Asset Based</t>
    </r>
    <r>
      <rPr>
        <sz val="10"/>
        <color indexed="62"/>
        <rFont val="Calibri"/>
        <family val="2"/>
      </rPr>
      <t xml:space="preserve"> - Our resources own the proper equipment and have trained personnel for high value / fragile commodities.</t>
    </r>
  </si>
  <si>
    <r>
      <rPr>
        <b/>
        <sz val="10"/>
        <color indexed="62"/>
        <rFont val="Calibri"/>
        <family val="2"/>
      </rPr>
      <t xml:space="preserve">Flexibility </t>
    </r>
    <r>
      <rPr>
        <sz val="10"/>
        <color indexed="62"/>
        <rFont val="Calibri"/>
        <family val="2"/>
      </rPr>
      <t>- Best Move provides standard transit and expedited service worldwide</t>
    </r>
  </si>
  <si>
    <r>
      <rPr>
        <b/>
        <sz val="10"/>
        <color indexed="62"/>
        <rFont val="Calibri"/>
        <family val="2"/>
      </rPr>
      <t xml:space="preserve">Safe </t>
    </r>
    <r>
      <rPr>
        <sz val="10"/>
        <color indexed="62"/>
        <rFont val="Calibri"/>
        <family val="2"/>
      </rPr>
      <t>- Our specialized fleet and highly trained personnel have the lowest incidence of damage in the industry - 1%</t>
    </r>
  </si>
  <si>
    <r>
      <rPr>
        <b/>
        <sz val="10"/>
        <color indexed="62"/>
        <rFont val="Calibri"/>
        <family val="2"/>
      </rPr>
      <t>Communication</t>
    </r>
    <r>
      <rPr>
        <sz val="10"/>
        <color indexed="62"/>
        <rFont val="Calibri"/>
        <family val="2"/>
      </rPr>
      <t xml:space="preserve"> - Our "best of class: customer service personnel work with sensitive commodities every day.</t>
    </r>
  </si>
  <si>
    <t xml:space="preserve">Best Move USA </t>
  </si>
  <si>
    <t>Jack Struensee</t>
  </si>
  <si>
    <t xml:space="preserve">Avondale AZ </t>
  </si>
  <si>
    <t>Owner / General  Manager</t>
  </si>
  <si>
    <t>(623) 329-3736 Cell</t>
  </si>
  <si>
    <t xml:space="preserve">Main: 623.936-5465 </t>
  </si>
  <si>
    <t>jack@bestmoveusa.com</t>
  </si>
  <si>
    <t>Fax: 623-936-5465</t>
  </si>
  <si>
    <t>www.bestmoveusa.com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</si>
</sst>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10"/>
      <color indexed="62"/>
      <name val="Calibri"/>
      <family val="2"/>
    </font>
    <font>
      <b/>
      <sz val="10"/>
      <color indexed="62"/>
      <name val="Calibri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</xf>
    <xf numFmtId="1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1" fontId="0" fillId="5" borderId="6" xfId="0" applyNumberFormat="1" applyFill="1" applyBorder="1" applyAlignment="1" applyProtection="1">
      <alignment horizontal="center" vertical="center" wrapText="1"/>
    </xf>
    <xf numFmtId="0" fontId="0" fillId="4" borderId="7" xfId="0" applyFont="1" applyFill="1" applyBorder="1" applyAlignment="1" applyProtection="1">
      <alignment horizontal="center" vertical="center" wrapText="1"/>
      <protection locked="0"/>
    </xf>
    <xf numFmtId="3" fontId="0" fillId="2" borderId="8" xfId="0" applyNumberFormat="1" applyFont="1" applyFill="1" applyBorder="1" applyAlignment="1">
      <alignment horizontal="center" vertical="center" wrapText="1"/>
    </xf>
    <xf numFmtId="3" fontId="1" fillId="3" borderId="8" xfId="0" applyNumberFormat="1" applyFont="1" applyFill="1" applyBorder="1" applyAlignment="1">
      <alignment horizontal="center" vertical="center" wrapText="1"/>
    </xf>
    <xf numFmtId="1" fontId="0" fillId="5" borderId="9" xfId="0" applyNumberFormat="1" applyFill="1" applyBorder="1" applyAlignment="1" applyProtection="1">
      <alignment horizontal="center" vertical="center" wrapText="1"/>
    </xf>
    <xf numFmtId="3" fontId="0" fillId="2" borderId="10" xfId="0" applyNumberFormat="1" applyFont="1" applyFill="1" applyBorder="1" applyAlignment="1">
      <alignment horizontal="center" vertical="center" wrapText="1"/>
    </xf>
    <xf numFmtId="3" fontId="1" fillId="3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0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0" borderId="0" xfId="0" applyFont="1" applyAlignment="1">
      <alignment vertical="center"/>
    </xf>
    <xf numFmtId="0" fontId="8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/>
    <xf numFmtId="0" fontId="19" fillId="0" borderId="0" xfId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https://extranet.spectransinc.com/images/anchor/anchor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22</xdr:row>
      <xdr:rowOff>66675</xdr:rowOff>
    </xdr:from>
    <xdr:to>
      <xdr:col>6</xdr:col>
      <xdr:colOff>28575</xdr:colOff>
      <xdr:row>24</xdr:row>
      <xdr:rowOff>171450</xdr:rowOff>
    </xdr:to>
    <xdr:pic>
      <xdr:nvPicPr>
        <xdr:cNvPr id="3" name="Picture 10" descr="Trailer%20Equipmen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953125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542925</xdr:colOff>
      <xdr:row>22</xdr:row>
      <xdr:rowOff>38100</xdr:rowOff>
    </xdr:from>
    <xdr:to>
      <xdr:col>8</xdr:col>
      <xdr:colOff>238125</xdr:colOff>
      <xdr:row>24</xdr:row>
      <xdr:rowOff>161925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5924550"/>
          <a:ext cx="857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428625</xdr:colOff>
      <xdr:row>22</xdr:row>
      <xdr:rowOff>19050</xdr:rowOff>
    </xdr:from>
    <xdr:to>
      <xdr:col>13</xdr:col>
      <xdr:colOff>352425</xdr:colOff>
      <xdr:row>24</xdr:row>
      <xdr:rowOff>0</xdr:rowOff>
    </xdr:to>
    <xdr:pic>
      <xdr:nvPicPr>
        <xdr:cNvPr id="5" name="Picture 15" descr="https://extranet.spectransinc.com/images/anchor/anchor.jpg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5905500"/>
          <a:ext cx="1266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447675</xdr:colOff>
      <xdr:row>66</xdr:row>
      <xdr:rowOff>66674</xdr:rowOff>
    </xdr:from>
    <xdr:to>
      <xdr:col>12</xdr:col>
      <xdr:colOff>76329</xdr:colOff>
      <xdr:row>69</xdr:row>
      <xdr:rowOff>9495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5906749"/>
          <a:ext cx="1790829" cy="51432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95250</xdr:rowOff>
    </xdr:from>
    <xdr:to>
      <xdr:col>17</xdr:col>
      <xdr:colOff>129</xdr:colOff>
      <xdr:row>2</xdr:row>
      <xdr:rowOff>44440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228600"/>
          <a:ext cx="2276604" cy="758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ack@bestmoveusa.com" TargetMode="External"/><Relationship Id="rId1" Type="http://schemas.openxmlformats.org/officeDocument/2006/relationships/hyperlink" Target="http://www.bestmoveusa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3"/>
  <sheetViews>
    <sheetView showGridLines="0" tabSelected="1" workbookViewId="0">
      <selection activeCell="U7" sqref="U7"/>
    </sheetView>
  </sheetViews>
  <sheetFormatPr defaultRowHeight="15" x14ac:dyDescent="0.25"/>
  <cols>
    <col min="1" max="1" width="1" style="51" customWidth="1"/>
    <col min="2" max="2" width="1.7109375" style="53" customWidth="1"/>
    <col min="3" max="3" width="8.7109375" style="1" customWidth="1"/>
    <col min="4" max="4" width="1.7109375" style="1" customWidth="1"/>
    <col min="5" max="5" width="15.7109375" style="1" customWidth="1"/>
    <col min="6" max="6" width="1.7109375" style="1" customWidth="1"/>
    <col min="7" max="9" width="8.7109375" style="1" customWidth="1"/>
    <col min="10" max="10" width="1.5703125" style="1" customWidth="1"/>
    <col min="11" max="13" width="6.7109375" style="1" customWidth="1"/>
    <col min="14" max="15" width="8.7109375" style="1" customWidth="1"/>
    <col min="16" max="17" width="12.7109375" style="1" customWidth="1"/>
    <col min="18" max="18" width="1" style="54" customWidth="1"/>
    <col min="19" max="20" width="9.140625" style="52"/>
    <col min="21" max="46" width="9.140625" style="51"/>
    <col min="259" max="259" width="8.7109375" customWidth="1"/>
    <col min="260" max="260" width="1.7109375" customWidth="1"/>
    <col min="261" max="261" width="15.7109375" customWidth="1"/>
    <col min="262" max="262" width="1.7109375" customWidth="1"/>
    <col min="263" max="265" width="8.7109375" customWidth="1"/>
    <col min="266" max="266" width="1.5703125" customWidth="1"/>
    <col min="267" max="269" width="6.7109375" customWidth="1"/>
    <col min="270" max="271" width="8.7109375" customWidth="1"/>
    <col min="272" max="273" width="12.7109375" customWidth="1"/>
    <col min="515" max="515" width="8.7109375" customWidth="1"/>
    <col min="516" max="516" width="1.7109375" customWidth="1"/>
    <col min="517" max="517" width="15.7109375" customWidth="1"/>
    <col min="518" max="518" width="1.7109375" customWidth="1"/>
    <col min="519" max="521" width="8.7109375" customWidth="1"/>
    <col min="522" max="522" width="1.5703125" customWidth="1"/>
    <col min="523" max="525" width="6.7109375" customWidth="1"/>
    <col min="526" max="527" width="8.7109375" customWidth="1"/>
    <col min="528" max="529" width="12.7109375" customWidth="1"/>
    <col min="771" max="771" width="8.7109375" customWidth="1"/>
    <col min="772" max="772" width="1.7109375" customWidth="1"/>
    <col min="773" max="773" width="15.7109375" customWidth="1"/>
    <col min="774" max="774" width="1.7109375" customWidth="1"/>
    <col min="775" max="777" width="8.7109375" customWidth="1"/>
    <col min="778" max="778" width="1.5703125" customWidth="1"/>
    <col min="779" max="781" width="6.7109375" customWidth="1"/>
    <col min="782" max="783" width="8.7109375" customWidth="1"/>
    <col min="784" max="785" width="12.7109375" customWidth="1"/>
    <col min="1027" max="1027" width="8.7109375" customWidth="1"/>
    <col min="1028" max="1028" width="1.7109375" customWidth="1"/>
    <col min="1029" max="1029" width="15.7109375" customWidth="1"/>
    <col min="1030" max="1030" width="1.7109375" customWidth="1"/>
    <col min="1031" max="1033" width="8.7109375" customWidth="1"/>
    <col min="1034" max="1034" width="1.5703125" customWidth="1"/>
    <col min="1035" max="1037" width="6.7109375" customWidth="1"/>
    <col min="1038" max="1039" width="8.7109375" customWidth="1"/>
    <col min="1040" max="1041" width="12.7109375" customWidth="1"/>
    <col min="1283" max="1283" width="8.7109375" customWidth="1"/>
    <col min="1284" max="1284" width="1.7109375" customWidth="1"/>
    <col min="1285" max="1285" width="15.7109375" customWidth="1"/>
    <col min="1286" max="1286" width="1.7109375" customWidth="1"/>
    <col min="1287" max="1289" width="8.7109375" customWidth="1"/>
    <col min="1290" max="1290" width="1.5703125" customWidth="1"/>
    <col min="1291" max="1293" width="6.7109375" customWidth="1"/>
    <col min="1294" max="1295" width="8.7109375" customWidth="1"/>
    <col min="1296" max="1297" width="12.7109375" customWidth="1"/>
    <col min="1539" max="1539" width="8.7109375" customWidth="1"/>
    <col min="1540" max="1540" width="1.7109375" customWidth="1"/>
    <col min="1541" max="1541" width="15.7109375" customWidth="1"/>
    <col min="1542" max="1542" width="1.7109375" customWidth="1"/>
    <col min="1543" max="1545" width="8.7109375" customWidth="1"/>
    <col min="1546" max="1546" width="1.5703125" customWidth="1"/>
    <col min="1547" max="1549" width="6.7109375" customWidth="1"/>
    <col min="1550" max="1551" width="8.7109375" customWidth="1"/>
    <col min="1552" max="1553" width="12.7109375" customWidth="1"/>
    <col min="1795" max="1795" width="8.7109375" customWidth="1"/>
    <col min="1796" max="1796" width="1.7109375" customWidth="1"/>
    <col min="1797" max="1797" width="15.7109375" customWidth="1"/>
    <col min="1798" max="1798" width="1.7109375" customWidth="1"/>
    <col min="1799" max="1801" width="8.7109375" customWidth="1"/>
    <col min="1802" max="1802" width="1.5703125" customWidth="1"/>
    <col min="1803" max="1805" width="6.7109375" customWidth="1"/>
    <col min="1806" max="1807" width="8.7109375" customWidth="1"/>
    <col min="1808" max="1809" width="12.7109375" customWidth="1"/>
    <col min="2051" max="2051" width="8.7109375" customWidth="1"/>
    <col min="2052" max="2052" width="1.7109375" customWidth="1"/>
    <col min="2053" max="2053" width="15.7109375" customWidth="1"/>
    <col min="2054" max="2054" width="1.7109375" customWidth="1"/>
    <col min="2055" max="2057" width="8.7109375" customWidth="1"/>
    <col min="2058" max="2058" width="1.5703125" customWidth="1"/>
    <col min="2059" max="2061" width="6.7109375" customWidth="1"/>
    <col min="2062" max="2063" width="8.7109375" customWidth="1"/>
    <col min="2064" max="2065" width="12.7109375" customWidth="1"/>
    <col min="2307" max="2307" width="8.7109375" customWidth="1"/>
    <col min="2308" max="2308" width="1.7109375" customWidth="1"/>
    <col min="2309" max="2309" width="15.7109375" customWidth="1"/>
    <col min="2310" max="2310" width="1.7109375" customWidth="1"/>
    <col min="2311" max="2313" width="8.7109375" customWidth="1"/>
    <col min="2314" max="2314" width="1.5703125" customWidth="1"/>
    <col min="2315" max="2317" width="6.7109375" customWidth="1"/>
    <col min="2318" max="2319" width="8.7109375" customWidth="1"/>
    <col min="2320" max="2321" width="12.7109375" customWidth="1"/>
    <col min="2563" max="2563" width="8.7109375" customWidth="1"/>
    <col min="2564" max="2564" width="1.7109375" customWidth="1"/>
    <col min="2565" max="2565" width="15.7109375" customWidth="1"/>
    <col min="2566" max="2566" width="1.7109375" customWidth="1"/>
    <col min="2567" max="2569" width="8.7109375" customWidth="1"/>
    <col min="2570" max="2570" width="1.5703125" customWidth="1"/>
    <col min="2571" max="2573" width="6.7109375" customWidth="1"/>
    <col min="2574" max="2575" width="8.7109375" customWidth="1"/>
    <col min="2576" max="2577" width="12.7109375" customWidth="1"/>
    <col min="2819" max="2819" width="8.7109375" customWidth="1"/>
    <col min="2820" max="2820" width="1.7109375" customWidth="1"/>
    <col min="2821" max="2821" width="15.7109375" customWidth="1"/>
    <col min="2822" max="2822" width="1.7109375" customWidth="1"/>
    <col min="2823" max="2825" width="8.7109375" customWidth="1"/>
    <col min="2826" max="2826" width="1.5703125" customWidth="1"/>
    <col min="2827" max="2829" width="6.7109375" customWidth="1"/>
    <col min="2830" max="2831" width="8.7109375" customWidth="1"/>
    <col min="2832" max="2833" width="12.7109375" customWidth="1"/>
    <col min="3075" max="3075" width="8.7109375" customWidth="1"/>
    <col min="3076" max="3076" width="1.7109375" customWidth="1"/>
    <col min="3077" max="3077" width="15.7109375" customWidth="1"/>
    <col min="3078" max="3078" width="1.7109375" customWidth="1"/>
    <col min="3079" max="3081" width="8.7109375" customWidth="1"/>
    <col min="3082" max="3082" width="1.5703125" customWidth="1"/>
    <col min="3083" max="3085" width="6.7109375" customWidth="1"/>
    <col min="3086" max="3087" width="8.7109375" customWidth="1"/>
    <col min="3088" max="3089" width="12.7109375" customWidth="1"/>
    <col min="3331" max="3331" width="8.7109375" customWidth="1"/>
    <col min="3332" max="3332" width="1.7109375" customWidth="1"/>
    <col min="3333" max="3333" width="15.7109375" customWidth="1"/>
    <col min="3334" max="3334" width="1.7109375" customWidth="1"/>
    <col min="3335" max="3337" width="8.7109375" customWidth="1"/>
    <col min="3338" max="3338" width="1.5703125" customWidth="1"/>
    <col min="3339" max="3341" width="6.7109375" customWidth="1"/>
    <col min="3342" max="3343" width="8.7109375" customWidth="1"/>
    <col min="3344" max="3345" width="12.7109375" customWidth="1"/>
    <col min="3587" max="3587" width="8.7109375" customWidth="1"/>
    <col min="3588" max="3588" width="1.7109375" customWidth="1"/>
    <col min="3589" max="3589" width="15.7109375" customWidth="1"/>
    <col min="3590" max="3590" width="1.7109375" customWidth="1"/>
    <col min="3591" max="3593" width="8.7109375" customWidth="1"/>
    <col min="3594" max="3594" width="1.5703125" customWidth="1"/>
    <col min="3595" max="3597" width="6.7109375" customWidth="1"/>
    <col min="3598" max="3599" width="8.7109375" customWidth="1"/>
    <col min="3600" max="3601" width="12.7109375" customWidth="1"/>
    <col min="3843" max="3843" width="8.7109375" customWidth="1"/>
    <col min="3844" max="3844" width="1.7109375" customWidth="1"/>
    <col min="3845" max="3845" width="15.7109375" customWidth="1"/>
    <col min="3846" max="3846" width="1.7109375" customWidth="1"/>
    <col min="3847" max="3849" width="8.7109375" customWidth="1"/>
    <col min="3850" max="3850" width="1.5703125" customWidth="1"/>
    <col min="3851" max="3853" width="6.7109375" customWidth="1"/>
    <col min="3854" max="3855" width="8.7109375" customWidth="1"/>
    <col min="3856" max="3857" width="12.7109375" customWidth="1"/>
    <col min="4099" max="4099" width="8.7109375" customWidth="1"/>
    <col min="4100" max="4100" width="1.7109375" customWidth="1"/>
    <col min="4101" max="4101" width="15.7109375" customWidth="1"/>
    <col min="4102" max="4102" width="1.7109375" customWidth="1"/>
    <col min="4103" max="4105" width="8.7109375" customWidth="1"/>
    <col min="4106" max="4106" width="1.5703125" customWidth="1"/>
    <col min="4107" max="4109" width="6.7109375" customWidth="1"/>
    <col min="4110" max="4111" width="8.7109375" customWidth="1"/>
    <col min="4112" max="4113" width="12.7109375" customWidth="1"/>
    <col min="4355" max="4355" width="8.7109375" customWidth="1"/>
    <col min="4356" max="4356" width="1.7109375" customWidth="1"/>
    <col min="4357" max="4357" width="15.7109375" customWidth="1"/>
    <col min="4358" max="4358" width="1.7109375" customWidth="1"/>
    <col min="4359" max="4361" width="8.7109375" customWidth="1"/>
    <col min="4362" max="4362" width="1.5703125" customWidth="1"/>
    <col min="4363" max="4365" width="6.7109375" customWidth="1"/>
    <col min="4366" max="4367" width="8.7109375" customWidth="1"/>
    <col min="4368" max="4369" width="12.7109375" customWidth="1"/>
    <col min="4611" max="4611" width="8.7109375" customWidth="1"/>
    <col min="4612" max="4612" width="1.7109375" customWidth="1"/>
    <col min="4613" max="4613" width="15.7109375" customWidth="1"/>
    <col min="4614" max="4614" width="1.7109375" customWidth="1"/>
    <col min="4615" max="4617" width="8.7109375" customWidth="1"/>
    <col min="4618" max="4618" width="1.5703125" customWidth="1"/>
    <col min="4619" max="4621" width="6.7109375" customWidth="1"/>
    <col min="4622" max="4623" width="8.7109375" customWidth="1"/>
    <col min="4624" max="4625" width="12.7109375" customWidth="1"/>
    <col min="4867" max="4867" width="8.7109375" customWidth="1"/>
    <col min="4868" max="4868" width="1.7109375" customWidth="1"/>
    <col min="4869" max="4869" width="15.7109375" customWidth="1"/>
    <col min="4870" max="4870" width="1.7109375" customWidth="1"/>
    <col min="4871" max="4873" width="8.7109375" customWidth="1"/>
    <col min="4874" max="4874" width="1.5703125" customWidth="1"/>
    <col min="4875" max="4877" width="6.7109375" customWidth="1"/>
    <col min="4878" max="4879" width="8.7109375" customWidth="1"/>
    <col min="4880" max="4881" width="12.7109375" customWidth="1"/>
    <col min="5123" max="5123" width="8.7109375" customWidth="1"/>
    <col min="5124" max="5124" width="1.7109375" customWidth="1"/>
    <col min="5125" max="5125" width="15.7109375" customWidth="1"/>
    <col min="5126" max="5126" width="1.7109375" customWidth="1"/>
    <col min="5127" max="5129" width="8.7109375" customWidth="1"/>
    <col min="5130" max="5130" width="1.5703125" customWidth="1"/>
    <col min="5131" max="5133" width="6.7109375" customWidth="1"/>
    <col min="5134" max="5135" width="8.7109375" customWidth="1"/>
    <col min="5136" max="5137" width="12.7109375" customWidth="1"/>
    <col min="5379" max="5379" width="8.7109375" customWidth="1"/>
    <col min="5380" max="5380" width="1.7109375" customWidth="1"/>
    <col min="5381" max="5381" width="15.7109375" customWidth="1"/>
    <col min="5382" max="5382" width="1.7109375" customWidth="1"/>
    <col min="5383" max="5385" width="8.7109375" customWidth="1"/>
    <col min="5386" max="5386" width="1.5703125" customWidth="1"/>
    <col min="5387" max="5389" width="6.7109375" customWidth="1"/>
    <col min="5390" max="5391" width="8.7109375" customWidth="1"/>
    <col min="5392" max="5393" width="12.7109375" customWidth="1"/>
    <col min="5635" max="5635" width="8.7109375" customWidth="1"/>
    <col min="5636" max="5636" width="1.7109375" customWidth="1"/>
    <col min="5637" max="5637" width="15.7109375" customWidth="1"/>
    <col min="5638" max="5638" width="1.7109375" customWidth="1"/>
    <col min="5639" max="5641" width="8.7109375" customWidth="1"/>
    <col min="5642" max="5642" width="1.5703125" customWidth="1"/>
    <col min="5643" max="5645" width="6.7109375" customWidth="1"/>
    <col min="5646" max="5647" width="8.7109375" customWidth="1"/>
    <col min="5648" max="5649" width="12.7109375" customWidth="1"/>
    <col min="5891" max="5891" width="8.7109375" customWidth="1"/>
    <col min="5892" max="5892" width="1.7109375" customWidth="1"/>
    <col min="5893" max="5893" width="15.7109375" customWidth="1"/>
    <col min="5894" max="5894" width="1.7109375" customWidth="1"/>
    <col min="5895" max="5897" width="8.7109375" customWidth="1"/>
    <col min="5898" max="5898" width="1.5703125" customWidth="1"/>
    <col min="5899" max="5901" width="6.7109375" customWidth="1"/>
    <col min="5902" max="5903" width="8.7109375" customWidth="1"/>
    <col min="5904" max="5905" width="12.7109375" customWidth="1"/>
    <col min="6147" max="6147" width="8.7109375" customWidth="1"/>
    <col min="6148" max="6148" width="1.7109375" customWidth="1"/>
    <col min="6149" max="6149" width="15.7109375" customWidth="1"/>
    <col min="6150" max="6150" width="1.7109375" customWidth="1"/>
    <col min="6151" max="6153" width="8.7109375" customWidth="1"/>
    <col min="6154" max="6154" width="1.5703125" customWidth="1"/>
    <col min="6155" max="6157" width="6.7109375" customWidth="1"/>
    <col min="6158" max="6159" width="8.7109375" customWidth="1"/>
    <col min="6160" max="6161" width="12.7109375" customWidth="1"/>
    <col min="6403" max="6403" width="8.7109375" customWidth="1"/>
    <col min="6404" max="6404" width="1.7109375" customWidth="1"/>
    <col min="6405" max="6405" width="15.7109375" customWidth="1"/>
    <col min="6406" max="6406" width="1.7109375" customWidth="1"/>
    <col min="6407" max="6409" width="8.7109375" customWidth="1"/>
    <col min="6410" max="6410" width="1.5703125" customWidth="1"/>
    <col min="6411" max="6413" width="6.7109375" customWidth="1"/>
    <col min="6414" max="6415" width="8.7109375" customWidth="1"/>
    <col min="6416" max="6417" width="12.7109375" customWidth="1"/>
    <col min="6659" max="6659" width="8.7109375" customWidth="1"/>
    <col min="6660" max="6660" width="1.7109375" customWidth="1"/>
    <col min="6661" max="6661" width="15.7109375" customWidth="1"/>
    <col min="6662" max="6662" width="1.7109375" customWidth="1"/>
    <col min="6663" max="6665" width="8.7109375" customWidth="1"/>
    <col min="6666" max="6666" width="1.5703125" customWidth="1"/>
    <col min="6667" max="6669" width="6.7109375" customWidth="1"/>
    <col min="6670" max="6671" width="8.7109375" customWidth="1"/>
    <col min="6672" max="6673" width="12.7109375" customWidth="1"/>
    <col min="6915" max="6915" width="8.7109375" customWidth="1"/>
    <col min="6916" max="6916" width="1.7109375" customWidth="1"/>
    <col min="6917" max="6917" width="15.7109375" customWidth="1"/>
    <col min="6918" max="6918" width="1.7109375" customWidth="1"/>
    <col min="6919" max="6921" width="8.7109375" customWidth="1"/>
    <col min="6922" max="6922" width="1.5703125" customWidth="1"/>
    <col min="6923" max="6925" width="6.7109375" customWidth="1"/>
    <col min="6926" max="6927" width="8.7109375" customWidth="1"/>
    <col min="6928" max="6929" width="12.7109375" customWidth="1"/>
    <col min="7171" max="7171" width="8.7109375" customWidth="1"/>
    <col min="7172" max="7172" width="1.7109375" customWidth="1"/>
    <col min="7173" max="7173" width="15.7109375" customWidth="1"/>
    <col min="7174" max="7174" width="1.7109375" customWidth="1"/>
    <col min="7175" max="7177" width="8.7109375" customWidth="1"/>
    <col min="7178" max="7178" width="1.5703125" customWidth="1"/>
    <col min="7179" max="7181" width="6.7109375" customWidth="1"/>
    <col min="7182" max="7183" width="8.7109375" customWidth="1"/>
    <col min="7184" max="7185" width="12.7109375" customWidth="1"/>
    <col min="7427" max="7427" width="8.7109375" customWidth="1"/>
    <col min="7428" max="7428" width="1.7109375" customWidth="1"/>
    <col min="7429" max="7429" width="15.7109375" customWidth="1"/>
    <col min="7430" max="7430" width="1.7109375" customWidth="1"/>
    <col min="7431" max="7433" width="8.7109375" customWidth="1"/>
    <col min="7434" max="7434" width="1.5703125" customWidth="1"/>
    <col min="7435" max="7437" width="6.7109375" customWidth="1"/>
    <col min="7438" max="7439" width="8.7109375" customWidth="1"/>
    <col min="7440" max="7441" width="12.7109375" customWidth="1"/>
    <col min="7683" max="7683" width="8.7109375" customWidth="1"/>
    <col min="7684" max="7684" width="1.7109375" customWidth="1"/>
    <col min="7685" max="7685" width="15.7109375" customWidth="1"/>
    <col min="7686" max="7686" width="1.7109375" customWidth="1"/>
    <col min="7687" max="7689" width="8.7109375" customWidth="1"/>
    <col min="7690" max="7690" width="1.5703125" customWidth="1"/>
    <col min="7691" max="7693" width="6.7109375" customWidth="1"/>
    <col min="7694" max="7695" width="8.7109375" customWidth="1"/>
    <col min="7696" max="7697" width="12.7109375" customWidth="1"/>
    <col min="7939" max="7939" width="8.7109375" customWidth="1"/>
    <col min="7940" max="7940" width="1.7109375" customWidth="1"/>
    <col min="7941" max="7941" width="15.7109375" customWidth="1"/>
    <col min="7942" max="7942" width="1.7109375" customWidth="1"/>
    <col min="7943" max="7945" width="8.7109375" customWidth="1"/>
    <col min="7946" max="7946" width="1.5703125" customWidth="1"/>
    <col min="7947" max="7949" width="6.7109375" customWidth="1"/>
    <col min="7950" max="7951" width="8.7109375" customWidth="1"/>
    <col min="7952" max="7953" width="12.7109375" customWidth="1"/>
    <col min="8195" max="8195" width="8.7109375" customWidth="1"/>
    <col min="8196" max="8196" width="1.7109375" customWidth="1"/>
    <col min="8197" max="8197" width="15.7109375" customWidth="1"/>
    <col min="8198" max="8198" width="1.7109375" customWidth="1"/>
    <col min="8199" max="8201" width="8.7109375" customWidth="1"/>
    <col min="8202" max="8202" width="1.5703125" customWidth="1"/>
    <col min="8203" max="8205" width="6.7109375" customWidth="1"/>
    <col min="8206" max="8207" width="8.7109375" customWidth="1"/>
    <col min="8208" max="8209" width="12.7109375" customWidth="1"/>
    <col min="8451" max="8451" width="8.7109375" customWidth="1"/>
    <col min="8452" max="8452" width="1.7109375" customWidth="1"/>
    <col min="8453" max="8453" width="15.7109375" customWidth="1"/>
    <col min="8454" max="8454" width="1.7109375" customWidth="1"/>
    <col min="8455" max="8457" width="8.7109375" customWidth="1"/>
    <col min="8458" max="8458" width="1.5703125" customWidth="1"/>
    <col min="8459" max="8461" width="6.7109375" customWidth="1"/>
    <col min="8462" max="8463" width="8.7109375" customWidth="1"/>
    <col min="8464" max="8465" width="12.7109375" customWidth="1"/>
    <col min="8707" max="8707" width="8.7109375" customWidth="1"/>
    <col min="8708" max="8708" width="1.7109375" customWidth="1"/>
    <col min="8709" max="8709" width="15.7109375" customWidth="1"/>
    <col min="8710" max="8710" width="1.7109375" customWidth="1"/>
    <col min="8711" max="8713" width="8.7109375" customWidth="1"/>
    <col min="8714" max="8714" width="1.5703125" customWidth="1"/>
    <col min="8715" max="8717" width="6.7109375" customWidth="1"/>
    <col min="8718" max="8719" width="8.7109375" customWidth="1"/>
    <col min="8720" max="8721" width="12.7109375" customWidth="1"/>
    <col min="8963" max="8963" width="8.7109375" customWidth="1"/>
    <col min="8964" max="8964" width="1.7109375" customWidth="1"/>
    <col min="8965" max="8965" width="15.7109375" customWidth="1"/>
    <col min="8966" max="8966" width="1.7109375" customWidth="1"/>
    <col min="8967" max="8969" width="8.7109375" customWidth="1"/>
    <col min="8970" max="8970" width="1.5703125" customWidth="1"/>
    <col min="8971" max="8973" width="6.7109375" customWidth="1"/>
    <col min="8974" max="8975" width="8.7109375" customWidth="1"/>
    <col min="8976" max="8977" width="12.7109375" customWidth="1"/>
    <col min="9219" max="9219" width="8.7109375" customWidth="1"/>
    <col min="9220" max="9220" width="1.7109375" customWidth="1"/>
    <col min="9221" max="9221" width="15.7109375" customWidth="1"/>
    <col min="9222" max="9222" width="1.7109375" customWidth="1"/>
    <col min="9223" max="9225" width="8.7109375" customWidth="1"/>
    <col min="9226" max="9226" width="1.5703125" customWidth="1"/>
    <col min="9227" max="9229" width="6.7109375" customWidth="1"/>
    <col min="9230" max="9231" width="8.7109375" customWidth="1"/>
    <col min="9232" max="9233" width="12.7109375" customWidth="1"/>
    <col min="9475" max="9475" width="8.7109375" customWidth="1"/>
    <col min="9476" max="9476" width="1.7109375" customWidth="1"/>
    <col min="9477" max="9477" width="15.7109375" customWidth="1"/>
    <col min="9478" max="9478" width="1.7109375" customWidth="1"/>
    <col min="9479" max="9481" width="8.7109375" customWidth="1"/>
    <col min="9482" max="9482" width="1.5703125" customWidth="1"/>
    <col min="9483" max="9485" width="6.7109375" customWidth="1"/>
    <col min="9486" max="9487" width="8.7109375" customWidth="1"/>
    <col min="9488" max="9489" width="12.7109375" customWidth="1"/>
    <col min="9731" max="9731" width="8.7109375" customWidth="1"/>
    <col min="9732" max="9732" width="1.7109375" customWidth="1"/>
    <col min="9733" max="9733" width="15.7109375" customWidth="1"/>
    <col min="9734" max="9734" width="1.7109375" customWidth="1"/>
    <col min="9735" max="9737" width="8.7109375" customWidth="1"/>
    <col min="9738" max="9738" width="1.5703125" customWidth="1"/>
    <col min="9739" max="9741" width="6.7109375" customWidth="1"/>
    <col min="9742" max="9743" width="8.7109375" customWidth="1"/>
    <col min="9744" max="9745" width="12.7109375" customWidth="1"/>
    <col min="9987" max="9987" width="8.7109375" customWidth="1"/>
    <col min="9988" max="9988" width="1.7109375" customWidth="1"/>
    <col min="9989" max="9989" width="15.7109375" customWidth="1"/>
    <col min="9990" max="9990" width="1.7109375" customWidth="1"/>
    <col min="9991" max="9993" width="8.7109375" customWidth="1"/>
    <col min="9994" max="9994" width="1.5703125" customWidth="1"/>
    <col min="9995" max="9997" width="6.7109375" customWidth="1"/>
    <col min="9998" max="9999" width="8.7109375" customWidth="1"/>
    <col min="10000" max="10001" width="12.7109375" customWidth="1"/>
    <col min="10243" max="10243" width="8.7109375" customWidth="1"/>
    <col min="10244" max="10244" width="1.7109375" customWidth="1"/>
    <col min="10245" max="10245" width="15.7109375" customWidth="1"/>
    <col min="10246" max="10246" width="1.7109375" customWidth="1"/>
    <col min="10247" max="10249" width="8.7109375" customWidth="1"/>
    <col min="10250" max="10250" width="1.5703125" customWidth="1"/>
    <col min="10251" max="10253" width="6.7109375" customWidth="1"/>
    <col min="10254" max="10255" width="8.7109375" customWidth="1"/>
    <col min="10256" max="10257" width="12.7109375" customWidth="1"/>
    <col min="10499" max="10499" width="8.7109375" customWidth="1"/>
    <col min="10500" max="10500" width="1.7109375" customWidth="1"/>
    <col min="10501" max="10501" width="15.7109375" customWidth="1"/>
    <col min="10502" max="10502" width="1.7109375" customWidth="1"/>
    <col min="10503" max="10505" width="8.7109375" customWidth="1"/>
    <col min="10506" max="10506" width="1.5703125" customWidth="1"/>
    <col min="10507" max="10509" width="6.7109375" customWidth="1"/>
    <col min="10510" max="10511" width="8.7109375" customWidth="1"/>
    <col min="10512" max="10513" width="12.7109375" customWidth="1"/>
    <col min="10755" max="10755" width="8.7109375" customWidth="1"/>
    <col min="10756" max="10756" width="1.7109375" customWidth="1"/>
    <col min="10757" max="10757" width="15.7109375" customWidth="1"/>
    <col min="10758" max="10758" width="1.7109375" customWidth="1"/>
    <col min="10759" max="10761" width="8.7109375" customWidth="1"/>
    <col min="10762" max="10762" width="1.5703125" customWidth="1"/>
    <col min="10763" max="10765" width="6.7109375" customWidth="1"/>
    <col min="10766" max="10767" width="8.7109375" customWidth="1"/>
    <col min="10768" max="10769" width="12.7109375" customWidth="1"/>
    <col min="11011" max="11011" width="8.7109375" customWidth="1"/>
    <col min="11012" max="11012" width="1.7109375" customWidth="1"/>
    <col min="11013" max="11013" width="15.7109375" customWidth="1"/>
    <col min="11014" max="11014" width="1.7109375" customWidth="1"/>
    <col min="11015" max="11017" width="8.7109375" customWidth="1"/>
    <col min="11018" max="11018" width="1.5703125" customWidth="1"/>
    <col min="11019" max="11021" width="6.7109375" customWidth="1"/>
    <col min="11022" max="11023" width="8.7109375" customWidth="1"/>
    <col min="11024" max="11025" width="12.7109375" customWidth="1"/>
    <col min="11267" max="11267" width="8.7109375" customWidth="1"/>
    <col min="11268" max="11268" width="1.7109375" customWidth="1"/>
    <col min="11269" max="11269" width="15.7109375" customWidth="1"/>
    <col min="11270" max="11270" width="1.7109375" customWidth="1"/>
    <col min="11271" max="11273" width="8.7109375" customWidth="1"/>
    <col min="11274" max="11274" width="1.5703125" customWidth="1"/>
    <col min="11275" max="11277" width="6.7109375" customWidth="1"/>
    <col min="11278" max="11279" width="8.7109375" customWidth="1"/>
    <col min="11280" max="11281" width="12.7109375" customWidth="1"/>
    <col min="11523" max="11523" width="8.7109375" customWidth="1"/>
    <col min="11524" max="11524" width="1.7109375" customWidth="1"/>
    <col min="11525" max="11525" width="15.7109375" customWidth="1"/>
    <col min="11526" max="11526" width="1.7109375" customWidth="1"/>
    <col min="11527" max="11529" width="8.7109375" customWidth="1"/>
    <col min="11530" max="11530" width="1.5703125" customWidth="1"/>
    <col min="11531" max="11533" width="6.7109375" customWidth="1"/>
    <col min="11534" max="11535" width="8.7109375" customWidth="1"/>
    <col min="11536" max="11537" width="12.7109375" customWidth="1"/>
    <col min="11779" max="11779" width="8.7109375" customWidth="1"/>
    <col min="11780" max="11780" width="1.7109375" customWidth="1"/>
    <col min="11781" max="11781" width="15.7109375" customWidth="1"/>
    <col min="11782" max="11782" width="1.7109375" customWidth="1"/>
    <col min="11783" max="11785" width="8.7109375" customWidth="1"/>
    <col min="11786" max="11786" width="1.5703125" customWidth="1"/>
    <col min="11787" max="11789" width="6.7109375" customWidth="1"/>
    <col min="11790" max="11791" width="8.7109375" customWidth="1"/>
    <col min="11792" max="11793" width="12.7109375" customWidth="1"/>
    <col min="12035" max="12035" width="8.7109375" customWidth="1"/>
    <col min="12036" max="12036" width="1.7109375" customWidth="1"/>
    <col min="12037" max="12037" width="15.7109375" customWidth="1"/>
    <col min="12038" max="12038" width="1.7109375" customWidth="1"/>
    <col min="12039" max="12041" width="8.7109375" customWidth="1"/>
    <col min="12042" max="12042" width="1.5703125" customWidth="1"/>
    <col min="12043" max="12045" width="6.7109375" customWidth="1"/>
    <col min="12046" max="12047" width="8.7109375" customWidth="1"/>
    <col min="12048" max="12049" width="12.7109375" customWidth="1"/>
    <col min="12291" max="12291" width="8.7109375" customWidth="1"/>
    <col min="12292" max="12292" width="1.7109375" customWidth="1"/>
    <col min="12293" max="12293" width="15.7109375" customWidth="1"/>
    <col min="12294" max="12294" width="1.7109375" customWidth="1"/>
    <col min="12295" max="12297" width="8.7109375" customWidth="1"/>
    <col min="12298" max="12298" width="1.5703125" customWidth="1"/>
    <col min="12299" max="12301" width="6.7109375" customWidth="1"/>
    <col min="12302" max="12303" width="8.7109375" customWidth="1"/>
    <col min="12304" max="12305" width="12.7109375" customWidth="1"/>
    <col min="12547" max="12547" width="8.7109375" customWidth="1"/>
    <col min="12548" max="12548" width="1.7109375" customWidth="1"/>
    <col min="12549" max="12549" width="15.7109375" customWidth="1"/>
    <col min="12550" max="12550" width="1.7109375" customWidth="1"/>
    <col min="12551" max="12553" width="8.7109375" customWidth="1"/>
    <col min="12554" max="12554" width="1.5703125" customWidth="1"/>
    <col min="12555" max="12557" width="6.7109375" customWidth="1"/>
    <col min="12558" max="12559" width="8.7109375" customWidth="1"/>
    <col min="12560" max="12561" width="12.7109375" customWidth="1"/>
    <col min="12803" max="12803" width="8.7109375" customWidth="1"/>
    <col min="12804" max="12804" width="1.7109375" customWidth="1"/>
    <col min="12805" max="12805" width="15.7109375" customWidth="1"/>
    <col min="12806" max="12806" width="1.7109375" customWidth="1"/>
    <col min="12807" max="12809" width="8.7109375" customWidth="1"/>
    <col min="12810" max="12810" width="1.5703125" customWidth="1"/>
    <col min="12811" max="12813" width="6.7109375" customWidth="1"/>
    <col min="12814" max="12815" width="8.7109375" customWidth="1"/>
    <col min="12816" max="12817" width="12.7109375" customWidth="1"/>
    <col min="13059" max="13059" width="8.7109375" customWidth="1"/>
    <col min="13060" max="13060" width="1.7109375" customWidth="1"/>
    <col min="13061" max="13061" width="15.7109375" customWidth="1"/>
    <col min="13062" max="13062" width="1.7109375" customWidth="1"/>
    <col min="13063" max="13065" width="8.7109375" customWidth="1"/>
    <col min="13066" max="13066" width="1.5703125" customWidth="1"/>
    <col min="13067" max="13069" width="6.7109375" customWidth="1"/>
    <col min="13070" max="13071" width="8.7109375" customWidth="1"/>
    <col min="13072" max="13073" width="12.7109375" customWidth="1"/>
    <col min="13315" max="13315" width="8.7109375" customWidth="1"/>
    <col min="13316" max="13316" width="1.7109375" customWidth="1"/>
    <col min="13317" max="13317" width="15.7109375" customWidth="1"/>
    <col min="13318" max="13318" width="1.7109375" customWidth="1"/>
    <col min="13319" max="13321" width="8.7109375" customWidth="1"/>
    <col min="13322" max="13322" width="1.5703125" customWidth="1"/>
    <col min="13323" max="13325" width="6.7109375" customWidth="1"/>
    <col min="13326" max="13327" width="8.7109375" customWidth="1"/>
    <col min="13328" max="13329" width="12.7109375" customWidth="1"/>
    <col min="13571" max="13571" width="8.7109375" customWidth="1"/>
    <col min="13572" max="13572" width="1.7109375" customWidth="1"/>
    <col min="13573" max="13573" width="15.7109375" customWidth="1"/>
    <col min="13574" max="13574" width="1.7109375" customWidth="1"/>
    <col min="13575" max="13577" width="8.7109375" customWidth="1"/>
    <col min="13578" max="13578" width="1.5703125" customWidth="1"/>
    <col min="13579" max="13581" width="6.7109375" customWidth="1"/>
    <col min="13582" max="13583" width="8.7109375" customWidth="1"/>
    <col min="13584" max="13585" width="12.7109375" customWidth="1"/>
    <col min="13827" max="13827" width="8.7109375" customWidth="1"/>
    <col min="13828" max="13828" width="1.7109375" customWidth="1"/>
    <col min="13829" max="13829" width="15.7109375" customWidth="1"/>
    <col min="13830" max="13830" width="1.7109375" customWidth="1"/>
    <col min="13831" max="13833" width="8.7109375" customWidth="1"/>
    <col min="13834" max="13834" width="1.5703125" customWidth="1"/>
    <col min="13835" max="13837" width="6.7109375" customWidth="1"/>
    <col min="13838" max="13839" width="8.7109375" customWidth="1"/>
    <col min="13840" max="13841" width="12.7109375" customWidth="1"/>
    <col min="14083" max="14083" width="8.7109375" customWidth="1"/>
    <col min="14084" max="14084" width="1.7109375" customWidth="1"/>
    <col min="14085" max="14085" width="15.7109375" customWidth="1"/>
    <col min="14086" max="14086" width="1.7109375" customWidth="1"/>
    <col min="14087" max="14089" width="8.7109375" customWidth="1"/>
    <col min="14090" max="14090" width="1.5703125" customWidth="1"/>
    <col min="14091" max="14093" width="6.7109375" customWidth="1"/>
    <col min="14094" max="14095" width="8.7109375" customWidth="1"/>
    <col min="14096" max="14097" width="12.7109375" customWidth="1"/>
    <col min="14339" max="14339" width="8.7109375" customWidth="1"/>
    <col min="14340" max="14340" width="1.7109375" customWidth="1"/>
    <col min="14341" max="14341" width="15.7109375" customWidth="1"/>
    <col min="14342" max="14342" width="1.7109375" customWidth="1"/>
    <col min="14343" max="14345" width="8.7109375" customWidth="1"/>
    <col min="14346" max="14346" width="1.5703125" customWidth="1"/>
    <col min="14347" max="14349" width="6.7109375" customWidth="1"/>
    <col min="14350" max="14351" width="8.7109375" customWidth="1"/>
    <col min="14352" max="14353" width="12.7109375" customWidth="1"/>
    <col min="14595" max="14595" width="8.7109375" customWidth="1"/>
    <col min="14596" max="14596" width="1.7109375" customWidth="1"/>
    <col min="14597" max="14597" width="15.7109375" customWidth="1"/>
    <col min="14598" max="14598" width="1.7109375" customWidth="1"/>
    <col min="14599" max="14601" width="8.7109375" customWidth="1"/>
    <col min="14602" max="14602" width="1.5703125" customWidth="1"/>
    <col min="14603" max="14605" width="6.7109375" customWidth="1"/>
    <col min="14606" max="14607" width="8.7109375" customWidth="1"/>
    <col min="14608" max="14609" width="12.7109375" customWidth="1"/>
    <col min="14851" max="14851" width="8.7109375" customWidth="1"/>
    <col min="14852" max="14852" width="1.7109375" customWidth="1"/>
    <col min="14853" max="14853" width="15.7109375" customWidth="1"/>
    <col min="14854" max="14854" width="1.7109375" customWidth="1"/>
    <col min="14855" max="14857" width="8.7109375" customWidth="1"/>
    <col min="14858" max="14858" width="1.5703125" customWidth="1"/>
    <col min="14859" max="14861" width="6.7109375" customWidth="1"/>
    <col min="14862" max="14863" width="8.7109375" customWidth="1"/>
    <col min="14864" max="14865" width="12.7109375" customWidth="1"/>
    <col min="15107" max="15107" width="8.7109375" customWidth="1"/>
    <col min="15108" max="15108" width="1.7109375" customWidth="1"/>
    <col min="15109" max="15109" width="15.7109375" customWidth="1"/>
    <col min="15110" max="15110" width="1.7109375" customWidth="1"/>
    <col min="15111" max="15113" width="8.7109375" customWidth="1"/>
    <col min="15114" max="15114" width="1.5703125" customWidth="1"/>
    <col min="15115" max="15117" width="6.7109375" customWidth="1"/>
    <col min="15118" max="15119" width="8.7109375" customWidth="1"/>
    <col min="15120" max="15121" width="12.7109375" customWidth="1"/>
    <col min="15363" max="15363" width="8.7109375" customWidth="1"/>
    <col min="15364" max="15364" width="1.7109375" customWidth="1"/>
    <col min="15365" max="15365" width="15.7109375" customWidth="1"/>
    <col min="15366" max="15366" width="1.7109375" customWidth="1"/>
    <col min="15367" max="15369" width="8.7109375" customWidth="1"/>
    <col min="15370" max="15370" width="1.5703125" customWidth="1"/>
    <col min="15371" max="15373" width="6.7109375" customWidth="1"/>
    <col min="15374" max="15375" width="8.7109375" customWidth="1"/>
    <col min="15376" max="15377" width="12.7109375" customWidth="1"/>
    <col min="15619" max="15619" width="8.7109375" customWidth="1"/>
    <col min="15620" max="15620" width="1.7109375" customWidth="1"/>
    <col min="15621" max="15621" width="15.7109375" customWidth="1"/>
    <col min="15622" max="15622" width="1.7109375" customWidth="1"/>
    <col min="15623" max="15625" width="8.7109375" customWidth="1"/>
    <col min="15626" max="15626" width="1.5703125" customWidth="1"/>
    <col min="15627" max="15629" width="6.7109375" customWidth="1"/>
    <col min="15630" max="15631" width="8.7109375" customWidth="1"/>
    <col min="15632" max="15633" width="12.7109375" customWidth="1"/>
    <col min="15875" max="15875" width="8.7109375" customWidth="1"/>
    <col min="15876" max="15876" width="1.7109375" customWidth="1"/>
    <col min="15877" max="15877" width="15.7109375" customWidth="1"/>
    <col min="15878" max="15878" width="1.7109375" customWidth="1"/>
    <col min="15879" max="15881" width="8.7109375" customWidth="1"/>
    <col min="15882" max="15882" width="1.5703125" customWidth="1"/>
    <col min="15883" max="15885" width="6.7109375" customWidth="1"/>
    <col min="15886" max="15887" width="8.7109375" customWidth="1"/>
    <col min="15888" max="15889" width="12.7109375" customWidth="1"/>
    <col min="16131" max="16131" width="8.7109375" customWidth="1"/>
    <col min="16132" max="16132" width="1.7109375" customWidth="1"/>
    <col min="16133" max="16133" width="15.7109375" customWidth="1"/>
    <col min="16134" max="16134" width="1.7109375" customWidth="1"/>
    <col min="16135" max="16137" width="8.7109375" customWidth="1"/>
    <col min="16138" max="16138" width="1.5703125" customWidth="1"/>
    <col min="16139" max="16141" width="6.7109375" customWidth="1"/>
    <col min="16142" max="16143" width="8.7109375" customWidth="1"/>
    <col min="16144" max="16145" width="12.7109375" customWidth="1"/>
  </cols>
  <sheetData>
    <row r="1" spans="3:20" s="51" customFormat="1" ht="10.5" customHeight="1" x14ac:dyDescent="0.25"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5"/>
      <c r="S1" s="52"/>
      <c r="T1" s="52"/>
    </row>
    <row r="2" spans="3:20" ht="63.75" customHeight="1" x14ac:dyDescent="0.25">
      <c r="C2" s="2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P2"/>
    </row>
    <row r="3" spans="3:20" ht="23.25" customHeight="1" thickBot="1" x14ac:dyDescent="0.3">
      <c r="G3" s="3"/>
      <c r="H3" s="3"/>
      <c r="I3" s="3"/>
      <c r="J3" s="3"/>
      <c r="K3" s="3"/>
      <c r="L3" s="3"/>
      <c r="M3" s="3"/>
      <c r="N3" s="3"/>
      <c r="O3" s="3"/>
      <c r="P3" s="4"/>
    </row>
    <row r="4" spans="3:20" ht="82.5" customHeight="1" x14ac:dyDescent="0.25">
      <c r="C4" s="1" t="s">
        <v>1</v>
      </c>
      <c r="E4" s="1" t="s">
        <v>2</v>
      </c>
      <c r="G4" s="5" t="s">
        <v>3</v>
      </c>
      <c r="H4" s="5" t="s">
        <v>4</v>
      </c>
      <c r="I4" s="5" t="s">
        <v>5</v>
      </c>
      <c r="J4" s="5"/>
      <c r="K4" s="6" t="s">
        <v>6</v>
      </c>
      <c r="L4" s="6" t="s">
        <v>7</v>
      </c>
      <c r="M4" s="6" t="s">
        <v>8</v>
      </c>
      <c r="N4" s="7" t="s">
        <v>9</v>
      </c>
      <c r="O4" s="8" t="s">
        <v>10</v>
      </c>
      <c r="P4" s="9" t="s">
        <v>11</v>
      </c>
      <c r="Q4" s="10" t="s">
        <v>12</v>
      </c>
      <c r="T4" s="51"/>
    </row>
    <row r="5" spans="3:20" ht="15.95" customHeight="1" x14ac:dyDescent="0.25">
      <c r="C5" s="11">
        <v>0</v>
      </c>
      <c r="D5" s="12"/>
      <c r="E5" s="13"/>
      <c r="F5" s="12"/>
      <c r="G5" s="11">
        <v>0</v>
      </c>
      <c r="H5" s="11">
        <v>0</v>
      </c>
      <c r="I5" s="11">
        <v>0</v>
      </c>
      <c r="J5" s="14"/>
      <c r="K5" s="15">
        <f>SUM(G5*H5*I5)</f>
        <v>0</v>
      </c>
      <c r="L5" s="16">
        <f>SUM(K5/1728)</f>
        <v>0</v>
      </c>
      <c r="M5" s="17">
        <v>7</v>
      </c>
      <c r="N5" s="18">
        <f t="shared" ref="N5:N22" si="0">SUM(L5*M5)</f>
        <v>0</v>
      </c>
      <c r="O5" s="19">
        <v>0</v>
      </c>
      <c r="P5" s="20">
        <f>IF(N5&gt;O5,N5,O5)</f>
        <v>0</v>
      </c>
      <c r="Q5" s="21">
        <f>SUM(C5*P5)</f>
        <v>0</v>
      </c>
      <c r="T5" s="51"/>
    </row>
    <row r="6" spans="3:20" ht="15.95" customHeight="1" x14ac:dyDescent="0.25">
      <c r="C6" s="11">
        <v>0</v>
      </c>
      <c r="D6" s="12"/>
      <c r="E6" s="13"/>
      <c r="F6" s="12"/>
      <c r="G6" s="11">
        <v>0</v>
      </c>
      <c r="H6" s="11">
        <v>0</v>
      </c>
      <c r="I6" s="11">
        <v>0</v>
      </c>
      <c r="J6" s="14"/>
      <c r="K6" s="15">
        <f t="shared" ref="K6:K22" si="1">SUM(G6*H6*I6)</f>
        <v>0</v>
      </c>
      <c r="L6" s="16">
        <f t="shared" ref="L6:L22" si="2">SUM(K6/1728)</f>
        <v>0</v>
      </c>
      <c r="M6" s="17">
        <v>7</v>
      </c>
      <c r="N6" s="18">
        <f t="shared" si="0"/>
        <v>0</v>
      </c>
      <c r="O6" s="19">
        <v>0</v>
      </c>
      <c r="P6" s="20">
        <f t="shared" ref="P6:P22" si="3">IF(N6&gt;O6,N6,O6)</f>
        <v>0</v>
      </c>
      <c r="Q6" s="21">
        <f t="shared" ref="Q6:Q22" si="4">SUM(C6*P6)</f>
        <v>0</v>
      </c>
      <c r="T6" s="51"/>
    </row>
    <row r="7" spans="3:20" ht="15.95" customHeight="1" x14ac:dyDescent="0.25">
      <c r="C7" s="11">
        <v>0</v>
      </c>
      <c r="D7" s="12"/>
      <c r="E7" s="13"/>
      <c r="F7" s="12"/>
      <c r="G7" s="11">
        <v>0</v>
      </c>
      <c r="H7" s="11">
        <v>0</v>
      </c>
      <c r="I7" s="11">
        <v>0</v>
      </c>
      <c r="J7" s="14"/>
      <c r="K7" s="15">
        <f t="shared" si="1"/>
        <v>0</v>
      </c>
      <c r="L7" s="16">
        <f t="shared" si="2"/>
        <v>0</v>
      </c>
      <c r="M7" s="17">
        <v>7</v>
      </c>
      <c r="N7" s="18">
        <f t="shared" si="0"/>
        <v>0</v>
      </c>
      <c r="O7" s="19">
        <v>0</v>
      </c>
      <c r="P7" s="20">
        <f t="shared" si="3"/>
        <v>0</v>
      </c>
      <c r="Q7" s="21">
        <f t="shared" si="4"/>
        <v>0</v>
      </c>
      <c r="T7" s="51"/>
    </row>
    <row r="8" spans="3:20" ht="15.95" customHeight="1" x14ac:dyDescent="0.25">
      <c r="C8" s="11">
        <v>0</v>
      </c>
      <c r="D8" s="12"/>
      <c r="E8" s="13"/>
      <c r="F8" s="12"/>
      <c r="G8" s="11">
        <v>0</v>
      </c>
      <c r="H8" s="11">
        <v>0</v>
      </c>
      <c r="I8" s="11">
        <v>0</v>
      </c>
      <c r="J8" s="14"/>
      <c r="K8" s="15">
        <f t="shared" si="1"/>
        <v>0</v>
      </c>
      <c r="L8" s="16">
        <f t="shared" si="2"/>
        <v>0</v>
      </c>
      <c r="M8" s="17">
        <v>7</v>
      </c>
      <c r="N8" s="18">
        <f t="shared" si="0"/>
        <v>0</v>
      </c>
      <c r="O8" s="19">
        <v>0</v>
      </c>
      <c r="P8" s="20">
        <f t="shared" si="3"/>
        <v>0</v>
      </c>
      <c r="Q8" s="21">
        <f t="shared" si="4"/>
        <v>0</v>
      </c>
      <c r="T8" s="51"/>
    </row>
    <row r="9" spans="3:20" ht="15.95" customHeight="1" x14ac:dyDescent="0.25">
      <c r="C9" s="11">
        <v>0</v>
      </c>
      <c r="D9" s="12"/>
      <c r="E9" s="13"/>
      <c r="F9" s="12"/>
      <c r="G9" s="11">
        <v>0</v>
      </c>
      <c r="H9" s="11">
        <v>0</v>
      </c>
      <c r="I9" s="11">
        <v>0</v>
      </c>
      <c r="J9" s="14"/>
      <c r="K9" s="15">
        <f t="shared" si="1"/>
        <v>0</v>
      </c>
      <c r="L9" s="16">
        <f t="shared" si="2"/>
        <v>0</v>
      </c>
      <c r="M9" s="17">
        <v>7</v>
      </c>
      <c r="N9" s="18">
        <f t="shared" si="0"/>
        <v>0</v>
      </c>
      <c r="O9" s="19">
        <v>0</v>
      </c>
      <c r="P9" s="20">
        <f t="shared" si="3"/>
        <v>0</v>
      </c>
      <c r="Q9" s="21">
        <f t="shared" si="4"/>
        <v>0</v>
      </c>
      <c r="T9" s="51"/>
    </row>
    <row r="10" spans="3:20" ht="15.95" customHeight="1" x14ac:dyDescent="0.25">
      <c r="C10" s="11">
        <v>0</v>
      </c>
      <c r="D10" s="12"/>
      <c r="E10" s="13"/>
      <c r="F10" s="12"/>
      <c r="G10" s="11">
        <v>0</v>
      </c>
      <c r="H10" s="11">
        <v>0</v>
      </c>
      <c r="I10" s="11">
        <v>0</v>
      </c>
      <c r="J10" s="14"/>
      <c r="K10" s="15">
        <f>SUM(G10*H10*I10)</f>
        <v>0</v>
      </c>
      <c r="L10" s="16">
        <f>SUM(K10/1728)</f>
        <v>0</v>
      </c>
      <c r="M10" s="17">
        <v>7</v>
      </c>
      <c r="N10" s="18">
        <f t="shared" si="0"/>
        <v>0</v>
      </c>
      <c r="O10" s="19">
        <v>0</v>
      </c>
      <c r="P10" s="20">
        <f t="shared" si="3"/>
        <v>0</v>
      </c>
      <c r="Q10" s="21">
        <f t="shared" si="4"/>
        <v>0</v>
      </c>
      <c r="T10" s="51"/>
    </row>
    <row r="11" spans="3:20" ht="15.95" customHeight="1" x14ac:dyDescent="0.25">
      <c r="C11" s="11">
        <v>0</v>
      </c>
      <c r="D11" s="12"/>
      <c r="E11" s="13"/>
      <c r="F11" s="12"/>
      <c r="G11" s="11">
        <v>0</v>
      </c>
      <c r="H11" s="11">
        <v>0</v>
      </c>
      <c r="I11" s="11">
        <v>0</v>
      </c>
      <c r="J11" s="14"/>
      <c r="K11" s="15">
        <f t="shared" ref="K11:K15" si="5">SUM(G11*H11*I11)</f>
        <v>0</v>
      </c>
      <c r="L11" s="16">
        <f t="shared" ref="L11:L15" si="6">SUM(K11/1728)</f>
        <v>0</v>
      </c>
      <c r="M11" s="17">
        <v>7</v>
      </c>
      <c r="N11" s="18">
        <f t="shared" si="0"/>
        <v>0</v>
      </c>
      <c r="O11" s="19">
        <v>0</v>
      </c>
      <c r="P11" s="20">
        <f t="shared" si="3"/>
        <v>0</v>
      </c>
      <c r="Q11" s="21">
        <f t="shared" si="4"/>
        <v>0</v>
      </c>
      <c r="T11" s="51"/>
    </row>
    <row r="12" spans="3:20" ht="15.95" customHeight="1" x14ac:dyDescent="0.25">
      <c r="C12" s="11">
        <v>0</v>
      </c>
      <c r="D12" s="12"/>
      <c r="E12" s="13"/>
      <c r="F12" s="12"/>
      <c r="G12" s="11">
        <v>0</v>
      </c>
      <c r="H12" s="11">
        <v>0</v>
      </c>
      <c r="I12" s="11">
        <v>0</v>
      </c>
      <c r="J12" s="14"/>
      <c r="K12" s="15">
        <f t="shared" si="5"/>
        <v>0</v>
      </c>
      <c r="L12" s="16">
        <f t="shared" si="6"/>
        <v>0</v>
      </c>
      <c r="M12" s="17">
        <v>7</v>
      </c>
      <c r="N12" s="18">
        <f t="shared" si="0"/>
        <v>0</v>
      </c>
      <c r="O12" s="19">
        <v>0</v>
      </c>
      <c r="P12" s="20">
        <f t="shared" si="3"/>
        <v>0</v>
      </c>
      <c r="Q12" s="21">
        <f t="shared" si="4"/>
        <v>0</v>
      </c>
      <c r="T12" s="51"/>
    </row>
    <row r="13" spans="3:20" ht="15.95" customHeight="1" x14ac:dyDescent="0.25">
      <c r="C13" s="11">
        <v>0</v>
      </c>
      <c r="D13" s="12"/>
      <c r="E13" s="13"/>
      <c r="F13" s="12"/>
      <c r="G13" s="11">
        <v>0</v>
      </c>
      <c r="H13" s="11">
        <v>0</v>
      </c>
      <c r="I13" s="11">
        <v>0</v>
      </c>
      <c r="J13" s="14"/>
      <c r="K13" s="15">
        <f t="shared" si="5"/>
        <v>0</v>
      </c>
      <c r="L13" s="16">
        <f t="shared" si="6"/>
        <v>0</v>
      </c>
      <c r="M13" s="17">
        <v>7</v>
      </c>
      <c r="N13" s="18">
        <f t="shared" si="0"/>
        <v>0</v>
      </c>
      <c r="O13" s="19">
        <v>0</v>
      </c>
      <c r="P13" s="20">
        <f t="shared" si="3"/>
        <v>0</v>
      </c>
      <c r="Q13" s="21">
        <f t="shared" si="4"/>
        <v>0</v>
      </c>
      <c r="T13" s="51"/>
    </row>
    <row r="14" spans="3:20" ht="15.95" customHeight="1" x14ac:dyDescent="0.25">
      <c r="C14" s="11">
        <v>0</v>
      </c>
      <c r="D14" s="12"/>
      <c r="E14" s="13"/>
      <c r="F14" s="12"/>
      <c r="G14" s="11">
        <v>0</v>
      </c>
      <c r="H14" s="11">
        <v>0</v>
      </c>
      <c r="I14" s="11">
        <v>0</v>
      </c>
      <c r="J14" s="14"/>
      <c r="K14" s="15">
        <f t="shared" si="5"/>
        <v>0</v>
      </c>
      <c r="L14" s="16">
        <f t="shared" si="6"/>
        <v>0</v>
      </c>
      <c r="M14" s="17">
        <v>7</v>
      </c>
      <c r="N14" s="18">
        <f t="shared" si="0"/>
        <v>0</v>
      </c>
      <c r="O14" s="19">
        <v>0</v>
      </c>
      <c r="P14" s="20">
        <f t="shared" si="3"/>
        <v>0</v>
      </c>
      <c r="Q14" s="21">
        <f t="shared" si="4"/>
        <v>0</v>
      </c>
      <c r="T14" s="51"/>
    </row>
    <row r="15" spans="3:20" ht="15.95" customHeight="1" x14ac:dyDescent="0.25">
      <c r="C15" s="11">
        <v>0</v>
      </c>
      <c r="D15" s="12"/>
      <c r="E15" s="13"/>
      <c r="F15" s="12"/>
      <c r="G15" s="11">
        <v>0</v>
      </c>
      <c r="H15" s="11">
        <v>0</v>
      </c>
      <c r="I15" s="11">
        <v>0</v>
      </c>
      <c r="J15" s="14"/>
      <c r="K15" s="15">
        <f t="shared" si="5"/>
        <v>0</v>
      </c>
      <c r="L15" s="16">
        <f t="shared" si="6"/>
        <v>0</v>
      </c>
      <c r="M15" s="17">
        <v>7</v>
      </c>
      <c r="N15" s="18">
        <f t="shared" si="0"/>
        <v>0</v>
      </c>
      <c r="O15" s="19">
        <v>0</v>
      </c>
      <c r="P15" s="20">
        <f t="shared" si="3"/>
        <v>0</v>
      </c>
      <c r="Q15" s="21">
        <f t="shared" si="4"/>
        <v>0</v>
      </c>
      <c r="T15" s="51"/>
    </row>
    <row r="16" spans="3:20" ht="15.95" customHeight="1" x14ac:dyDescent="0.25">
      <c r="C16" s="11">
        <v>0</v>
      </c>
      <c r="D16" s="12"/>
      <c r="E16" s="13"/>
      <c r="F16" s="12"/>
      <c r="G16" s="11">
        <v>0</v>
      </c>
      <c r="H16" s="11">
        <v>0</v>
      </c>
      <c r="I16" s="11">
        <v>0</v>
      </c>
      <c r="J16" s="14"/>
      <c r="K16" s="15">
        <f t="shared" si="1"/>
        <v>0</v>
      </c>
      <c r="L16" s="16">
        <f t="shared" si="2"/>
        <v>0</v>
      </c>
      <c r="M16" s="17">
        <v>7</v>
      </c>
      <c r="N16" s="18">
        <f t="shared" si="0"/>
        <v>0</v>
      </c>
      <c r="O16" s="19">
        <v>0</v>
      </c>
      <c r="P16" s="20">
        <f t="shared" si="3"/>
        <v>0</v>
      </c>
      <c r="Q16" s="21">
        <f t="shared" si="4"/>
        <v>0</v>
      </c>
      <c r="T16" s="51"/>
    </row>
    <row r="17" spans="3:20" ht="15.95" customHeight="1" x14ac:dyDescent="0.25">
      <c r="C17" s="11">
        <v>0</v>
      </c>
      <c r="D17" s="12"/>
      <c r="E17" s="13"/>
      <c r="F17" s="12"/>
      <c r="G17" s="11">
        <v>0</v>
      </c>
      <c r="H17" s="11">
        <v>0</v>
      </c>
      <c r="I17" s="11">
        <v>0</v>
      </c>
      <c r="J17" s="14"/>
      <c r="K17" s="15">
        <f t="shared" si="1"/>
        <v>0</v>
      </c>
      <c r="L17" s="16">
        <f t="shared" si="2"/>
        <v>0</v>
      </c>
      <c r="M17" s="17">
        <v>7</v>
      </c>
      <c r="N17" s="18">
        <f t="shared" si="0"/>
        <v>0</v>
      </c>
      <c r="O17" s="19">
        <v>0</v>
      </c>
      <c r="P17" s="20">
        <f t="shared" si="3"/>
        <v>0</v>
      </c>
      <c r="Q17" s="21">
        <f t="shared" si="4"/>
        <v>0</v>
      </c>
      <c r="T17" s="51"/>
    </row>
    <row r="18" spans="3:20" ht="15.95" customHeight="1" x14ac:dyDescent="0.25">
      <c r="C18" s="11">
        <v>0</v>
      </c>
      <c r="D18" s="12"/>
      <c r="E18" s="13"/>
      <c r="F18" s="12"/>
      <c r="G18" s="11">
        <v>0</v>
      </c>
      <c r="H18" s="11">
        <v>0</v>
      </c>
      <c r="I18" s="11">
        <v>0</v>
      </c>
      <c r="J18" s="14"/>
      <c r="K18" s="15">
        <f t="shared" si="1"/>
        <v>0</v>
      </c>
      <c r="L18" s="16">
        <f t="shared" si="2"/>
        <v>0</v>
      </c>
      <c r="M18" s="17">
        <v>7</v>
      </c>
      <c r="N18" s="18">
        <f t="shared" si="0"/>
        <v>0</v>
      </c>
      <c r="O18" s="19">
        <v>0</v>
      </c>
      <c r="P18" s="20">
        <f t="shared" si="3"/>
        <v>0</v>
      </c>
      <c r="Q18" s="21">
        <f t="shared" si="4"/>
        <v>0</v>
      </c>
      <c r="T18" s="51"/>
    </row>
    <row r="19" spans="3:20" ht="15.95" customHeight="1" x14ac:dyDescent="0.25">
      <c r="C19" s="11">
        <v>0</v>
      </c>
      <c r="D19" s="12"/>
      <c r="E19" s="13"/>
      <c r="F19" s="12"/>
      <c r="G19" s="11">
        <v>0</v>
      </c>
      <c r="H19" s="11">
        <v>0</v>
      </c>
      <c r="I19" s="11">
        <v>0</v>
      </c>
      <c r="J19" s="14"/>
      <c r="K19" s="15">
        <f t="shared" si="1"/>
        <v>0</v>
      </c>
      <c r="L19" s="16">
        <f t="shared" si="2"/>
        <v>0</v>
      </c>
      <c r="M19" s="17">
        <v>7</v>
      </c>
      <c r="N19" s="18">
        <f t="shared" si="0"/>
        <v>0</v>
      </c>
      <c r="O19" s="19">
        <v>0</v>
      </c>
      <c r="P19" s="20">
        <f t="shared" si="3"/>
        <v>0</v>
      </c>
      <c r="Q19" s="21">
        <f t="shared" si="4"/>
        <v>0</v>
      </c>
      <c r="T19" s="51"/>
    </row>
    <row r="20" spans="3:20" ht="15.95" customHeight="1" x14ac:dyDescent="0.25">
      <c r="C20" s="11">
        <v>0</v>
      </c>
      <c r="D20" s="12"/>
      <c r="E20" s="13"/>
      <c r="F20" s="12"/>
      <c r="G20" s="11">
        <v>0</v>
      </c>
      <c r="H20" s="11">
        <v>0</v>
      </c>
      <c r="I20" s="11">
        <v>0</v>
      </c>
      <c r="J20" s="14"/>
      <c r="K20" s="15">
        <f t="shared" si="1"/>
        <v>0</v>
      </c>
      <c r="L20" s="16">
        <f t="shared" si="2"/>
        <v>0</v>
      </c>
      <c r="M20" s="17">
        <v>7</v>
      </c>
      <c r="N20" s="18">
        <f t="shared" si="0"/>
        <v>0</v>
      </c>
      <c r="O20" s="19">
        <v>0</v>
      </c>
      <c r="P20" s="20">
        <f t="shared" si="3"/>
        <v>0</v>
      </c>
      <c r="Q20" s="21">
        <f t="shared" si="4"/>
        <v>0</v>
      </c>
      <c r="T20" s="51"/>
    </row>
    <row r="21" spans="3:20" ht="15.95" customHeight="1" x14ac:dyDescent="0.25">
      <c r="C21" s="11">
        <v>0</v>
      </c>
      <c r="D21" s="12"/>
      <c r="E21" s="13"/>
      <c r="F21" s="12"/>
      <c r="G21" s="11">
        <v>0</v>
      </c>
      <c r="H21" s="11">
        <v>0</v>
      </c>
      <c r="I21" s="11">
        <v>0</v>
      </c>
      <c r="J21" s="14"/>
      <c r="K21" s="15">
        <f t="shared" si="1"/>
        <v>0</v>
      </c>
      <c r="L21" s="16">
        <f t="shared" si="2"/>
        <v>0</v>
      </c>
      <c r="M21" s="17">
        <v>7</v>
      </c>
      <c r="N21" s="18">
        <f t="shared" si="0"/>
        <v>0</v>
      </c>
      <c r="O21" s="19">
        <v>0</v>
      </c>
      <c r="P21" s="20">
        <f t="shared" si="3"/>
        <v>0</v>
      </c>
      <c r="Q21" s="21">
        <f t="shared" si="4"/>
        <v>0</v>
      </c>
      <c r="T21" s="51"/>
    </row>
    <row r="22" spans="3:20" ht="15.95" customHeight="1" thickBot="1" x14ac:dyDescent="0.3">
      <c r="C22" s="11">
        <v>0</v>
      </c>
      <c r="D22" s="12"/>
      <c r="E22" s="13"/>
      <c r="F22" s="12"/>
      <c r="G22" s="11">
        <v>0</v>
      </c>
      <c r="H22" s="11">
        <v>0</v>
      </c>
      <c r="I22" s="11">
        <v>0</v>
      </c>
      <c r="J22" s="14"/>
      <c r="K22" s="15">
        <f t="shared" si="1"/>
        <v>0</v>
      </c>
      <c r="L22" s="16">
        <f t="shared" si="2"/>
        <v>0</v>
      </c>
      <c r="M22" s="17">
        <v>7</v>
      </c>
      <c r="N22" s="22">
        <f t="shared" si="0"/>
        <v>0</v>
      </c>
      <c r="O22" s="19">
        <v>0</v>
      </c>
      <c r="P22" s="23">
        <f t="shared" si="3"/>
        <v>0</v>
      </c>
      <c r="Q22" s="24">
        <f t="shared" si="4"/>
        <v>0</v>
      </c>
      <c r="T22" s="51"/>
    </row>
    <row r="23" spans="3:20" x14ac:dyDescent="0.25">
      <c r="O23" s="25"/>
      <c r="P23" s="26"/>
      <c r="Q23" s="27"/>
    </row>
    <row r="24" spans="3:20" ht="35.25" customHeight="1" thickBot="1" x14ac:dyDescent="0.3">
      <c r="O24" s="28" t="s">
        <v>13</v>
      </c>
      <c r="P24" s="29"/>
      <c r="Q24" s="30">
        <f>SUM(Q5:Q23)</f>
        <v>0</v>
      </c>
    </row>
    <row r="25" spans="3:20" x14ac:dyDescent="0.25">
      <c r="G25"/>
      <c r="O25" s="5"/>
      <c r="P25" s="5"/>
      <c r="Q25" s="5"/>
    </row>
    <row r="26" spans="3:20" x14ac:dyDescent="0.25">
      <c r="O26" s="5"/>
      <c r="P26" s="5"/>
      <c r="Q26" s="5"/>
    </row>
    <row r="27" spans="3:20" ht="33.75" customHeight="1" x14ac:dyDescent="0.25">
      <c r="C27" s="31" t="s">
        <v>14</v>
      </c>
      <c r="D27" s="31"/>
      <c r="E27" s="31"/>
      <c r="F27" s="31"/>
      <c r="G27" s="31"/>
      <c r="H27" s="31"/>
      <c r="I27" s="32"/>
      <c r="J27" s="32"/>
      <c r="K27" s="32"/>
    </row>
    <row r="28" spans="3:20" ht="15" customHeight="1" x14ac:dyDescent="0.25">
      <c r="C28" s="33"/>
      <c r="D28" s="33"/>
      <c r="E28" s="33"/>
      <c r="F28" s="33"/>
      <c r="G28" s="33"/>
      <c r="H28" s="33"/>
      <c r="I28" s="32"/>
      <c r="J28" s="32"/>
      <c r="K28" s="32"/>
    </row>
    <row r="29" spans="3:20" ht="15" customHeight="1" x14ac:dyDescent="0.25">
      <c r="C29" s="34" t="s">
        <v>15</v>
      </c>
      <c r="D29" s="34"/>
      <c r="E29" s="34"/>
      <c r="F29" s="34"/>
      <c r="G29" s="34"/>
      <c r="H29" s="34"/>
      <c r="I29" s="35"/>
      <c r="J29" s="35"/>
      <c r="K29" s="35"/>
      <c r="L29" s="35"/>
      <c r="M29" s="35"/>
      <c r="N29" s="35"/>
      <c r="O29" s="35"/>
      <c r="P29" s="35"/>
    </row>
    <row r="30" spans="3:20" ht="15" customHeight="1" x14ac:dyDescent="0.25">
      <c r="C30" s="34" t="s">
        <v>16</v>
      </c>
      <c r="D30" s="34"/>
      <c r="E30" s="34"/>
      <c r="F30" s="34"/>
      <c r="G30" s="34"/>
      <c r="H30" s="34"/>
      <c r="I30" s="35"/>
      <c r="J30" s="35"/>
      <c r="K30" s="35"/>
      <c r="L30" s="35"/>
      <c r="M30" s="35"/>
      <c r="N30" s="35"/>
      <c r="O30" s="35"/>
      <c r="P30" s="35"/>
    </row>
    <row r="31" spans="3:20" ht="15" customHeight="1" x14ac:dyDescent="0.25">
      <c r="C31" s="34" t="s">
        <v>17</v>
      </c>
      <c r="D31" s="34"/>
      <c r="E31" s="34"/>
      <c r="F31" s="34"/>
      <c r="G31" s="34"/>
      <c r="H31" s="34"/>
      <c r="I31" s="35"/>
      <c r="J31" s="35"/>
      <c r="K31" s="35"/>
      <c r="L31" s="35"/>
      <c r="M31" s="35"/>
      <c r="N31" s="35"/>
      <c r="O31" s="35"/>
      <c r="P31" s="35"/>
    </row>
    <row r="32" spans="3:20" ht="15" customHeight="1" x14ac:dyDescent="0.25">
      <c r="C32" s="34" t="s">
        <v>18</v>
      </c>
      <c r="D32" s="34"/>
      <c r="E32" s="34"/>
      <c r="F32" s="34"/>
      <c r="G32" s="34"/>
      <c r="H32" s="34"/>
      <c r="I32" s="35"/>
      <c r="J32" s="35"/>
      <c r="K32" s="35"/>
      <c r="L32" s="35"/>
      <c r="M32" s="35"/>
      <c r="N32" s="35"/>
      <c r="O32" s="35"/>
      <c r="P32" s="35"/>
    </row>
    <row r="33" spans="3:16" ht="15" customHeight="1" x14ac:dyDescent="0.25">
      <c r="C33" s="34" t="s">
        <v>19</v>
      </c>
      <c r="D33" s="34"/>
      <c r="E33" s="34"/>
      <c r="F33" s="34"/>
      <c r="G33" s="34"/>
      <c r="H33" s="34"/>
      <c r="I33" s="35"/>
      <c r="J33" s="35"/>
      <c r="K33" s="35"/>
      <c r="L33" s="35"/>
      <c r="M33" s="35"/>
      <c r="N33" s="35"/>
      <c r="O33" s="35"/>
      <c r="P33" s="35"/>
    </row>
    <row r="34" spans="3:16" ht="15" customHeight="1" x14ac:dyDescent="0.25">
      <c r="C34" s="34" t="s">
        <v>20</v>
      </c>
      <c r="D34" s="34"/>
      <c r="E34" s="34"/>
      <c r="F34" s="34"/>
      <c r="G34" s="34"/>
      <c r="H34" s="34"/>
      <c r="I34" s="35"/>
      <c r="J34" s="35"/>
      <c r="K34" s="35"/>
      <c r="L34" s="35"/>
      <c r="M34" s="35"/>
      <c r="N34" s="35"/>
      <c r="O34" s="35"/>
      <c r="P34" s="35"/>
    </row>
    <row r="35" spans="3:16" ht="15" customHeight="1" x14ac:dyDescent="0.25">
      <c r="C35" s="34" t="s">
        <v>21</v>
      </c>
      <c r="D35" s="34"/>
      <c r="E35" s="34"/>
      <c r="F35" s="34"/>
      <c r="G35" s="34"/>
      <c r="H35" s="34"/>
      <c r="I35" s="36"/>
      <c r="J35" s="37"/>
      <c r="K35" s="37"/>
      <c r="L35" s="37"/>
      <c r="M35" s="37"/>
      <c r="N35" s="37"/>
      <c r="O35" s="37"/>
      <c r="P35" s="38"/>
    </row>
    <row r="37" spans="3:16" ht="15.75" x14ac:dyDescent="0.25">
      <c r="C37" s="39" t="s">
        <v>22</v>
      </c>
      <c r="D37"/>
      <c r="E37"/>
      <c r="F37"/>
      <c r="G37"/>
      <c r="H37"/>
      <c r="I37"/>
      <c r="J37"/>
      <c r="K37"/>
      <c r="L37"/>
      <c r="M37"/>
    </row>
    <row r="38" spans="3:16" x14ac:dyDescent="0.25">
      <c r="C38"/>
      <c r="D38"/>
      <c r="E38"/>
      <c r="F38"/>
      <c r="G38"/>
      <c r="H38"/>
      <c r="I38"/>
      <c r="J38"/>
      <c r="K38"/>
      <c r="L38"/>
      <c r="M38"/>
    </row>
    <row r="39" spans="3:16" x14ac:dyDescent="0.25">
      <c r="C39" t="s">
        <v>23</v>
      </c>
      <c r="D39"/>
      <c r="E39"/>
      <c r="F39"/>
      <c r="G39"/>
      <c r="H39"/>
      <c r="I39"/>
      <c r="J39"/>
      <c r="K39"/>
      <c r="L39"/>
      <c r="M39"/>
      <c r="O39"/>
    </row>
    <row r="40" spans="3:16" x14ac:dyDescent="0.25">
      <c r="C40"/>
      <c r="D40"/>
      <c r="E40"/>
      <c r="F40"/>
      <c r="G40"/>
      <c r="H40"/>
      <c r="I40"/>
      <c r="J40"/>
      <c r="K40"/>
      <c r="L40"/>
      <c r="M40"/>
    </row>
    <row r="41" spans="3:16" x14ac:dyDescent="0.25">
      <c r="C41" t="s">
        <v>24</v>
      </c>
      <c r="D41"/>
      <c r="E41"/>
      <c r="F41"/>
      <c r="G41"/>
      <c r="H41"/>
      <c r="I41"/>
      <c r="J41"/>
      <c r="K41"/>
      <c r="L41"/>
      <c r="M41"/>
    </row>
    <row r="42" spans="3:16" x14ac:dyDescent="0.25">
      <c r="C42" t="s">
        <v>25</v>
      </c>
      <c r="D42"/>
      <c r="E42"/>
      <c r="F42"/>
      <c r="G42"/>
      <c r="H42"/>
      <c r="I42"/>
      <c r="J42"/>
      <c r="K42"/>
      <c r="L42"/>
      <c r="M42"/>
    </row>
    <row r="43" spans="3:16" x14ac:dyDescent="0.25">
      <c r="C43" t="s">
        <v>26</v>
      </c>
      <c r="D43"/>
      <c r="E43"/>
      <c r="F43"/>
      <c r="G43"/>
      <c r="H43"/>
      <c r="I43"/>
      <c r="J43"/>
      <c r="K43"/>
      <c r="L43"/>
      <c r="M43"/>
    </row>
    <row r="44" spans="3:16" x14ac:dyDescent="0.25">
      <c r="C44"/>
      <c r="D44"/>
      <c r="E44"/>
      <c r="F44"/>
      <c r="G44"/>
      <c r="H44"/>
      <c r="I44"/>
      <c r="J44"/>
      <c r="K44"/>
      <c r="L44"/>
      <c r="M44"/>
    </row>
    <row r="45" spans="3:16" x14ac:dyDescent="0.25">
      <c r="C45" t="s">
        <v>27</v>
      </c>
      <c r="D45"/>
      <c r="E45"/>
      <c r="F45"/>
      <c r="G45"/>
      <c r="H45"/>
      <c r="I45"/>
      <c r="J45"/>
      <c r="K45"/>
      <c r="L45"/>
      <c r="M45"/>
    </row>
    <row r="46" spans="3:16" x14ac:dyDescent="0.25">
      <c r="C46" t="s">
        <v>28</v>
      </c>
      <c r="D46"/>
      <c r="E46"/>
      <c r="F46"/>
      <c r="G46"/>
      <c r="H46"/>
      <c r="I46"/>
      <c r="J46"/>
      <c r="K46"/>
      <c r="L46"/>
      <c r="M46"/>
    </row>
    <row r="47" spans="3:16" x14ac:dyDescent="0.25">
      <c r="C47" t="s">
        <v>29</v>
      </c>
      <c r="D47"/>
      <c r="E47"/>
      <c r="F47"/>
      <c r="G47"/>
      <c r="H47"/>
      <c r="I47"/>
      <c r="J47"/>
      <c r="K47"/>
      <c r="L47"/>
      <c r="M47"/>
    </row>
    <row r="48" spans="3:16" x14ac:dyDescent="0.25">
      <c r="C48" t="s">
        <v>30</v>
      </c>
      <c r="D48"/>
      <c r="E48"/>
      <c r="F48"/>
      <c r="G48"/>
      <c r="H48"/>
      <c r="I48"/>
      <c r="J48"/>
      <c r="K48"/>
      <c r="L48"/>
      <c r="M48"/>
    </row>
    <row r="49" spans="3:13" x14ac:dyDescent="0.25">
      <c r="C49"/>
      <c r="D49"/>
      <c r="E49"/>
      <c r="F49"/>
      <c r="G49"/>
      <c r="H49"/>
      <c r="I49"/>
      <c r="J49"/>
      <c r="K49"/>
      <c r="L49"/>
      <c r="M49"/>
    </row>
    <row r="50" spans="3:13" x14ac:dyDescent="0.25">
      <c r="C50" t="s">
        <v>31</v>
      </c>
      <c r="D50"/>
      <c r="E50"/>
      <c r="F50"/>
      <c r="G50"/>
      <c r="H50"/>
      <c r="I50"/>
      <c r="J50"/>
      <c r="K50"/>
      <c r="L50"/>
      <c r="M50"/>
    </row>
    <row r="51" spans="3:13" x14ac:dyDescent="0.25">
      <c r="C51"/>
      <c r="D51"/>
      <c r="E51"/>
      <c r="F51"/>
      <c r="G51"/>
      <c r="H51"/>
      <c r="I51"/>
      <c r="J51"/>
      <c r="K51"/>
      <c r="L51"/>
      <c r="M51"/>
    </row>
    <row r="52" spans="3:13" x14ac:dyDescent="0.25">
      <c r="C52" t="s">
        <v>32</v>
      </c>
      <c r="D52"/>
      <c r="E52"/>
      <c r="F52"/>
      <c r="G52"/>
      <c r="H52"/>
      <c r="I52"/>
      <c r="J52"/>
      <c r="K52"/>
      <c r="L52"/>
      <c r="M52"/>
    </row>
    <row r="53" spans="3:13" x14ac:dyDescent="0.25">
      <c r="C53" s="40" t="s">
        <v>33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</row>
    <row r="54" spans="3:13" ht="69" customHeight="1" x14ac:dyDescent="0.25"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</row>
    <row r="55" spans="3:13" x14ac:dyDescent="0.25">
      <c r="C55"/>
      <c r="D55"/>
      <c r="E55"/>
      <c r="F55"/>
      <c r="G55"/>
      <c r="H55"/>
      <c r="I55"/>
      <c r="J55"/>
      <c r="K55"/>
      <c r="L55"/>
      <c r="M55"/>
    </row>
    <row r="56" spans="3:13" ht="18.75" x14ac:dyDescent="0.3">
      <c r="C56" s="41" t="s">
        <v>34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</row>
    <row r="57" spans="3:13" ht="18.75" x14ac:dyDescent="0.3">
      <c r="C57" s="43"/>
      <c r="D57" s="42"/>
      <c r="E57" s="42"/>
      <c r="F57" s="42"/>
      <c r="G57" s="42"/>
      <c r="H57" s="42"/>
      <c r="I57" s="42"/>
      <c r="J57" s="42"/>
      <c r="K57" s="42"/>
      <c r="L57" s="42"/>
      <c r="M57" s="42"/>
    </row>
    <row r="58" spans="3:13" ht="18.75" x14ac:dyDescent="0.3">
      <c r="C58" s="44" t="s">
        <v>35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3:13" ht="18.75" x14ac:dyDescent="0.3">
      <c r="C59" s="44" t="s">
        <v>36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</row>
    <row r="60" spans="3:13" ht="18.75" x14ac:dyDescent="0.3">
      <c r="C60" s="43" t="s">
        <v>37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</row>
    <row r="61" spans="3:13" ht="18.75" x14ac:dyDescent="0.3">
      <c r="C61" s="43" t="s">
        <v>38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</row>
    <row r="62" spans="3:13" x14ac:dyDescent="0.25">
      <c r="C62"/>
      <c r="D62"/>
      <c r="E62"/>
      <c r="F62"/>
      <c r="G62"/>
      <c r="H62"/>
      <c r="I62"/>
      <c r="J62"/>
      <c r="K62"/>
      <c r="L62"/>
      <c r="M62"/>
    </row>
    <row r="63" spans="3:13" ht="18.75" x14ac:dyDescent="0.3">
      <c r="C63" s="45" t="s">
        <v>39</v>
      </c>
      <c r="D63"/>
      <c r="E63"/>
      <c r="F63"/>
      <c r="G63"/>
      <c r="H63"/>
      <c r="I63" s="46" t="s">
        <v>40</v>
      </c>
      <c r="J63"/>
      <c r="K63"/>
      <c r="L63"/>
      <c r="M63"/>
    </row>
    <row r="64" spans="3:13" x14ac:dyDescent="0.25">
      <c r="C64" s="47" t="s">
        <v>41</v>
      </c>
      <c r="D64"/>
      <c r="E64"/>
      <c r="F64"/>
      <c r="G64"/>
      <c r="H64"/>
      <c r="I64" t="s">
        <v>42</v>
      </c>
      <c r="J64"/>
      <c r="K64"/>
      <c r="L64"/>
      <c r="M64"/>
    </row>
    <row r="65" spans="3:20" ht="18.75" x14ac:dyDescent="0.3">
      <c r="C65" s="47"/>
      <c r="D65"/>
      <c r="E65"/>
      <c r="F65"/>
      <c r="G65"/>
      <c r="H65"/>
      <c r="I65" s="46" t="s">
        <v>43</v>
      </c>
      <c r="J65"/>
      <c r="K65"/>
      <c r="L65"/>
      <c r="M65"/>
    </row>
    <row r="66" spans="3:20" x14ac:dyDescent="0.25">
      <c r="C66" s="48" t="s">
        <v>44</v>
      </c>
      <c r="D66"/>
      <c r="E66"/>
      <c r="F66"/>
      <c r="G66"/>
      <c r="H66"/>
      <c r="I66" s="49" t="s">
        <v>45</v>
      </c>
      <c r="J66"/>
      <c r="K66"/>
      <c r="L66"/>
      <c r="M66"/>
    </row>
    <row r="67" spans="3:20" x14ac:dyDescent="0.25">
      <c r="C67" s="47" t="s">
        <v>46</v>
      </c>
      <c r="D67"/>
      <c r="E67"/>
      <c r="F67"/>
      <c r="G67"/>
      <c r="H67"/>
      <c r="I67"/>
      <c r="J67"/>
      <c r="K67"/>
      <c r="L67"/>
      <c r="M67"/>
    </row>
    <row r="68" spans="3:20" x14ac:dyDescent="0.25">
      <c r="C68" s="47"/>
      <c r="D68"/>
      <c r="E68"/>
      <c r="F68"/>
      <c r="G68"/>
      <c r="H68"/>
      <c r="I68"/>
      <c r="J68"/>
      <c r="K68"/>
      <c r="L68"/>
      <c r="M68"/>
    </row>
    <row r="69" spans="3:20" x14ac:dyDescent="0.25">
      <c r="C69" s="50" t="s">
        <v>47</v>
      </c>
      <c r="D69"/>
      <c r="E69"/>
      <c r="F69"/>
      <c r="G69"/>
      <c r="H69"/>
      <c r="I69"/>
      <c r="J69"/>
      <c r="K69"/>
      <c r="L69"/>
      <c r="M69"/>
    </row>
    <row r="72" spans="3:20" s="51" customFormat="1" x14ac:dyDescent="0.25"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3:20" s="51" customFormat="1" x14ac:dyDescent="0.25"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</row>
    <row r="74" spans="3:20" s="51" customFormat="1" x14ac:dyDescent="0.25"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</row>
    <row r="75" spans="3:20" s="51" customFormat="1" x14ac:dyDescent="0.25"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</row>
    <row r="76" spans="3:20" s="51" customFormat="1" x14ac:dyDescent="0.25"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</row>
    <row r="77" spans="3:20" s="51" customFormat="1" x14ac:dyDescent="0.25"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</row>
    <row r="78" spans="3:20" s="51" customFormat="1" x14ac:dyDescent="0.25"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</row>
    <row r="79" spans="3:20" s="51" customFormat="1" x14ac:dyDescent="0.25"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</row>
    <row r="80" spans="3:20" s="51" customFormat="1" x14ac:dyDescent="0.25"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</row>
    <row r="81" spans="3:20" s="51" customFormat="1" x14ac:dyDescent="0.25"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</row>
    <row r="82" spans="3:20" s="51" customFormat="1" x14ac:dyDescent="0.25"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</row>
    <row r="83" spans="3:20" s="51" customFormat="1" x14ac:dyDescent="0.25"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</row>
    <row r="84" spans="3:20" s="51" customFormat="1" x14ac:dyDescent="0.25"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</row>
    <row r="85" spans="3:20" s="51" customFormat="1" x14ac:dyDescent="0.25"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</row>
    <row r="86" spans="3:20" s="51" customFormat="1" x14ac:dyDescent="0.25"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</row>
    <row r="87" spans="3:20" s="51" customFormat="1" x14ac:dyDescent="0.25"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</row>
    <row r="88" spans="3:20" s="51" customFormat="1" x14ac:dyDescent="0.25"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</row>
    <row r="89" spans="3:20" s="51" customFormat="1" x14ac:dyDescent="0.25"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</row>
    <row r="90" spans="3:20" s="51" customFormat="1" x14ac:dyDescent="0.25"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</row>
    <row r="91" spans="3:20" s="51" customFormat="1" x14ac:dyDescent="0.25"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</row>
    <row r="92" spans="3:20" s="51" customFormat="1" x14ac:dyDescent="0.25"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</row>
    <row r="93" spans="3:20" s="51" customFormat="1" x14ac:dyDescent="0.25"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</row>
    <row r="94" spans="3:20" s="51" customFormat="1" x14ac:dyDescent="0.25"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</row>
    <row r="95" spans="3:20" s="51" customFormat="1" x14ac:dyDescent="0.25"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</row>
    <row r="96" spans="3:20" s="51" customFormat="1" x14ac:dyDescent="0.25"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</row>
    <row r="97" spans="3:20" s="51" customFormat="1" x14ac:dyDescent="0.25"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</row>
    <row r="98" spans="3:20" s="51" customFormat="1" x14ac:dyDescent="0.25"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</row>
    <row r="99" spans="3:20" s="51" customFormat="1" x14ac:dyDescent="0.25"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</row>
    <row r="100" spans="3:20" s="51" customFormat="1" x14ac:dyDescent="0.25"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</row>
    <row r="101" spans="3:20" s="51" customFormat="1" x14ac:dyDescent="0.25"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</row>
    <row r="102" spans="3:20" s="51" customFormat="1" x14ac:dyDescent="0.25"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</row>
    <row r="103" spans="3:20" s="51" customFormat="1" x14ac:dyDescent="0.25"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</row>
    <row r="104" spans="3:20" s="51" customFormat="1" x14ac:dyDescent="0.25"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</row>
    <row r="105" spans="3:20" s="51" customFormat="1" x14ac:dyDescent="0.25"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</row>
    <row r="106" spans="3:20" s="51" customFormat="1" x14ac:dyDescent="0.25"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</row>
    <row r="107" spans="3:20" s="51" customFormat="1" x14ac:dyDescent="0.25"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</row>
    <row r="108" spans="3:20" s="51" customFormat="1" x14ac:dyDescent="0.25"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</row>
    <row r="109" spans="3:20" s="51" customFormat="1" x14ac:dyDescent="0.25"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</row>
    <row r="110" spans="3:20" s="51" customFormat="1" x14ac:dyDescent="0.25"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</row>
    <row r="111" spans="3:20" s="51" customFormat="1" x14ac:dyDescent="0.25"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</row>
    <row r="112" spans="3:20" s="51" customFormat="1" x14ac:dyDescent="0.25"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</row>
    <row r="113" spans="3:20" s="51" customFormat="1" x14ac:dyDescent="0.25"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</row>
    <row r="114" spans="3:20" s="51" customFormat="1" x14ac:dyDescent="0.25"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</row>
    <row r="115" spans="3:20" s="51" customFormat="1" x14ac:dyDescent="0.25"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</row>
    <row r="116" spans="3:20" s="51" customFormat="1" x14ac:dyDescent="0.25"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</row>
    <row r="117" spans="3:20" s="51" customFormat="1" x14ac:dyDescent="0.25"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</row>
    <row r="118" spans="3:20" s="51" customFormat="1" x14ac:dyDescent="0.25"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</row>
    <row r="119" spans="3:20" s="51" customFormat="1" x14ac:dyDescent="0.25"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</row>
    <row r="120" spans="3:20" s="51" customFormat="1" x14ac:dyDescent="0.25"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</row>
    <row r="121" spans="3:20" s="51" customFormat="1" x14ac:dyDescent="0.25"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</row>
    <row r="122" spans="3:20" s="51" customFormat="1" x14ac:dyDescent="0.25"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</row>
    <row r="123" spans="3:20" s="51" customFormat="1" x14ac:dyDescent="0.25"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</row>
    <row r="124" spans="3:20" s="51" customFormat="1" x14ac:dyDescent="0.25"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</row>
    <row r="125" spans="3:20" s="51" customFormat="1" x14ac:dyDescent="0.25"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</row>
    <row r="126" spans="3:20" s="51" customFormat="1" x14ac:dyDescent="0.25"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</row>
    <row r="127" spans="3:20" s="51" customFormat="1" x14ac:dyDescent="0.25"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</row>
    <row r="128" spans="3:20" s="51" customFormat="1" x14ac:dyDescent="0.25"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</row>
    <row r="129" spans="3:20" s="51" customFormat="1" x14ac:dyDescent="0.25"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</row>
    <row r="130" spans="3:20" s="51" customFormat="1" x14ac:dyDescent="0.25"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</row>
    <row r="131" spans="3:20" s="51" customFormat="1" x14ac:dyDescent="0.25"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</row>
    <row r="132" spans="3:20" s="51" customFormat="1" x14ac:dyDescent="0.25"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</row>
    <row r="133" spans="3:20" s="51" customFormat="1" x14ac:dyDescent="0.25"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</row>
    <row r="134" spans="3:20" s="51" customFormat="1" x14ac:dyDescent="0.25"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</row>
    <row r="135" spans="3:20" s="51" customFormat="1" x14ac:dyDescent="0.25"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</row>
    <row r="136" spans="3:20" s="51" customFormat="1" x14ac:dyDescent="0.25"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</row>
    <row r="137" spans="3:20" s="51" customFormat="1" x14ac:dyDescent="0.25"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</row>
    <row r="138" spans="3:20" s="51" customFormat="1" x14ac:dyDescent="0.25"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</row>
    <row r="139" spans="3:20" s="51" customFormat="1" x14ac:dyDescent="0.25"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</row>
    <row r="140" spans="3:20" s="51" customFormat="1" x14ac:dyDescent="0.25"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</row>
    <row r="141" spans="3:20" s="51" customFormat="1" x14ac:dyDescent="0.25"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</row>
    <row r="142" spans="3:20" s="51" customFormat="1" x14ac:dyDescent="0.25"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</row>
    <row r="143" spans="3:20" s="51" customFormat="1" x14ac:dyDescent="0.25"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</row>
    <row r="144" spans="3:20" s="51" customFormat="1" x14ac:dyDescent="0.25"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</row>
    <row r="145" spans="3:20" s="51" customFormat="1" x14ac:dyDescent="0.25"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</row>
    <row r="146" spans="3:20" s="51" customFormat="1" x14ac:dyDescent="0.25"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</row>
    <row r="147" spans="3:20" s="51" customFormat="1" x14ac:dyDescent="0.25"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</row>
    <row r="148" spans="3:20" s="51" customFormat="1" x14ac:dyDescent="0.25"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</row>
    <row r="149" spans="3:20" s="51" customFormat="1" x14ac:dyDescent="0.25"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</row>
    <row r="150" spans="3:20" s="51" customFormat="1" x14ac:dyDescent="0.25"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</row>
    <row r="151" spans="3:20" s="51" customFormat="1" x14ac:dyDescent="0.25"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</row>
    <row r="152" spans="3:20" s="51" customFormat="1" x14ac:dyDescent="0.25"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</row>
    <row r="153" spans="3:20" s="51" customFormat="1" x14ac:dyDescent="0.25"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</row>
    <row r="154" spans="3:20" s="51" customFormat="1" x14ac:dyDescent="0.25"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</row>
    <row r="155" spans="3:20" s="51" customFormat="1" x14ac:dyDescent="0.25"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</row>
    <row r="156" spans="3:20" s="51" customFormat="1" x14ac:dyDescent="0.25"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</row>
    <row r="157" spans="3:20" s="51" customFormat="1" x14ac:dyDescent="0.25"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</row>
    <row r="158" spans="3:20" s="51" customFormat="1" x14ac:dyDescent="0.25"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</row>
    <row r="159" spans="3:20" s="51" customFormat="1" x14ac:dyDescent="0.25"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</row>
    <row r="160" spans="3:20" s="51" customFormat="1" x14ac:dyDescent="0.25"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</row>
    <row r="161" spans="3:20" s="51" customFormat="1" x14ac:dyDescent="0.25"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</row>
    <row r="162" spans="3:20" s="51" customFormat="1" x14ac:dyDescent="0.25"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</row>
    <row r="163" spans="3:20" s="51" customFormat="1" x14ac:dyDescent="0.25"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</row>
    <row r="164" spans="3:20" s="51" customFormat="1" x14ac:dyDescent="0.25"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</row>
    <row r="165" spans="3:20" s="51" customFormat="1" x14ac:dyDescent="0.25"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</row>
    <row r="166" spans="3:20" s="51" customFormat="1" x14ac:dyDescent="0.25"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</row>
    <row r="167" spans="3:20" s="51" customFormat="1" x14ac:dyDescent="0.25"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</row>
    <row r="168" spans="3:20" s="51" customFormat="1" x14ac:dyDescent="0.25"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</row>
    <row r="169" spans="3:20" s="51" customFormat="1" x14ac:dyDescent="0.25"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</row>
    <row r="170" spans="3:20" s="51" customFormat="1" x14ac:dyDescent="0.25"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</row>
    <row r="171" spans="3:20" s="51" customFormat="1" x14ac:dyDescent="0.25"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</row>
    <row r="172" spans="3:20" s="51" customFormat="1" x14ac:dyDescent="0.25"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</row>
    <row r="173" spans="3:20" s="51" customFormat="1" x14ac:dyDescent="0.25"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</row>
    <row r="174" spans="3:20" s="51" customFormat="1" x14ac:dyDescent="0.25"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</row>
    <row r="175" spans="3:20" s="51" customFormat="1" x14ac:dyDescent="0.25"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</row>
    <row r="176" spans="3:20" s="51" customFormat="1" x14ac:dyDescent="0.25"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</row>
    <row r="177" spans="2:20" s="51" customFormat="1" x14ac:dyDescent="0.25"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</row>
    <row r="178" spans="2:20" s="51" customFormat="1" x14ac:dyDescent="0.25"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</row>
    <row r="179" spans="2:20" s="51" customFormat="1" x14ac:dyDescent="0.25"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</row>
    <row r="180" spans="2:20" s="51" customFormat="1" x14ac:dyDescent="0.25">
      <c r="B180" s="53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4"/>
      <c r="S180" s="52"/>
      <c r="T180" s="52"/>
    </row>
    <row r="181" spans="2:20" s="51" customFormat="1" x14ac:dyDescent="0.25">
      <c r="B181" s="53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4"/>
      <c r="S181" s="52"/>
      <c r="T181" s="52"/>
    </row>
    <row r="182" spans="2:20" s="51" customFormat="1" x14ac:dyDescent="0.25">
      <c r="B182" s="53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4"/>
      <c r="S182" s="52"/>
      <c r="T182" s="52"/>
    </row>
    <row r="183" spans="2:20" s="51" customFormat="1" x14ac:dyDescent="0.25">
      <c r="B183" s="53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4"/>
      <c r="S183" s="52"/>
      <c r="T183" s="52"/>
    </row>
    <row r="184" spans="2:20" s="51" customFormat="1" x14ac:dyDescent="0.25">
      <c r="B184" s="53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4"/>
      <c r="S184" s="52"/>
      <c r="T184" s="52"/>
    </row>
    <row r="185" spans="2:20" s="51" customFormat="1" x14ac:dyDescent="0.25">
      <c r="B185" s="53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4"/>
      <c r="S185" s="52"/>
      <c r="T185" s="52"/>
    </row>
    <row r="186" spans="2:20" s="51" customFormat="1" x14ac:dyDescent="0.25">
      <c r="B186" s="53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4"/>
      <c r="S186" s="52"/>
      <c r="T186" s="52"/>
    </row>
    <row r="187" spans="2:20" s="51" customFormat="1" x14ac:dyDescent="0.25">
      <c r="B187" s="53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4"/>
      <c r="S187" s="52"/>
      <c r="T187" s="52"/>
    </row>
    <row r="188" spans="2:20" s="51" customFormat="1" x14ac:dyDescent="0.25">
      <c r="B188" s="53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4"/>
      <c r="S188" s="52"/>
      <c r="T188" s="52"/>
    </row>
    <row r="189" spans="2:20" s="51" customFormat="1" x14ac:dyDescent="0.25">
      <c r="B189" s="53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4"/>
      <c r="S189" s="52"/>
      <c r="T189" s="52"/>
    </row>
    <row r="190" spans="2:20" s="51" customFormat="1" x14ac:dyDescent="0.25">
      <c r="B190" s="53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4"/>
      <c r="S190" s="52"/>
      <c r="T190" s="52"/>
    </row>
    <row r="191" spans="2:20" s="51" customFormat="1" x14ac:dyDescent="0.25">
      <c r="B191" s="53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4"/>
      <c r="S191" s="52"/>
      <c r="T191" s="52"/>
    </row>
    <row r="192" spans="2:20" s="51" customFormat="1" x14ac:dyDescent="0.25">
      <c r="B192" s="53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4"/>
      <c r="S192" s="52"/>
      <c r="T192" s="52"/>
    </row>
    <row r="193" spans="2:20" s="51" customFormat="1" x14ac:dyDescent="0.25">
      <c r="B193" s="53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4"/>
      <c r="S193" s="52"/>
      <c r="T193" s="52"/>
    </row>
    <row r="194" spans="2:20" s="51" customFormat="1" x14ac:dyDescent="0.25">
      <c r="B194" s="53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4"/>
      <c r="S194" s="52"/>
      <c r="T194" s="52"/>
    </row>
    <row r="195" spans="2:20" s="51" customFormat="1" x14ac:dyDescent="0.25">
      <c r="B195" s="53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4"/>
      <c r="S195" s="52"/>
      <c r="T195" s="52"/>
    </row>
    <row r="196" spans="2:20" s="51" customFormat="1" x14ac:dyDescent="0.25">
      <c r="B196" s="53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4"/>
      <c r="S196" s="52"/>
      <c r="T196" s="52"/>
    </row>
    <row r="197" spans="2:20" s="51" customFormat="1" x14ac:dyDescent="0.25">
      <c r="B197" s="53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4"/>
      <c r="S197" s="52"/>
      <c r="T197" s="52"/>
    </row>
    <row r="198" spans="2:20" s="51" customFormat="1" x14ac:dyDescent="0.25">
      <c r="B198" s="53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4"/>
      <c r="S198" s="52"/>
      <c r="T198" s="52"/>
    </row>
    <row r="199" spans="2:20" s="51" customFormat="1" x14ac:dyDescent="0.25">
      <c r="B199" s="53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4"/>
      <c r="S199" s="52"/>
      <c r="T199" s="52"/>
    </row>
    <row r="200" spans="2:20" s="51" customFormat="1" x14ac:dyDescent="0.25">
      <c r="B200" s="53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4"/>
      <c r="S200" s="52"/>
      <c r="T200" s="52"/>
    </row>
    <row r="201" spans="2:20" s="51" customFormat="1" x14ac:dyDescent="0.25">
      <c r="B201" s="53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4"/>
      <c r="S201" s="52"/>
      <c r="T201" s="52"/>
    </row>
    <row r="202" spans="2:20" s="51" customFormat="1" x14ac:dyDescent="0.25">
      <c r="B202" s="53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4"/>
      <c r="S202" s="52"/>
      <c r="T202" s="52"/>
    </row>
    <row r="203" spans="2:20" s="51" customFormat="1" x14ac:dyDescent="0.25">
      <c r="B203" s="53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4"/>
      <c r="S203" s="52"/>
      <c r="T203" s="52"/>
    </row>
    <row r="204" spans="2:20" s="51" customFormat="1" x14ac:dyDescent="0.25">
      <c r="B204" s="53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4"/>
      <c r="S204" s="52"/>
      <c r="T204" s="52"/>
    </row>
    <row r="205" spans="2:20" s="51" customFormat="1" x14ac:dyDescent="0.25">
      <c r="B205" s="53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4"/>
      <c r="S205" s="52"/>
      <c r="T205" s="52"/>
    </row>
    <row r="206" spans="2:20" s="51" customFormat="1" x14ac:dyDescent="0.25">
      <c r="B206" s="53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4"/>
      <c r="S206" s="52"/>
      <c r="T206" s="52"/>
    </row>
    <row r="207" spans="2:20" s="51" customFormat="1" x14ac:dyDescent="0.25">
      <c r="B207" s="53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4"/>
      <c r="S207" s="52"/>
      <c r="T207" s="52"/>
    </row>
    <row r="208" spans="2:20" s="51" customFormat="1" x14ac:dyDescent="0.25">
      <c r="B208" s="53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4"/>
      <c r="S208" s="52"/>
      <c r="T208" s="52"/>
    </row>
    <row r="209" spans="2:20" s="51" customFormat="1" x14ac:dyDescent="0.25">
      <c r="B209" s="53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4"/>
      <c r="S209" s="52"/>
      <c r="T209" s="52"/>
    </row>
    <row r="210" spans="2:20" s="51" customFormat="1" x14ac:dyDescent="0.25">
      <c r="B210" s="53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4"/>
      <c r="S210" s="52"/>
      <c r="T210" s="52"/>
    </row>
    <row r="211" spans="2:20" s="51" customFormat="1" x14ac:dyDescent="0.25">
      <c r="B211" s="53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4"/>
      <c r="S211" s="52"/>
      <c r="T211" s="52"/>
    </row>
    <row r="212" spans="2:20" s="51" customFormat="1" x14ac:dyDescent="0.25">
      <c r="B212" s="53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4"/>
      <c r="S212" s="52"/>
      <c r="T212" s="52"/>
    </row>
    <row r="213" spans="2:20" s="51" customFormat="1" x14ac:dyDescent="0.25">
      <c r="B213" s="53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4"/>
      <c r="S213" s="52"/>
      <c r="T213" s="52"/>
    </row>
    <row r="214" spans="2:20" s="51" customFormat="1" x14ac:dyDescent="0.25">
      <c r="B214" s="53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4"/>
      <c r="S214" s="52"/>
      <c r="T214" s="52"/>
    </row>
    <row r="215" spans="2:20" s="51" customFormat="1" x14ac:dyDescent="0.25">
      <c r="B215" s="53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4"/>
      <c r="S215" s="52"/>
      <c r="T215" s="52"/>
    </row>
    <row r="216" spans="2:20" s="51" customFormat="1" x14ac:dyDescent="0.25">
      <c r="B216" s="53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4"/>
      <c r="S216" s="52"/>
      <c r="T216" s="52"/>
    </row>
    <row r="217" spans="2:20" s="51" customFormat="1" x14ac:dyDescent="0.25">
      <c r="B217" s="53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4"/>
      <c r="S217" s="52"/>
      <c r="T217" s="52"/>
    </row>
    <row r="218" spans="2:20" s="51" customFormat="1" x14ac:dyDescent="0.25">
      <c r="B218" s="53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4"/>
      <c r="S218" s="52"/>
      <c r="T218" s="52"/>
    </row>
    <row r="219" spans="2:20" s="51" customFormat="1" x14ac:dyDescent="0.25">
      <c r="B219" s="53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4"/>
      <c r="S219" s="52"/>
      <c r="T219" s="52"/>
    </row>
    <row r="220" spans="2:20" s="51" customFormat="1" x14ac:dyDescent="0.25">
      <c r="B220" s="53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4"/>
      <c r="S220" s="52"/>
      <c r="T220" s="52"/>
    </row>
    <row r="221" spans="2:20" s="51" customFormat="1" x14ac:dyDescent="0.25">
      <c r="B221" s="53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4"/>
      <c r="S221" s="52"/>
      <c r="T221" s="52"/>
    </row>
    <row r="222" spans="2:20" s="51" customFormat="1" x14ac:dyDescent="0.25">
      <c r="B222" s="53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4"/>
      <c r="S222" s="52"/>
      <c r="T222" s="52"/>
    </row>
    <row r="223" spans="2:20" s="51" customFormat="1" x14ac:dyDescent="0.25">
      <c r="B223" s="53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4"/>
      <c r="S223" s="52"/>
      <c r="T223" s="52"/>
    </row>
    <row r="224" spans="2:20" s="51" customFormat="1" x14ac:dyDescent="0.25">
      <c r="B224" s="53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4"/>
      <c r="S224" s="52"/>
      <c r="T224" s="52"/>
    </row>
    <row r="225" spans="2:20" s="51" customFormat="1" x14ac:dyDescent="0.25">
      <c r="B225" s="53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4"/>
      <c r="S225" s="52"/>
      <c r="T225" s="52"/>
    </row>
    <row r="226" spans="2:20" s="51" customFormat="1" x14ac:dyDescent="0.25">
      <c r="B226" s="53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4"/>
      <c r="S226" s="52"/>
      <c r="T226" s="52"/>
    </row>
    <row r="227" spans="2:20" s="51" customFormat="1" x14ac:dyDescent="0.25">
      <c r="B227" s="53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4"/>
      <c r="S227" s="52"/>
      <c r="T227" s="52"/>
    </row>
    <row r="228" spans="2:20" s="51" customFormat="1" x14ac:dyDescent="0.25">
      <c r="B228" s="53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4"/>
      <c r="S228" s="52"/>
      <c r="T228" s="52"/>
    </row>
    <row r="229" spans="2:20" s="51" customFormat="1" x14ac:dyDescent="0.25">
      <c r="B229" s="53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4"/>
      <c r="S229" s="52"/>
      <c r="T229" s="52"/>
    </row>
    <row r="230" spans="2:20" s="51" customFormat="1" x14ac:dyDescent="0.25">
      <c r="B230" s="53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4"/>
      <c r="S230" s="52"/>
      <c r="T230" s="52"/>
    </row>
    <row r="231" spans="2:20" s="51" customFormat="1" x14ac:dyDescent="0.25">
      <c r="B231" s="53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4"/>
      <c r="S231" s="52"/>
      <c r="T231" s="52"/>
    </row>
    <row r="232" spans="2:20" s="51" customFormat="1" x14ac:dyDescent="0.25">
      <c r="B232" s="53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4"/>
      <c r="S232" s="52"/>
      <c r="T232" s="52"/>
    </row>
    <row r="233" spans="2:20" s="51" customFormat="1" x14ac:dyDescent="0.25">
      <c r="B233" s="53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4"/>
      <c r="S233" s="52"/>
      <c r="T233" s="52"/>
    </row>
    <row r="234" spans="2:20" s="51" customFormat="1" x14ac:dyDescent="0.25">
      <c r="B234" s="53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4"/>
      <c r="S234" s="52"/>
      <c r="T234" s="52"/>
    </row>
    <row r="235" spans="2:20" s="51" customFormat="1" x14ac:dyDescent="0.25">
      <c r="B235" s="53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4"/>
      <c r="S235" s="52"/>
      <c r="T235" s="52"/>
    </row>
    <row r="236" spans="2:20" s="51" customFormat="1" x14ac:dyDescent="0.25">
      <c r="B236" s="53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4"/>
      <c r="S236" s="52"/>
      <c r="T236" s="52"/>
    </row>
    <row r="237" spans="2:20" s="51" customFormat="1" x14ac:dyDescent="0.25">
      <c r="B237" s="53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4"/>
      <c r="S237" s="52"/>
      <c r="T237" s="52"/>
    </row>
    <row r="238" spans="2:20" s="51" customFormat="1" x14ac:dyDescent="0.25">
      <c r="B238" s="53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4"/>
      <c r="S238" s="52"/>
      <c r="T238" s="52"/>
    </row>
    <row r="239" spans="2:20" s="51" customFormat="1" x14ac:dyDescent="0.25">
      <c r="B239" s="53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4"/>
      <c r="S239" s="52"/>
      <c r="T239" s="52"/>
    </row>
    <row r="240" spans="2:20" s="51" customFormat="1" x14ac:dyDescent="0.25">
      <c r="B240" s="53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4"/>
      <c r="S240" s="52"/>
      <c r="T240" s="52"/>
    </row>
    <row r="241" spans="2:20" s="51" customFormat="1" x14ac:dyDescent="0.25">
      <c r="B241" s="53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4"/>
      <c r="S241" s="52"/>
      <c r="T241" s="52"/>
    </row>
    <row r="242" spans="2:20" s="51" customFormat="1" x14ac:dyDescent="0.25">
      <c r="B242" s="53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4"/>
      <c r="S242" s="52"/>
      <c r="T242" s="52"/>
    </row>
    <row r="243" spans="2:20" s="51" customFormat="1" x14ac:dyDescent="0.25">
      <c r="B243" s="53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4"/>
      <c r="S243" s="52"/>
      <c r="T243" s="52"/>
    </row>
    <row r="244" spans="2:20" s="51" customFormat="1" x14ac:dyDescent="0.25">
      <c r="B244" s="53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4"/>
      <c r="S244" s="52"/>
      <c r="T244" s="52"/>
    </row>
    <row r="245" spans="2:20" s="51" customFormat="1" x14ac:dyDescent="0.25">
      <c r="B245" s="53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4"/>
      <c r="S245" s="52"/>
      <c r="T245" s="52"/>
    </row>
    <row r="246" spans="2:20" s="51" customFormat="1" x14ac:dyDescent="0.25">
      <c r="B246" s="53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4"/>
      <c r="S246" s="52"/>
      <c r="T246" s="52"/>
    </row>
    <row r="247" spans="2:20" s="51" customFormat="1" x14ac:dyDescent="0.25">
      <c r="B247" s="53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4"/>
      <c r="S247" s="52"/>
      <c r="T247" s="52"/>
    </row>
    <row r="248" spans="2:20" s="51" customFormat="1" x14ac:dyDescent="0.25">
      <c r="B248" s="53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4"/>
      <c r="S248" s="52"/>
      <c r="T248" s="52"/>
    </row>
    <row r="249" spans="2:20" s="51" customFormat="1" x14ac:dyDescent="0.25">
      <c r="B249" s="53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4"/>
      <c r="S249" s="52"/>
      <c r="T249" s="52"/>
    </row>
    <row r="250" spans="2:20" s="51" customFormat="1" x14ac:dyDescent="0.25">
      <c r="B250" s="53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4"/>
      <c r="S250" s="52"/>
      <c r="T250" s="52"/>
    </row>
    <row r="251" spans="2:20" s="51" customFormat="1" x14ac:dyDescent="0.25">
      <c r="B251" s="53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4"/>
      <c r="S251" s="52"/>
      <c r="T251" s="52"/>
    </row>
    <row r="252" spans="2:20" s="51" customFormat="1" x14ac:dyDescent="0.25">
      <c r="B252" s="53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4"/>
      <c r="S252" s="52"/>
      <c r="T252" s="52"/>
    </row>
    <row r="253" spans="2:20" s="51" customFormat="1" x14ac:dyDescent="0.25">
      <c r="B253" s="53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4"/>
      <c r="S253" s="52"/>
      <c r="T253" s="52"/>
    </row>
    <row r="254" spans="2:20" s="51" customFormat="1" x14ac:dyDescent="0.25">
      <c r="B254" s="53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4"/>
      <c r="S254" s="52"/>
      <c r="T254" s="52"/>
    </row>
    <row r="255" spans="2:20" s="51" customFormat="1" x14ac:dyDescent="0.25">
      <c r="B255" s="53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4"/>
      <c r="S255" s="52"/>
      <c r="T255" s="52"/>
    </row>
    <row r="256" spans="2:20" s="51" customFormat="1" x14ac:dyDescent="0.25">
      <c r="B256" s="53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4"/>
      <c r="S256" s="52"/>
      <c r="T256" s="52"/>
    </row>
    <row r="257" spans="2:20" s="51" customFormat="1" x14ac:dyDescent="0.25">
      <c r="B257" s="53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4"/>
      <c r="S257" s="52"/>
      <c r="T257" s="52"/>
    </row>
    <row r="258" spans="2:20" s="51" customFormat="1" x14ac:dyDescent="0.25">
      <c r="B258" s="53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4"/>
      <c r="S258" s="52"/>
      <c r="T258" s="52"/>
    </row>
    <row r="259" spans="2:20" s="51" customFormat="1" x14ac:dyDescent="0.25">
      <c r="B259" s="53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4"/>
      <c r="S259" s="52"/>
      <c r="T259" s="52"/>
    </row>
    <row r="260" spans="2:20" s="51" customFormat="1" x14ac:dyDescent="0.25">
      <c r="B260" s="53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4"/>
      <c r="S260" s="52"/>
      <c r="T260" s="52"/>
    </row>
    <row r="261" spans="2:20" s="51" customFormat="1" x14ac:dyDescent="0.25">
      <c r="B261" s="53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4"/>
      <c r="S261" s="52"/>
      <c r="T261" s="52"/>
    </row>
    <row r="262" spans="2:20" s="51" customFormat="1" x14ac:dyDescent="0.25">
      <c r="B262" s="53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4"/>
      <c r="S262" s="52"/>
      <c r="T262" s="52"/>
    </row>
    <row r="263" spans="2:20" s="51" customFormat="1" x14ac:dyDescent="0.25">
      <c r="B263" s="53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4"/>
      <c r="S263" s="52"/>
      <c r="T263" s="52"/>
    </row>
    <row r="264" spans="2:20" s="51" customFormat="1" x14ac:dyDescent="0.25">
      <c r="B264" s="53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4"/>
      <c r="S264" s="52"/>
      <c r="T264" s="52"/>
    </row>
    <row r="265" spans="2:20" s="51" customFormat="1" x14ac:dyDescent="0.25">
      <c r="B265" s="53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4"/>
      <c r="S265" s="52"/>
      <c r="T265" s="52"/>
    </row>
    <row r="266" spans="2:20" s="51" customFormat="1" x14ac:dyDescent="0.25">
      <c r="B266" s="53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4"/>
      <c r="S266" s="52"/>
      <c r="T266" s="52"/>
    </row>
    <row r="267" spans="2:20" s="51" customFormat="1" x14ac:dyDescent="0.25">
      <c r="B267" s="53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4"/>
      <c r="S267" s="52"/>
      <c r="T267" s="52"/>
    </row>
    <row r="268" spans="2:20" s="51" customFormat="1" x14ac:dyDescent="0.25">
      <c r="B268" s="53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4"/>
      <c r="S268" s="52"/>
      <c r="T268" s="52"/>
    </row>
    <row r="269" spans="2:20" s="51" customFormat="1" x14ac:dyDescent="0.25">
      <c r="B269" s="53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4"/>
      <c r="S269" s="52"/>
      <c r="T269" s="52"/>
    </row>
    <row r="270" spans="2:20" s="51" customFormat="1" x14ac:dyDescent="0.25">
      <c r="B270" s="53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4"/>
      <c r="S270" s="52"/>
      <c r="T270" s="52"/>
    </row>
    <row r="271" spans="2:20" s="51" customFormat="1" x14ac:dyDescent="0.25">
      <c r="B271" s="53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4"/>
      <c r="S271" s="52"/>
      <c r="T271" s="52"/>
    </row>
    <row r="272" spans="2:20" s="51" customFormat="1" x14ac:dyDescent="0.25">
      <c r="B272" s="53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4"/>
      <c r="S272" s="52"/>
      <c r="T272" s="52"/>
    </row>
    <row r="273" spans="2:20" s="51" customFormat="1" x14ac:dyDescent="0.25">
      <c r="B273" s="53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4"/>
      <c r="S273" s="52"/>
      <c r="T273" s="52"/>
    </row>
    <row r="274" spans="2:20" s="51" customFormat="1" x14ac:dyDescent="0.25">
      <c r="B274" s="53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4"/>
      <c r="S274" s="52"/>
      <c r="T274" s="52"/>
    </row>
    <row r="275" spans="2:20" s="51" customFormat="1" x14ac:dyDescent="0.25">
      <c r="B275" s="53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4"/>
      <c r="S275" s="52"/>
      <c r="T275" s="52"/>
    </row>
    <row r="276" spans="2:20" s="51" customFormat="1" x14ac:dyDescent="0.25">
      <c r="B276" s="53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4"/>
      <c r="S276" s="52"/>
      <c r="T276" s="52"/>
    </row>
    <row r="277" spans="2:20" s="51" customFormat="1" x14ac:dyDescent="0.25">
      <c r="B277" s="53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4"/>
      <c r="S277" s="52"/>
      <c r="T277" s="52"/>
    </row>
    <row r="278" spans="2:20" s="51" customFormat="1" x14ac:dyDescent="0.25">
      <c r="B278" s="53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4"/>
      <c r="S278" s="52"/>
      <c r="T278" s="52"/>
    </row>
    <row r="279" spans="2:20" s="51" customFormat="1" x14ac:dyDescent="0.25">
      <c r="B279" s="53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4"/>
      <c r="S279" s="52"/>
      <c r="T279" s="52"/>
    </row>
    <row r="280" spans="2:20" s="51" customFormat="1" x14ac:dyDescent="0.25">
      <c r="B280" s="53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4"/>
      <c r="S280" s="52"/>
      <c r="T280" s="52"/>
    </row>
    <row r="281" spans="2:20" s="51" customFormat="1" x14ac:dyDescent="0.25">
      <c r="B281" s="53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4"/>
      <c r="S281" s="52"/>
      <c r="T281" s="52"/>
    </row>
    <row r="282" spans="2:20" s="51" customFormat="1" x14ac:dyDescent="0.25">
      <c r="B282" s="53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4"/>
      <c r="S282" s="52"/>
      <c r="T282" s="52"/>
    </row>
    <row r="283" spans="2:20" s="51" customFormat="1" x14ac:dyDescent="0.25">
      <c r="B283" s="53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4"/>
      <c r="S283" s="52"/>
      <c r="T283" s="52"/>
    </row>
    <row r="284" spans="2:20" s="51" customFormat="1" x14ac:dyDescent="0.25">
      <c r="B284" s="53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4"/>
      <c r="S284" s="52"/>
      <c r="T284" s="52"/>
    </row>
    <row r="285" spans="2:20" s="51" customFormat="1" x14ac:dyDescent="0.25">
      <c r="B285" s="53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4"/>
      <c r="S285" s="52"/>
      <c r="T285" s="52"/>
    </row>
    <row r="286" spans="2:20" s="51" customFormat="1" x14ac:dyDescent="0.25">
      <c r="B286" s="53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4"/>
      <c r="S286" s="52"/>
      <c r="T286" s="52"/>
    </row>
    <row r="287" spans="2:20" s="51" customFormat="1" x14ac:dyDescent="0.25">
      <c r="B287" s="53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4"/>
      <c r="S287" s="52"/>
      <c r="T287" s="52"/>
    </row>
    <row r="288" spans="2:20" s="51" customFormat="1" x14ac:dyDescent="0.25">
      <c r="B288" s="53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4"/>
      <c r="S288" s="52"/>
      <c r="T288" s="52"/>
    </row>
    <row r="289" spans="2:20" s="51" customFormat="1" x14ac:dyDescent="0.25">
      <c r="B289" s="53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4"/>
      <c r="S289" s="52"/>
      <c r="T289" s="52"/>
    </row>
    <row r="290" spans="2:20" s="51" customFormat="1" x14ac:dyDescent="0.25">
      <c r="B290" s="53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4"/>
      <c r="S290" s="52"/>
      <c r="T290" s="52"/>
    </row>
    <row r="291" spans="2:20" s="51" customFormat="1" x14ac:dyDescent="0.25">
      <c r="B291" s="53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4"/>
      <c r="S291" s="52"/>
      <c r="T291" s="52"/>
    </row>
    <row r="292" spans="2:20" s="51" customFormat="1" x14ac:dyDescent="0.25">
      <c r="B292" s="53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4"/>
      <c r="S292" s="52"/>
      <c r="T292" s="52"/>
    </row>
    <row r="293" spans="2:20" s="51" customFormat="1" x14ac:dyDescent="0.25">
      <c r="B293" s="53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4"/>
      <c r="S293" s="52"/>
      <c r="T293" s="52"/>
    </row>
    <row r="294" spans="2:20" s="51" customFormat="1" x14ac:dyDescent="0.25">
      <c r="B294" s="53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4"/>
      <c r="S294" s="52"/>
      <c r="T294" s="52"/>
    </row>
    <row r="295" spans="2:20" s="51" customFormat="1" x14ac:dyDescent="0.25">
      <c r="B295" s="53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4"/>
      <c r="S295" s="52"/>
      <c r="T295" s="52"/>
    </row>
    <row r="296" spans="2:20" s="51" customFormat="1" x14ac:dyDescent="0.25">
      <c r="B296" s="53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4"/>
      <c r="S296" s="52"/>
      <c r="T296" s="52"/>
    </row>
    <row r="297" spans="2:20" s="51" customFormat="1" x14ac:dyDescent="0.25">
      <c r="B297" s="53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4"/>
      <c r="S297" s="52"/>
      <c r="T297" s="52"/>
    </row>
    <row r="298" spans="2:20" s="51" customFormat="1" x14ac:dyDescent="0.25">
      <c r="B298" s="53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4"/>
      <c r="S298" s="52"/>
      <c r="T298" s="52"/>
    </row>
    <row r="299" spans="2:20" s="51" customFormat="1" x14ac:dyDescent="0.25">
      <c r="B299" s="53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4"/>
      <c r="S299" s="52"/>
      <c r="T299" s="52"/>
    </row>
    <row r="300" spans="2:20" s="51" customFormat="1" x14ac:dyDescent="0.25">
      <c r="B300" s="53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4"/>
      <c r="S300" s="52"/>
      <c r="T300" s="52"/>
    </row>
    <row r="301" spans="2:20" s="51" customFormat="1" x14ac:dyDescent="0.25">
      <c r="B301" s="53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4"/>
      <c r="S301" s="52"/>
      <c r="T301" s="52"/>
    </row>
    <row r="302" spans="2:20" s="51" customFormat="1" x14ac:dyDescent="0.25">
      <c r="B302" s="53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4"/>
      <c r="S302" s="52"/>
      <c r="T302" s="52"/>
    </row>
    <row r="303" spans="2:20" s="51" customFormat="1" x14ac:dyDescent="0.25">
      <c r="B303" s="53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4"/>
      <c r="S303" s="52"/>
      <c r="T303" s="52"/>
    </row>
    <row r="304" spans="2:20" s="51" customFormat="1" x14ac:dyDescent="0.25">
      <c r="B304" s="53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4"/>
      <c r="S304" s="52"/>
      <c r="T304" s="52"/>
    </row>
    <row r="305" spans="2:20" s="51" customFormat="1" x14ac:dyDescent="0.25">
      <c r="B305" s="53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4"/>
      <c r="S305" s="52"/>
      <c r="T305" s="52"/>
    </row>
    <row r="306" spans="2:20" s="51" customFormat="1" x14ac:dyDescent="0.25">
      <c r="B306" s="53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4"/>
      <c r="S306" s="52"/>
      <c r="T306" s="52"/>
    </row>
    <row r="307" spans="2:20" s="51" customFormat="1" x14ac:dyDescent="0.25">
      <c r="B307" s="53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4"/>
      <c r="S307" s="52"/>
      <c r="T307" s="52"/>
    </row>
    <row r="308" spans="2:20" s="51" customFormat="1" x14ac:dyDescent="0.25">
      <c r="B308" s="53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4"/>
      <c r="S308" s="52"/>
      <c r="T308" s="52"/>
    </row>
    <row r="309" spans="2:20" s="51" customFormat="1" x14ac:dyDescent="0.25">
      <c r="B309" s="53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4"/>
      <c r="S309" s="52"/>
      <c r="T309" s="52"/>
    </row>
    <row r="310" spans="2:20" s="51" customFormat="1" x14ac:dyDescent="0.25">
      <c r="B310" s="53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4"/>
      <c r="S310" s="52"/>
      <c r="T310" s="52"/>
    </row>
    <row r="311" spans="2:20" s="51" customFormat="1" x14ac:dyDescent="0.25">
      <c r="B311" s="53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4"/>
      <c r="S311" s="52"/>
      <c r="T311" s="52"/>
    </row>
    <row r="312" spans="2:20" s="51" customFormat="1" x14ac:dyDescent="0.25">
      <c r="B312" s="53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4"/>
      <c r="S312" s="52"/>
      <c r="T312" s="52"/>
    </row>
    <row r="313" spans="2:20" s="51" customFormat="1" x14ac:dyDescent="0.25">
      <c r="B313" s="53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4"/>
      <c r="S313" s="52"/>
      <c r="T313" s="52"/>
    </row>
    <row r="314" spans="2:20" s="51" customFormat="1" x14ac:dyDescent="0.25">
      <c r="B314" s="53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4"/>
      <c r="S314" s="52"/>
      <c r="T314" s="52"/>
    </row>
    <row r="315" spans="2:20" s="51" customFormat="1" x14ac:dyDescent="0.25">
      <c r="B315" s="53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4"/>
      <c r="S315" s="52"/>
      <c r="T315" s="52"/>
    </row>
    <row r="316" spans="2:20" s="51" customFormat="1" x14ac:dyDescent="0.25">
      <c r="B316" s="53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4"/>
      <c r="S316" s="52"/>
      <c r="T316" s="52"/>
    </row>
    <row r="317" spans="2:20" s="51" customFormat="1" x14ac:dyDescent="0.25">
      <c r="B317" s="53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4"/>
      <c r="S317" s="52"/>
      <c r="T317" s="52"/>
    </row>
    <row r="318" spans="2:20" s="51" customFormat="1" x14ac:dyDescent="0.25">
      <c r="B318" s="53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4"/>
      <c r="S318" s="52"/>
      <c r="T318" s="52"/>
    </row>
    <row r="319" spans="2:20" s="51" customFormat="1" x14ac:dyDescent="0.25">
      <c r="B319" s="53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4"/>
      <c r="S319" s="52"/>
      <c r="T319" s="52"/>
    </row>
    <row r="320" spans="2:20" s="51" customFormat="1" x14ac:dyDescent="0.25">
      <c r="B320" s="53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4"/>
      <c r="S320" s="52"/>
      <c r="T320" s="52"/>
    </row>
    <row r="321" spans="2:20" s="51" customFormat="1" x14ac:dyDescent="0.25">
      <c r="B321" s="53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4"/>
      <c r="S321" s="52"/>
      <c r="T321" s="52"/>
    </row>
    <row r="322" spans="2:20" s="51" customFormat="1" x14ac:dyDescent="0.25">
      <c r="B322" s="53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4"/>
      <c r="S322" s="52"/>
      <c r="T322" s="52"/>
    </row>
    <row r="323" spans="2:20" s="51" customFormat="1" x14ac:dyDescent="0.25">
      <c r="B323" s="53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4"/>
      <c r="S323" s="52"/>
      <c r="T323" s="52"/>
    </row>
    <row r="324" spans="2:20" s="51" customFormat="1" x14ac:dyDescent="0.25">
      <c r="B324" s="53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4"/>
      <c r="S324" s="52"/>
      <c r="T324" s="52"/>
    </row>
    <row r="325" spans="2:20" s="51" customFormat="1" x14ac:dyDescent="0.25">
      <c r="B325" s="53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4"/>
      <c r="S325" s="52"/>
      <c r="T325" s="52"/>
    </row>
    <row r="326" spans="2:20" s="51" customFormat="1" x14ac:dyDescent="0.25">
      <c r="B326" s="53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4"/>
      <c r="S326" s="52"/>
      <c r="T326" s="52"/>
    </row>
    <row r="327" spans="2:20" s="51" customFormat="1" x14ac:dyDescent="0.25">
      <c r="B327" s="53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4"/>
      <c r="S327" s="52"/>
      <c r="T327" s="52"/>
    </row>
    <row r="328" spans="2:20" s="51" customFormat="1" x14ac:dyDescent="0.25">
      <c r="B328" s="53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4"/>
      <c r="S328" s="52"/>
      <c r="T328" s="52"/>
    </row>
    <row r="329" spans="2:20" s="51" customFormat="1" x14ac:dyDescent="0.25">
      <c r="B329" s="53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4"/>
      <c r="S329" s="52"/>
      <c r="T329" s="52"/>
    </row>
    <row r="330" spans="2:20" s="51" customFormat="1" x14ac:dyDescent="0.25">
      <c r="B330" s="53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4"/>
      <c r="S330" s="52"/>
      <c r="T330" s="52"/>
    </row>
    <row r="331" spans="2:20" s="51" customFormat="1" x14ac:dyDescent="0.25">
      <c r="B331" s="53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4"/>
      <c r="S331" s="52"/>
      <c r="T331" s="52"/>
    </row>
    <row r="332" spans="2:20" s="51" customFormat="1" x14ac:dyDescent="0.25">
      <c r="B332" s="53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4"/>
      <c r="S332" s="52"/>
      <c r="T332" s="52"/>
    </row>
    <row r="333" spans="2:20" s="51" customFormat="1" x14ac:dyDescent="0.25">
      <c r="B333" s="53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4"/>
      <c r="S333" s="52"/>
      <c r="T333" s="52"/>
    </row>
    <row r="334" spans="2:20" s="51" customFormat="1" x14ac:dyDescent="0.25">
      <c r="B334" s="53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4"/>
      <c r="S334" s="52"/>
      <c r="T334" s="52"/>
    </row>
    <row r="335" spans="2:20" s="51" customFormat="1" x14ac:dyDescent="0.25">
      <c r="B335" s="53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4"/>
      <c r="S335" s="52"/>
      <c r="T335" s="52"/>
    </row>
    <row r="336" spans="2:20" s="51" customFormat="1" x14ac:dyDescent="0.25">
      <c r="B336" s="53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4"/>
      <c r="S336" s="52"/>
      <c r="T336" s="52"/>
    </row>
    <row r="337" spans="2:20" s="51" customFormat="1" x14ac:dyDescent="0.25">
      <c r="B337" s="53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4"/>
      <c r="S337" s="52"/>
      <c r="T337" s="52"/>
    </row>
    <row r="338" spans="2:20" s="51" customFormat="1" x14ac:dyDescent="0.25">
      <c r="B338" s="53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4"/>
      <c r="S338" s="52"/>
      <c r="T338" s="52"/>
    </row>
    <row r="339" spans="2:20" s="51" customFormat="1" x14ac:dyDescent="0.25">
      <c r="B339" s="53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4"/>
      <c r="S339" s="52"/>
      <c r="T339" s="52"/>
    </row>
    <row r="340" spans="2:20" s="51" customFormat="1" x14ac:dyDescent="0.25">
      <c r="B340" s="53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4"/>
      <c r="S340" s="52"/>
      <c r="T340" s="52"/>
    </row>
    <row r="341" spans="2:20" s="51" customFormat="1" x14ac:dyDescent="0.25">
      <c r="B341" s="53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4"/>
      <c r="S341" s="52"/>
      <c r="T341" s="52"/>
    </row>
    <row r="342" spans="2:20" s="51" customFormat="1" x14ac:dyDescent="0.25">
      <c r="B342" s="53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4"/>
      <c r="S342" s="52"/>
      <c r="T342" s="52"/>
    </row>
    <row r="343" spans="2:20" s="51" customFormat="1" x14ac:dyDescent="0.25">
      <c r="B343" s="53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4"/>
      <c r="S343" s="52"/>
      <c r="T343" s="52"/>
    </row>
    <row r="344" spans="2:20" s="51" customFormat="1" x14ac:dyDescent="0.25">
      <c r="B344" s="53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4"/>
      <c r="S344" s="52"/>
      <c r="T344" s="52"/>
    </row>
    <row r="345" spans="2:20" s="51" customFormat="1" x14ac:dyDescent="0.25">
      <c r="B345" s="53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4"/>
      <c r="S345" s="52"/>
      <c r="T345" s="52"/>
    </row>
    <row r="346" spans="2:20" s="51" customFormat="1" x14ac:dyDescent="0.25">
      <c r="B346" s="53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4"/>
      <c r="S346" s="52"/>
      <c r="T346" s="52"/>
    </row>
    <row r="347" spans="2:20" s="51" customFormat="1" x14ac:dyDescent="0.25">
      <c r="B347" s="53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4"/>
      <c r="S347" s="52"/>
      <c r="T347" s="52"/>
    </row>
    <row r="348" spans="2:20" s="51" customFormat="1" x14ac:dyDescent="0.25">
      <c r="B348" s="53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4"/>
      <c r="S348" s="52"/>
      <c r="T348" s="52"/>
    </row>
    <row r="349" spans="2:20" s="51" customFormat="1" x14ac:dyDescent="0.25">
      <c r="B349" s="53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4"/>
      <c r="S349" s="52"/>
      <c r="T349" s="52"/>
    </row>
    <row r="350" spans="2:20" s="51" customFormat="1" x14ac:dyDescent="0.25">
      <c r="B350" s="53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4"/>
      <c r="S350" s="52"/>
      <c r="T350" s="52"/>
    </row>
    <row r="351" spans="2:20" s="51" customFormat="1" x14ac:dyDescent="0.25">
      <c r="B351" s="53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4"/>
      <c r="S351" s="52"/>
      <c r="T351" s="52"/>
    </row>
    <row r="352" spans="2:20" s="51" customFormat="1" x14ac:dyDescent="0.25">
      <c r="B352" s="53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4"/>
      <c r="S352" s="52"/>
      <c r="T352" s="52"/>
    </row>
    <row r="353" spans="2:20" s="51" customFormat="1" x14ac:dyDescent="0.25">
      <c r="B353" s="53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4"/>
      <c r="S353" s="52"/>
      <c r="T353" s="52"/>
    </row>
    <row r="354" spans="2:20" s="51" customFormat="1" x14ac:dyDescent="0.25">
      <c r="B354" s="53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4"/>
      <c r="S354" s="52"/>
      <c r="T354" s="52"/>
    </row>
    <row r="355" spans="2:20" s="51" customFormat="1" x14ac:dyDescent="0.25">
      <c r="B355" s="53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4"/>
      <c r="S355" s="52"/>
      <c r="T355" s="52"/>
    </row>
    <row r="356" spans="2:20" s="51" customFormat="1" x14ac:dyDescent="0.25">
      <c r="B356" s="53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4"/>
      <c r="S356" s="52"/>
      <c r="T356" s="52"/>
    </row>
    <row r="357" spans="2:20" s="51" customFormat="1" x14ac:dyDescent="0.25">
      <c r="B357" s="53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4"/>
      <c r="S357" s="52"/>
      <c r="T357" s="52"/>
    </row>
    <row r="358" spans="2:20" s="51" customFormat="1" x14ac:dyDescent="0.25">
      <c r="B358" s="53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4"/>
      <c r="S358" s="52"/>
      <c r="T358" s="52"/>
    </row>
    <row r="359" spans="2:20" s="51" customFormat="1" x14ac:dyDescent="0.25">
      <c r="B359" s="53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4"/>
      <c r="S359" s="52"/>
      <c r="T359" s="52"/>
    </row>
    <row r="360" spans="2:20" s="51" customFormat="1" x14ac:dyDescent="0.25">
      <c r="B360" s="53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4"/>
      <c r="S360" s="52"/>
      <c r="T360" s="52"/>
    </row>
    <row r="361" spans="2:20" s="51" customFormat="1" x14ac:dyDescent="0.25">
      <c r="B361" s="53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4"/>
      <c r="S361" s="52"/>
      <c r="T361" s="52"/>
    </row>
    <row r="362" spans="2:20" s="51" customFormat="1" x14ac:dyDescent="0.25">
      <c r="B362" s="53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4"/>
      <c r="S362" s="52"/>
      <c r="T362" s="52"/>
    </row>
    <row r="363" spans="2:20" s="51" customFormat="1" x14ac:dyDescent="0.25">
      <c r="B363" s="53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4"/>
      <c r="S363" s="52"/>
      <c r="T363" s="52"/>
    </row>
    <row r="364" spans="2:20" s="51" customFormat="1" x14ac:dyDescent="0.25">
      <c r="B364" s="53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4"/>
      <c r="S364" s="52"/>
      <c r="T364" s="52"/>
    </row>
    <row r="365" spans="2:20" s="51" customFormat="1" x14ac:dyDescent="0.25">
      <c r="B365" s="53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4"/>
      <c r="S365" s="52"/>
      <c r="T365" s="52"/>
    </row>
    <row r="366" spans="2:20" s="51" customFormat="1" x14ac:dyDescent="0.25">
      <c r="B366" s="53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4"/>
      <c r="S366" s="52"/>
      <c r="T366" s="52"/>
    </row>
    <row r="367" spans="2:20" s="51" customFormat="1" x14ac:dyDescent="0.25">
      <c r="B367" s="53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4"/>
      <c r="S367" s="52"/>
      <c r="T367" s="52"/>
    </row>
    <row r="368" spans="2:20" s="51" customFormat="1" x14ac:dyDescent="0.25">
      <c r="B368" s="53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4"/>
      <c r="S368" s="52"/>
      <c r="T368" s="52"/>
    </row>
    <row r="369" spans="2:20" s="51" customFormat="1" x14ac:dyDescent="0.25">
      <c r="B369" s="53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4"/>
      <c r="S369" s="52"/>
      <c r="T369" s="52"/>
    </row>
    <row r="370" spans="2:20" s="51" customFormat="1" x14ac:dyDescent="0.25">
      <c r="B370" s="53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4"/>
      <c r="S370" s="52"/>
      <c r="T370" s="52"/>
    </row>
    <row r="371" spans="2:20" s="51" customFormat="1" x14ac:dyDescent="0.25">
      <c r="B371" s="53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4"/>
      <c r="S371" s="52"/>
      <c r="T371" s="52"/>
    </row>
    <row r="372" spans="2:20" s="51" customFormat="1" x14ac:dyDescent="0.25">
      <c r="B372" s="53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4"/>
      <c r="S372" s="52"/>
      <c r="T372" s="52"/>
    </row>
    <row r="373" spans="2:20" s="51" customFormat="1" x14ac:dyDescent="0.25">
      <c r="B373" s="53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4"/>
      <c r="S373" s="52"/>
      <c r="T373" s="52"/>
    </row>
  </sheetData>
  <mergeCells count="19">
    <mergeCell ref="C53:M54"/>
    <mergeCell ref="C33:H33"/>
    <mergeCell ref="I33:P33"/>
    <mergeCell ref="C34:H34"/>
    <mergeCell ref="I34:P34"/>
    <mergeCell ref="C35:H35"/>
    <mergeCell ref="I35:P35"/>
    <mergeCell ref="C30:H30"/>
    <mergeCell ref="I30:P30"/>
    <mergeCell ref="C31:H31"/>
    <mergeCell ref="I31:P31"/>
    <mergeCell ref="C32:H32"/>
    <mergeCell ref="I32:P32"/>
    <mergeCell ref="C2:N2"/>
    <mergeCell ref="G3:O3"/>
    <mergeCell ref="O24:P24"/>
    <mergeCell ref="C27:H27"/>
    <mergeCell ref="C29:H29"/>
    <mergeCell ref="I29:P29"/>
  </mergeCells>
  <hyperlinks>
    <hyperlink ref="C69" r:id="rId1"/>
    <hyperlink ref="I66" r:id="rId2"/>
  </hyperlinks>
  <pageMargins left="0.7" right="0.7" top="0.75" bottom="0.75" header="0.3" footer="0.3"/>
  <pageSetup orientation="landscape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Home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Struensee</dc:creator>
  <cp:lastModifiedBy>Jack Struensee</cp:lastModifiedBy>
  <dcterms:created xsi:type="dcterms:W3CDTF">2013-09-11T20:40:35Z</dcterms:created>
  <dcterms:modified xsi:type="dcterms:W3CDTF">2013-09-11T20:44:51Z</dcterms:modified>
</cp:coreProperties>
</file>