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F13E2EFC-1A3F-4DEF-A805-58B4E6367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E18" i="2" l="1"/>
  <c r="E16" i="2"/>
  <c r="E14" i="2"/>
  <c r="H14" i="2" s="1"/>
  <c r="E12" i="2"/>
  <c r="H12" i="2" s="1"/>
  <c r="E10" i="2"/>
  <c r="H10" i="2" s="1"/>
  <c r="H16" i="2"/>
  <c r="H18" i="2"/>
  <c r="C20" i="2"/>
  <c r="D20" i="2"/>
  <c r="F20" i="2"/>
  <c r="G20" i="2"/>
  <c r="H20" i="2" l="1"/>
  <c r="E20" i="2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<sst xmlns="http://schemas.openxmlformats.org/spreadsheetml/2006/main" count="21" uniqueCount="21">
  <si>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</si>
  <si>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Concepto</t>
  </si>
  <si>
    <t>Aprobado</t>
  </si>
  <si>
    <t>Modificado</t>
  </si>
  <si>
    <t>Devengado</t>
  </si>
  <si>
    <t>Pagado</t>
  </si>
  <si>
    <t>Subejercicio</t>
  </si>
  <si>
    <t>6 = ( 3 - 4 )</t>
  </si>
  <si>
    <t>Gasto Corriente</t>
  </si>
  <si>
    <t>Gasto de Capital</t>
  </si>
  <si>
    <t xml:space="preserve">    Total del Gasto</t>
  </si>
  <si>
    <t xml:space="preserve">    Participaciones</t>
  </si>
  <si>
    <t xml:space="preserve">    Pensiones y Jubilaciones</t>
  </si>
  <si>
    <t>Amortización de la Deuda y Disminución de Pasivos</t>
  </si>
  <si>
    <t>3 = (1 + 2 )</t>
  </si>
  <si>
    <t>Ampliaciones/ (Reducciones)</t>
  </si>
  <si>
    <t xml:space="preserve">Egresos </t>
  </si>
  <si>
    <t>Clasificación Económica (Por Tipo de Gasto)</t>
  </si>
  <si>
    <t xml:space="preserve">COMISIÓN DE AGUA POTABLE Y ALCANTARILLADO DEL MUNICIPIO DE IGUALA </t>
  </si>
  <si>
    <t>º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</si>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</sst>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42"/>
    <xf numFmtId="0" fontId="18" fillId="0" borderId="0" xfId="43"/>
    <xf numFmtId="164" fontId="19" fillId="33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>
      <alignment horizontal="right" vertical="center" wrapText="1"/>
    </xf>
    <xf numFmtId="164" fontId="21" fillId="33" borderId="15" xfId="0" applyNumberFormat="1" applyFont="1" applyFill="1" applyBorder="1" applyAlignment="1" applyProtection="1">
      <alignment horizontal="right" vertical="center" wrapText="1"/>
      <protection locked="0"/>
    </xf>
    <xf numFmtId="3" fontId="22" fillId="34" borderId="18" xfId="44" applyNumberFormat="1" applyFont="1" applyFill="1" applyBorder="1" applyAlignment="1">
      <alignment horizontal="right" vertical="center" wrapText="1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 wrapText="1"/>
    </xf>
    <xf numFmtId="165" fontId="23" fillId="0" borderId="0" xfId="45" applyNumberFormat="1" applyFont="1" applyFill="1" applyBorder="1" applyAlignment="1" applyProtection="1">
      <alignment horizontal="center"/>
    </xf>
    <xf numFmtId="165" fontId="23" fillId="35" borderId="20" xfId="45" applyNumberFormat="1" applyFont="1" applyFill="1" applyBorder="1" applyAlignment="1" applyProtection="1">
      <alignment horizontal="center" vertical="center"/>
    </xf>
    <xf numFmtId="165" fontId="23" fillId="35" borderId="23" xfId="45" applyNumberFormat="1" applyFont="1" applyFill="1" applyBorder="1" applyAlignment="1" applyProtection="1">
      <alignment horizontal="center" vertical="center"/>
    </xf>
    <xf numFmtId="165" fontId="23" fillId="35" borderId="19" xfId="45" applyNumberFormat="1" applyFont="1" applyFill="1" applyBorder="1" applyAlignment="1" applyProtection="1">
      <alignment horizontal="center" vertical="center"/>
    </xf>
    <xf numFmtId="165" fontId="23" fillId="35" borderId="16" xfId="45" applyNumberFormat="1" applyFont="1" applyFill="1" applyBorder="1" applyAlignment="1" applyProtection="1">
      <alignment horizontal="center" vertical="center"/>
    </xf>
    <xf numFmtId="165" fontId="23" fillId="35" borderId="0" xfId="45" applyNumberFormat="1" applyFont="1" applyFill="1" applyBorder="1" applyAlignment="1" applyProtection="1">
      <alignment horizontal="center" vertical="center"/>
    </xf>
    <xf numFmtId="165" fontId="23" fillId="35" borderId="17" xfId="45" applyNumberFormat="1" applyFont="1" applyFill="1" applyBorder="1" applyAlignment="1" applyProtection="1">
      <alignment horizontal="center" vertical="center"/>
    </xf>
    <xf numFmtId="165" fontId="23" fillId="35" borderId="14" xfId="45" applyNumberFormat="1" applyFont="1" applyFill="1" applyBorder="1" applyAlignment="1" applyProtection="1">
      <alignment horizontal="center"/>
    </xf>
    <xf numFmtId="165" fontId="23" fillId="35" borderId="22" xfId="45" applyNumberFormat="1" applyFont="1" applyFill="1" applyBorder="1" applyAlignment="1" applyProtection="1">
      <alignment horizontal="center"/>
    </xf>
    <xf numFmtId="165" fontId="23" fillId="35" borderId="13" xfId="45" applyNumberFormat="1" applyFont="1" applyFill="1" applyBorder="1" applyAlignment="1" applyProtection="1">
      <alignment horizontal="center"/>
    </xf>
    <xf numFmtId="165" fontId="23" fillId="35" borderId="14" xfId="45" applyNumberFormat="1" applyFont="1" applyFill="1" applyBorder="1" applyAlignment="1" applyProtection="1">
      <alignment horizontal="center" vertical="center"/>
    </xf>
    <xf numFmtId="165" fontId="23" fillId="35" borderId="13" xfId="45" applyNumberFormat="1" applyFont="1" applyFill="1" applyBorder="1" applyAlignment="1" applyProtection="1">
      <alignment horizontal="center" vertical="center"/>
    </xf>
    <xf numFmtId="165" fontId="23" fillId="35" borderId="12" xfId="45" applyNumberFormat="1" applyFont="1" applyFill="1" applyBorder="1" applyAlignment="1" applyProtection="1">
      <alignment horizontal="center" vertical="center"/>
    </xf>
    <xf numFmtId="165" fontId="23" fillId="35" borderId="21" xfId="45" applyNumberFormat="1" applyFont="1" applyFill="1" applyBorder="1" applyAlignment="1" applyProtection="1">
      <alignment horizontal="center" vertical="center"/>
    </xf>
    <xf numFmtId="165" fontId="23" fillId="35" borderId="11" xfId="45" applyNumberFormat="1" applyFont="1" applyFill="1" applyBorder="1" applyAlignment="1" applyProtection="1">
      <alignment horizontal="center" vertical="center"/>
    </xf>
    <xf numFmtId="165" fontId="23" fillId="35" borderId="18" xfId="45" applyNumberFormat="1" applyFont="1" applyFill="1" applyBorder="1" applyAlignment="1" applyProtection="1">
      <alignment horizontal="center" vertical="center"/>
    </xf>
    <xf numFmtId="165" fontId="23" fillId="35" borderId="10" xfId="45" applyNumberFormat="1" applyFont="1" applyFill="1" applyBorder="1" applyAlignment="1" applyProtection="1">
      <alignment horizontal="center" vertical="center"/>
    </xf>
    <xf numFmtId="0" fontId="22" fillId="34" borderId="20" xfId="44" applyFont="1" applyFill="1" applyBorder="1" applyAlignment="1">
      <alignment horizontal="center" vertical="center" wrapText="1"/>
    </xf>
    <xf numFmtId="0" fontId="22" fillId="34" borderId="19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 indent="1"/>
    </xf>
    <xf numFmtId="0" fontId="20" fillId="34" borderId="17" xfId="44" applyFont="1" applyFill="1" applyBorder="1" applyAlignment="1">
      <alignment horizontal="left" vertical="center" wrapText="1" indent="1"/>
    </xf>
    <xf numFmtId="0" fontId="22" fillId="34" borderId="16" xfId="44" applyFont="1" applyFill="1" applyBorder="1" applyAlignment="1">
      <alignment horizontal="center" vertical="center" wrapText="1"/>
    </xf>
    <xf numFmtId="0" fontId="22" fillId="34" borderId="17" xfId="44" applyFont="1" applyFill="1" applyBorder="1" applyAlignment="1">
      <alignment horizontal="center" vertical="center" wrapText="1"/>
    </xf>
    <xf numFmtId="0" fontId="20" fillId="34" borderId="14" xfId="44" applyFont="1" applyFill="1" applyBorder="1" applyAlignment="1">
      <alignment horizontal="center" vertical="center" wrapText="1"/>
    </xf>
    <xf numFmtId="0" fontId="20" fillId="34" borderId="13" xfId="44" applyFont="1" applyFill="1" applyBorder="1" applyAlignment="1">
      <alignment horizontal="center" vertical="center" wrapText="1"/>
    </xf>
    <xf numFmtId="0" fontId="20" fillId="34" borderId="12" xfId="44" applyFont="1" applyFill="1" applyBorder="1" applyAlignment="1">
      <alignment horizontal="left" vertical="center" wrapText="1"/>
    </xf>
    <xf numFmtId="0" fontId="20" fillId="34" borderId="11" xfId="44" applyFont="1" applyFill="1" applyBorder="1" applyAlignment="1">
      <alignment horizontal="left" vertical="center" wrapText="1"/>
    </xf>
    <xf numFmtId="0" fontId="20" fillId="34" borderId="16" xfId="44" applyFont="1" applyFill="1" applyBorder="1" applyAlignment="1">
      <alignment horizontal="center" vertical="center" wrapText="1"/>
    </xf>
    <xf numFmtId="0" fontId="20" fillId="34" borderId="17" xfId="44" applyFont="1" applyFill="1" applyBorder="1" applyAlignment="1">
      <alignment horizontal="center" vertical="center" wrapText="1"/>
    </xf>
    <xf numFmtId="0" fontId="20" fillId="34" borderId="16" xfId="44" applyFont="1" applyFill="1" applyBorder="1" applyAlignment="1">
      <alignment horizontal="left" vertical="center" wrapText="1"/>
    </xf>
    <xf numFmtId="0" fontId="20" fillId="34" borderId="17" xfId="44" applyFont="1" applyFill="1" applyBorder="1" applyAlignment="1">
      <alignment horizontal="left" vertical="center" wrapText="1"/>
    </xf>
    <xf numFmtId="0" fontId="20" fillId="34" borderId="0" xfId="44" applyFont="1" applyFill="1" applyAlignment="1">
      <alignment horizontal="lef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74232412-342B-4D74-8938-EEFDEEA2BF51}"/>
    <cellStyle name="Neutral" xfId="8" builtinId="28" customBuiltin="1"/>
    <cellStyle name="Normal" xfId="0" builtinId="0"/>
    <cellStyle name="Normal 10" xfId="44" xr:uid="{E58B886B-5844-4043-BA29-ECAD8CF2ABD0}"/>
    <cellStyle name="Normal 11 2" xfId="42" xr:uid="{6DCA665B-49FB-43BB-A50B-7BC7378E5F68}"/>
    <cellStyle name="Normal 15" xfId="43" xr:uid="{DFA219CD-8E6B-4F3F-A672-128092EC248B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1181100</xdr:colOff>
      <xdr:row>20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A4ADB78-0B42-4C30-902E-B9E6E91297EB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152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0</xdr:colOff>
      <xdr:row>31</xdr:row>
      <xdr:rowOff>114300</xdr:rowOff>
    </xdr:from>
    <xdr:to>
      <xdr:col>7</xdr:col>
      <xdr:colOff>895350</xdr:colOff>
      <xdr:row>37</xdr:row>
      <xdr:rowOff>151091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1824551-3D31-483E-B5B5-C0078606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"/>
          <a:ext cx="84867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A6D4-8DBE-4E42-9227-99359B14DC5B}">
  <dimension ref="A1:H34"/>
  <sheetViews>
    <sheetView tabSelected="1" workbookViewId="0">
      <selection activeCell="A4" sqref="A4:H4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11" t="s">
        <v>18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0</v>
      </c>
      <c r="B2" s="15"/>
      <c r="C2" s="15"/>
      <c r="D2" s="15"/>
      <c r="E2" s="15"/>
      <c r="F2" s="15"/>
      <c r="G2" s="15"/>
      <c r="H2" s="16"/>
    </row>
    <row r="3" spans="1:8" x14ac:dyDescent="0.25">
      <c r="A3" s="14" t="s">
        <v>17</v>
      </c>
      <c r="B3" s="15"/>
      <c r="C3" s="15"/>
      <c r="D3" s="15"/>
      <c r="E3" s="15"/>
      <c r="F3" s="15"/>
      <c r="G3" s="15"/>
      <c r="H3" s="16"/>
    </row>
    <row r="4" spans="1:8" x14ac:dyDescent="0.25">
      <c r="A4" s="17" t="s">
        <v>20</v>
      </c>
      <c r="B4" s="18"/>
      <c r="C4" s="18"/>
      <c r="D4" s="18"/>
      <c r="E4" s="18"/>
      <c r="F4" s="18"/>
      <c r="G4" s="18"/>
      <c r="H4" s="19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1" t="s">
        <v>1</v>
      </c>
      <c r="B6" s="13"/>
      <c r="C6" s="22" t="s">
        <v>16</v>
      </c>
      <c r="D6" s="23"/>
      <c r="E6" s="23"/>
      <c r="F6" s="23"/>
      <c r="G6" s="24"/>
      <c r="H6" s="25" t="s">
        <v>6</v>
      </c>
    </row>
    <row r="7" spans="1:8" ht="36.75" customHeight="1" x14ac:dyDescent="0.25">
      <c r="A7" s="14"/>
      <c r="B7" s="16"/>
      <c r="C7" s="8" t="s">
        <v>2</v>
      </c>
      <c r="D7" s="9" t="s">
        <v>15</v>
      </c>
      <c r="E7" s="8" t="s">
        <v>3</v>
      </c>
      <c r="F7" s="8" t="s">
        <v>4</v>
      </c>
      <c r="G7" s="8" t="s">
        <v>5</v>
      </c>
      <c r="H7" s="26"/>
    </row>
    <row r="8" spans="1:8" x14ac:dyDescent="0.25">
      <c r="A8" s="20"/>
      <c r="B8" s="21"/>
      <c r="C8" s="8">
        <v>1</v>
      </c>
      <c r="D8" s="8">
        <v>2</v>
      </c>
      <c r="E8" s="8" t="s">
        <v>14</v>
      </c>
      <c r="F8" s="8">
        <v>4</v>
      </c>
      <c r="G8" s="8">
        <v>5</v>
      </c>
      <c r="H8" s="8" t="s">
        <v>7</v>
      </c>
    </row>
    <row r="9" spans="1:8" x14ac:dyDescent="0.25">
      <c r="A9" s="27"/>
      <c r="B9" s="28"/>
      <c r="C9" s="7"/>
      <c r="D9" s="7"/>
      <c r="E9" s="7" t="s">
        <v>19</v>
      </c>
      <c r="F9" s="7"/>
      <c r="G9" s="7"/>
      <c r="H9" s="7"/>
    </row>
    <row r="10" spans="1:8" x14ac:dyDescent="0.25">
      <c r="A10" s="29" t="s">
        <v>8</v>
      </c>
      <c r="B10" s="30"/>
      <c r="C10" s="6">
        <v>70731428.040000007</v>
      </c>
      <c r="D10" s="6">
        <v>-3894663.31</v>
      </c>
      <c r="E10" s="5">
        <f>C10+D10</f>
        <v>66836764.730000004</v>
      </c>
      <c r="F10" s="6">
        <v>17587064.579999998</v>
      </c>
      <c r="G10" s="6">
        <v>17304386.030000001</v>
      </c>
      <c r="H10" s="5">
        <f>E10-F10</f>
        <v>49249700.150000006</v>
      </c>
    </row>
    <row r="11" spans="1:8" ht="11.25" customHeight="1" x14ac:dyDescent="0.25">
      <c r="A11" s="31"/>
      <c r="B11" s="32"/>
      <c r="C11" s="5"/>
      <c r="D11" s="5"/>
      <c r="E11" s="5"/>
      <c r="F11" s="5"/>
      <c r="G11" s="5"/>
      <c r="H11" s="5"/>
    </row>
    <row r="12" spans="1:8" x14ac:dyDescent="0.25">
      <c r="A12" s="29" t="s">
        <v>9</v>
      </c>
      <c r="B12" s="30"/>
      <c r="C12" s="6">
        <v>4972532.5</v>
      </c>
      <c r="D12" s="6">
        <v>6876472.2000000002</v>
      </c>
      <c r="E12" s="5">
        <f t="shared" ref="E12:E18" si="0">C12+D12</f>
        <v>11849004.699999999</v>
      </c>
      <c r="F12" s="6">
        <v>8038048.3499999996</v>
      </c>
      <c r="G12" s="6">
        <v>8038048.3499999996</v>
      </c>
      <c r="H12" s="5">
        <f>E12-F12</f>
        <v>3810956.3499999996</v>
      </c>
    </row>
    <row r="13" spans="1:8" ht="11.25" customHeight="1" x14ac:dyDescent="0.25">
      <c r="A13" s="31"/>
      <c r="B13" s="32"/>
      <c r="C13" s="5"/>
      <c r="D13" s="5"/>
      <c r="E13" s="5"/>
      <c r="F13" s="5"/>
      <c r="G13" s="5"/>
      <c r="H13" s="5"/>
    </row>
    <row r="14" spans="1:8" ht="21" customHeight="1" x14ac:dyDescent="0.25">
      <c r="A14" s="29" t="s">
        <v>13</v>
      </c>
      <c r="B14" s="30"/>
      <c r="C14" s="6">
        <v>100000</v>
      </c>
      <c r="D14" s="6">
        <v>0</v>
      </c>
      <c r="E14" s="5">
        <f t="shared" si="0"/>
        <v>100000</v>
      </c>
      <c r="F14" s="6">
        <v>0</v>
      </c>
      <c r="G14" s="6">
        <v>0</v>
      </c>
      <c r="H14" s="5">
        <f>E14-F14</f>
        <v>100000</v>
      </c>
    </row>
    <row r="15" spans="1:8" ht="11.25" customHeight="1" x14ac:dyDescent="0.25">
      <c r="A15" s="37"/>
      <c r="B15" s="38"/>
      <c r="C15" s="5"/>
      <c r="D15" s="5"/>
      <c r="E15" s="5"/>
      <c r="F15" s="5"/>
      <c r="G15" s="5"/>
      <c r="H15" s="5"/>
    </row>
    <row r="16" spans="1:8" x14ac:dyDescent="0.25">
      <c r="A16" s="39" t="s">
        <v>12</v>
      </c>
      <c r="B16" s="40"/>
      <c r="C16" s="6">
        <v>0</v>
      </c>
      <c r="D16" s="6">
        <v>0</v>
      </c>
      <c r="E16" s="5">
        <f t="shared" si="0"/>
        <v>0</v>
      </c>
      <c r="F16" s="6">
        <v>0</v>
      </c>
      <c r="G16" s="6">
        <v>0</v>
      </c>
      <c r="H16" s="5">
        <f>E16-F16</f>
        <v>0</v>
      </c>
    </row>
    <row r="17" spans="1:8" ht="11.25" customHeight="1" x14ac:dyDescent="0.25">
      <c r="A17" s="39"/>
      <c r="B17" s="40"/>
      <c r="C17" s="5"/>
      <c r="D17" s="5"/>
      <c r="E17" s="5"/>
      <c r="F17" s="5"/>
      <c r="G17" s="5"/>
      <c r="H17" s="5"/>
    </row>
    <row r="18" spans="1:8" x14ac:dyDescent="0.25">
      <c r="A18" s="39" t="s">
        <v>11</v>
      </c>
      <c r="B18" s="41"/>
      <c r="C18" s="6">
        <v>0</v>
      </c>
      <c r="D18" s="6">
        <v>0</v>
      </c>
      <c r="E18" s="5">
        <f t="shared" si="0"/>
        <v>0</v>
      </c>
      <c r="F18" s="6">
        <v>0</v>
      </c>
      <c r="G18" s="6">
        <v>0</v>
      </c>
      <c r="H18" s="5">
        <f>E18-F18</f>
        <v>0</v>
      </c>
    </row>
    <row r="19" spans="1:8" ht="11.25" customHeight="1" x14ac:dyDescent="0.25">
      <c r="A19" s="33"/>
      <c r="B19" s="34"/>
      <c r="C19" s="4"/>
      <c r="D19" s="4"/>
      <c r="E19" s="4"/>
      <c r="F19" s="4"/>
      <c r="G19" s="4"/>
      <c r="H19" s="4"/>
    </row>
    <row r="20" spans="1:8" ht="15" customHeight="1" x14ac:dyDescent="0.25">
      <c r="A20" s="35" t="s">
        <v>10</v>
      </c>
      <c r="B20" s="36"/>
      <c r="C20" s="3">
        <f t="shared" ref="C20:H20" si="1">SUM(C9:C19)</f>
        <v>75803960.540000007</v>
      </c>
      <c r="D20" s="3">
        <f t="shared" si="1"/>
        <v>2981808.89</v>
      </c>
      <c r="E20" s="3">
        <f t="shared" si="1"/>
        <v>78785769.430000007</v>
      </c>
      <c r="F20" s="3">
        <f t="shared" si="1"/>
        <v>25625112.93</v>
      </c>
      <c r="G20" s="3">
        <f t="shared" si="1"/>
        <v>25342434.380000003</v>
      </c>
      <c r="H20" s="3">
        <f t="shared" si="1"/>
        <v>53160656.500000007</v>
      </c>
    </row>
    <row r="22" spans="1:8" s="1" customFormat="1" x14ac:dyDescent="0.25"/>
    <row r="23" spans="1:8" s="1" customFormat="1" x14ac:dyDescent="0.25"/>
    <row r="26" spans="1:8" s="2" customFormat="1" ht="12.75" x14ac:dyDescent="0.2"/>
    <row r="27" spans="1:8" s="2" customFormat="1" ht="12.75" x14ac:dyDescent="0.2"/>
    <row r="28" spans="1:8" s="2" customFormat="1" ht="12.75" x14ac:dyDescent="0.2"/>
    <row r="29" spans="1:8" s="2" customFormat="1" ht="12.75" x14ac:dyDescent="0.2"/>
    <row r="30" spans="1:8" s="2" customFormat="1" ht="12.75" x14ac:dyDescent="0.2"/>
    <row r="31" spans="1:8" s="2" customFormat="1" ht="12.75" x14ac:dyDescent="0.2"/>
    <row r="32" spans="1:8" s="2" customFormat="1" ht="12.75" x14ac:dyDescent="0.2"/>
    <row r="33" s="2" customFormat="1" ht="12.75" x14ac:dyDescent="0.2"/>
    <row r="34" s="1" customFormat="1" x14ac:dyDescent="0.25"/>
  </sheetData>
  <mergeCells count="19">
    <mergeCell ref="A19:B19"/>
    <mergeCell ref="A20:B20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2024-04-23T15:38:50Z</cp:lastPrinted>
  <dcterms:created xsi:type="dcterms:W3CDTF">2022-07-14T15:07:56Z</dcterms:created>
  <dcterms:modified xsi:type="dcterms:W3CDTF">2024-04-24T14:41:37Z</dcterms:modified>
</cp:coreProperties>
</file>