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er. trimes 2019\INFORMACION PRESUPUESTAL\"/>
    </mc:Choice>
  </mc:AlternateContent>
  <xr:revisionPtr revIDLastSave="0" documentId="13_ncr:1_{41E669E1-45C5-459A-9339-6EDE287C22C9}" xr6:coauthVersionLast="43" xr6:coauthVersionMax="43" xr10:uidLastSave="{00000000-0000-0000-0000-000000000000}"/>
  <bookViews>
    <workbookView xWindow="3120" yWindow="15" windowWidth="15615" windowHeight="15585" xr2:uid="{00000000-000D-0000-FFFF-FFFF00000000}"/>
  </bookViews>
  <sheets>
    <sheet name="analitico de ingresos" sheetId="2" r:id="rId1"/>
  </sheets>
  <definedNames>
    <definedName name="_xlnm.Print_Titles" localSheetId="0">'analitico de ingresos'!$25:$27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11" i="2"/>
  <c r="J23" i="2" l="1"/>
</calcChain>
</file>

<file path=xl/sharedStrings.xml><?xml version="1.0" encoding="utf-8"?>
<sst xmlns="http://schemas.openxmlformats.org/spreadsheetml/2006/main" count="52" uniqueCount="29">
  <si>
    <t>COMISION DE AGUA POTABLE Y ALCANTARILLADO DEL MUNICIPIO DE IGUALA.(CAPAMI)</t>
  </si>
  <si>
    <t>GUERRERO</t>
  </si>
  <si>
    <t/>
  </si>
  <si>
    <t>Estado Analítico de Ingresos</t>
  </si>
  <si>
    <t>Del 01/ene./2019 Al 31/mar./2019</t>
  </si>
  <si>
    <t>Rubros de los Ingresos</t>
  </si>
  <si>
    <t>Ingreso</t>
  </si>
  <si>
    <t>Diferencia
(6=5-1)</t>
  </si>
  <si>
    <t>Estimado
(1)</t>
  </si>
  <si>
    <t>Ampliaciones / (Reduciones)
(2)</t>
  </si>
  <si>
    <t>Modificado
(3=1+2)</t>
  </si>
  <si>
    <t>Devengados
(4)</t>
  </si>
  <si>
    <t>Recaudado
(5)</t>
  </si>
  <si>
    <t>IMPUESTOS</t>
  </si>
  <si>
    <t>Estado Analítico de Ingresos por Fuente de Financiamiento</t>
  </si>
  <si>
    <t>Ingresos del Poder Ejecutivo Federal o Estatal y
de los Municipios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</si>
  <si>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</si>
  <si>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</si>
  <si>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</si>
  <si>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</si>
  <si>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</si>
  <si>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</si>
  <si>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</si>
  <si>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
y del Sector Paraestatal o Paramunicipal, así como de las Empresas Productivas del Estado</t>
  </si>
  <si>
    <t>INGRESOS POR VENTA DE BIENES, PRESTACIÓN DE SERVICIOS Y OTROS INGRESOS</t>
  </si>
  <si>
    <t>Ingresos Derivados de Financiamiento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</si>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</sst>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26" x14ac:knownFonts="1">
    <font>
      <sz val="8"/>
      <color rgb="FF000000"/>
      <name val="Tahoma"/>
    </font>
    <font>
      <b/>
      <sz val="13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1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6.75"/>
      <color rgb="FF000000"/>
      <name val="Arial"/>
    </font>
    <font>
      <b/>
      <sz val="9"/>
      <color rgb="FF000000"/>
      <name val="Arial"/>
    </font>
    <font>
      <b/>
      <sz val="6.75"/>
      <color rgb="FFFFFFFF"/>
      <name val="Arial"/>
    </font>
    <font>
      <b/>
      <sz val="6.75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b/>
      <sz val="6.8"/>
      <color rgb="FF000000"/>
      <name val="Arial"/>
    </font>
    <font>
      <b/>
      <sz val="8.5"/>
      <color rgb="FF000000"/>
      <name val="Arial"/>
    </font>
    <font>
      <sz val="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8"/>
      <color rgb="FF000000"/>
      <name val="Tahoma"/>
    </font>
    <font>
      <sz val="8"/>
      <color rgb="FF000000"/>
      <name val="Tahoma"/>
    </font>
    <font>
      <sz val="7"/>
      <color rgb="FF000000"/>
      <name val="Arial"/>
      <family val="2"/>
    </font>
    <font>
      <b/>
      <sz val="8"/>
      <color rgb="FF000000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02">
    <xf numFmtId="0" fontId="0" fillId="2" borderId="0" xfId="0" applyFill="1" applyAlignment="1">
      <alignment horizontal="left" vertical="top" wrapText="1"/>
    </xf>
    <xf numFmtId="0" fontId="14" fillId="11" borderId="1" xfId="0" applyFont="1" applyFill="1" applyBorder="1" applyAlignment="1">
      <alignment vertical="center" wrapText="1"/>
    </xf>
    <xf numFmtId="0" fontId="15" fillId="12" borderId="2" xfId="0" applyFont="1" applyFill="1" applyBorder="1" applyAlignment="1">
      <alignment vertical="center" wrapText="1"/>
    </xf>
    <xf numFmtId="0" fontId="21" fillId="18" borderId="4" xfId="0" applyFont="1" applyFill="1" applyBorder="1" applyAlignment="1">
      <alignment wrapText="1"/>
    </xf>
    <xf numFmtId="0" fontId="0" fillId="2" borderId="5" xfId="0" applyFill="1" applyBorder="1" applyAlignment="1">
      <alignment horizontal="left" vertical="top" wrapText="1"/>
    </xf>
    <xf numFmtId="0" fontId="16" fillId="13" borderId="6" xfId="0" applyFont="1" applyFill="1" applyBorder="1" applyAlignment="1">
      <alignment wrapText="1"/>
    </xf>
    <xf numFmtId="0" fontId="5" fillId="13" borderId="6" xfId="0" applyFont="1" applyFill="1" applyBorder="1" applyAlignment="1">
      <alignment vertical="center"/>
    </xf>
    <xf numFmtId="0" fontId="17" fillId="14" borderId="6" xfId="0" applyFont="1" applyFill="1" applyBorder="1" applyAlignment="1">
      <alignment vertical="center" wrapText="1"/>
    </xf>
    <xf numFmtId="0" fontId="16" fillId="13" borderId="7" xfId="0" applyFont="1" applyFill="1" applyBorder="1" applyAlignment="1">
      <alignment wrapText="1"/>
    </xf>
    <xf numFmtId="0" fontId="16" fillId="13" borderId="12" xfId="0" applyFont="1" applyFill="1" applyBorder="1" applyAlignment="1">
      <alignment wrapText="1"/>
    </xf>
    <xf numFmtId="0" fontId="0" fillId="2" borderId="4" xfId="0" applyFill="1" applyBorder="1" applyAlignment="1">
      <alignment horizontal="left" vertical="top" wrapText="1"/>
    </xf>
    <xf numFmtId="0" fontId="20" fillId="17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top" wrapText="1"/>
    </xf>
    <xf numFmtId="0" fontId="20" fillId="17" borderId="18" xfId="0" applyFont="1" applyFill="1" applyBorder="1" applyAlignment="1">
      <alignment vertical="center" wrapText="1"/>
    </xf>
    <xf numFmtId="0" fontId="19" fillId="16" borderId="13" xfId="0" applyFont="1" applyFill="1" applyBorder="1" applyAlignment="1">
      <alignment vertical="top" wrapText="1"/>
    </xf>
    <xf numFmtId="7" fontId="10" fillId="7" borderId="4" xfId="0" applyNumberFormat="1" applyFont="1" applyFill="1" applyBorder="1" applyAlignment="1">
      <alignment vertical="top" wrapText="1"/>
    </xf>
    <xf numFmtId="0" fontId="0" fillId="2" borderId="9" xfId="0" applyFill="1" applyBorder="1" applyAlignment="1">
      <alignment horizontal="left" vertical="top" wrapText="1"/>
    </xf>
    <xf numFmtId="0" fontId="6" fillId="3" borderId="4" xfId="0" applyFont="1" applyFill="1" applyBorder="1" applyAlignment="1">
      <alignment vertical="top" wrapText="1"/>
    </xf>
    <xf numFmtId="7" fontId="7" fillId="4" borderId="4" xfId="0" applyNumberFormat="1" applyFont="1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/>
    </xf>
    <xf numFmtId="0" fontId="16" fillId="13" borderId="10" xfId="0" applyFont="1" applyFill="1" applyBorder="1" applyAlignment="1">
      <alignment horizontal="center" vertical="top" wrapText="1"/>
    </xf>
    <xf numFmtId="0" fontId="16" fillId="13" borderId="13" xfId="0" applyFont="1" applyFill="1" applyBorder="1" applyAlignment="1">
      <alignment wrapText="1"/>
    </xf>
    <xf numFmtId="0" fontId="17" fillId="14" borderId="8" xfId="0" applyFont="1" applyFill="1" applyBorder="1" applyAlignment="1">
      <alignment wrapText="1"/>
    </xf>
    <xf numFmtId="0" fontId="23" fillId="19" borderId="8" xfId="0" applyFont="1" applyFill="1" applyBorder="1" applyAlignment="1">
      <alignment vertical="top" wrapText="1"/>
    </xf>
    <xf numFmtId="0" fontId="23" fillId="19" borderId="11" xfId="0" applyFont="1" applyFill="1" applyBorder="1" applyAlignment="1">
      <alignment vertical="top" wrapText="1"/>
    </xf>
    <xf numFmtId="0" fontId="16" fillId="13" borderId="9" xfId="0" applyFont="1" applyFill="1" applyBorder="1" applyAlignment="1">
      <alignment wrapText="1"/>
    </xf>
    <xf numFmtId="0" fontId="0" fillId="0" borderId="4" xfId="0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top" wrapText="1"/>
    </xf>
    <xf numFmtId="0" fontId="16" fillId="0" borderId="4" xfId="0" applyFont="1" applyFill="1" applyBorder="1" applyAlignment="1">
      <alignment wrapText="1"/>
    </xf>
    <xf numFmtId="0" fontId="22" fillId="0" borderId="4" xfId="0" applyFont="1" applyFill="1" applyBorder="1" applyAlignment="1">
      <alignment vertical="top" wrapText="1"/>
    </xf>
    <xf numFmtId="0" fontId="23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7" fontId="7" fillId="0" borderId="4" xfId="0" applyNumberFormat="1" applyFont="1" applyFill="1" applyBorder="1" applyAlignment="1">
      <alignment vertical="top" wrapText="1"/>
    </xf>
    <xf numFmtId="39" fontId="9" fillId="0" borderId="4" xfId="0" applyNumberFormat="1" applyFont="1" applyFill="1" applyBorder="1" applyAlignment="1">
      <alignment vertical="top" wrapText="1"/>
    </xf>
    <xf numFmtId="7" fontId="10" fillId="0" borderId="4" xfId="0" applyNumberFormat="1" applyFont="1" applyFill="1" applyBorder="1" applyAlignment="1">
      <alignment vertical="top" wrapText="1"/>
    </xf>
    <xf numFmtId="39" fontId="12" fillId="0" borderId="4" xfId="0" applyNumberFormat="1" applyFont="1" applyFill="1" applyBorder="1" applyAlignment="1">
      <alignment vertical="top" wrapText="1"/>
    </xf>
    <xf numFmtId="39" fontId="13" fillId="0" borderId="4" xfId="0" applyNumberFormat="1" applyFont="1" applyFill="1" applyBorder="1" applyAlignment="1">
      <alignment vertical="top" wrapText="1"/>
    </xf>
    <xf numFmtId="0" fontId="2" fillId="20" borderId="4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18" fillId="0" borderId="4" xfId="0" applyFont="1" applyFill="1" applyBorder="1" applyAlignment="1">
      <alignment vertical="center" wrapText="1"/>
    </xf>
    <xf numFmtId="0" fontId="16" fillId="13" borderId="14" xfId="0" applyFont="1" applyFill="1" applyBorder="1" applyAlignment="1">
      <alignment horizontal="center"/>
    </xf>
    <xf numFmtId="0" fontId="17" fillId="14" borderId="6" xfId="0" applyFont="1" applyFill="1" applyBorder="1" applyAlignment="1">
      <alignment horizontal="center" wrapText="1"/>
    </xf>
    <xf numFmtId="0" fontId="16" fillId="13" borderId="6" xfId="0" applyFont="1" applyFill="1" applyBorder="1" applyAlignment="1">
      <alignment horizontal="center" wrapText="1"/>
    </xf>
    <xf numFmtId="0" fontId="16" fillId="13" borderId="8" xfId="0" applyFont="1" applyFill="1" applyBorder="1" applyAlignment="1">
      <alignment wrapText="1"/>
    </xf>
    <xf numFmtId="0" fontId="16" fillId="13" borderId="11" xfId="0" applyFont="1" applyFill="1" applyBorder="1" applyAlignment="1">
      <alignment wrapText="1"/>
    </xf>
    <xf numFmtId="7" fontId="10" fillId="7" borderId="4" xfId="0" applyNumberFormat="1" applyFont="1" applyFill="1" applyBorder="1" applyAlignment="1">
      <alignment horizontal="right" vertical="top" wrapText="1"/>
    </xf>
    <xf numFmtId="0" fontId="0" fillId="20" borderId="14" xfId="0" applyFill="1" applyBorder="1" applyAlignment="1">
      <alignment vertical="top" wrapText="1"/>
    </xf>
    <xf numFmtId="0" fontId="0" fillId="20" borderId="6" xfId="0" applyFill="1" applyBorder="1" applyAlignment="1">
      <alignment horizontal="left" vertical="top" wrapText="1"/>
    </xf>
    <xf numFmtId="0" fontId="0" fillId="20" borderId="7" xfId="0" applyFill="1" applyBorder="1" applyAlignment="1">
      <alignment horizontal="left" vertical="top" wrapText="1"/>
    </xf>
    <xf numFmtId="0" fontId="1" fillId="20" borderId="12" xfId="0" applyFont="1" applyFill="1" applyBorder="1" applyAlignment="1">
      <alignment vertical="top" wrapText="1"/>
    </xf>
    <xf numFmtId="0" fontId="2" fillId="20" borderId="12" xfId="0" applyFont="1" applyFill="1" applyBorder="1" applyAlignment="1">
      <alignment vertical="top" wrapText="1"/>
    </xf>
    <xf numFmtId="0" fontId="2" fillId="20" borderId="5" xfId="0" applyFont="1" applyFill="1" applyBorder="1" applyAlignment="1">
      <alignment vertical="top" wrapText="1"/>
    </xf>
    <xf numFmtId="0" fontId="3" fillId="20" borderId="12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8" fillId="5" borderId="5" xfId="0" applyFont="1" applyFill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7" fontId="7" fillId="4" borderId="4" xfId="0" applyNumberFormat="1" applyFont="1" applyFill="1" applyBorder="1" applyAlignment="1">
      <alignment horizontal="right" vertical="top" wrapText="1"/>
    </xf>
    <xf numFmtId="39" fontId="9" fillId="6" borderId="12" xfId="0" applyNumberFormat="1" applyFont="1" applyFill="1" applyBorder="1" applyAlignment="1">
      <alignment vertical="top" wrapText="1"/>
    </xf>
    <xf numFmtId="0" fontId="24" fillId="2" borderId="5" xfId="0" applyFont="1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1" fillId="8" borderId="5" xfId="0" applyFont="1" applyFill="1" applyBorder="1" applyAlignment="1">
      <alignment vertical="top" wrapText="1"/>
    </xf>
    <xf numFmtId="7" fontId="10" fillId="7" borderId="3" xfId="0" applyNumberFormat="1" applyFont="1" applyFill="1" applyBorder="1" applyAlignment="1">
      <alignment vertical="top" wrapText="1"/>
    </xf>
    <xf numFmtId="7" fontId="10" fillId="7" borderId="3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>
      <alignment horizontal="left" vertical="top" wrapText="1"/>
    </xf>
    <xf numFmtId="39" fontId="25" fillId="2" borderId="12" xfId="0" applyNumberFormat="1" applyFont="1" applyFill="1" applyBorder="1" applyAlignment="1">
      <alignment horizontal="left" vertical="top" wrapText="1"/>
    </xf>
    <xf numFmtId="0" fontId="14" fillId="11" borderId="4" xfId="0" applyFont="1" applyFill="1" applyBorder="1" applyAlignment="1">
      <alignment vertical="center" wrapText="1"/>
    </xf>
    <xf numFmtId="0" fontId="15" fillId="12" borderId="4" xfId="0" applyFont="1" applyFill="1" applyBorder="1" applyAlignment="1">
      <alignment vertical="center" wrapText="1"/>
    </xf>
    <xf numFmtId="0" fontId="14" fillId="11" borderId="5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vertical="top" wrapText="1"/>
    </xf>
    <xf numFmtId="39" fontId="12" fillId="9" borderId="19" xfId="0" applyNumberFormat="1" applyFont="1" applyFill="1" applyBorder="1" applyAlignment="1">
      <alignment vertical="top" wrapText="1"/>
    </xf>
    <xf numFmtId="39" fontId="13" fillId="10" borderId="19" xfId="0" applyNumberFormat="1" applyFont="1" applyFill="1" applyBorder="1" applyAlignment="1">
      <alignment vertical="top" wrapText="1"/>
    </xf>
    <xf numFmtId="0" fontId="1" fillId="20" borderId="5" xfId="0" applyFont="1" applyFill="1" applyBorder="1" applyAlignment="1">
      <alignment horizontal="center" vertical="top" wrapText="1"/>
    </xf>
    <xf numFmtId="0" fontId="1" fillId="20" borderId="4" xfId="0" applyFont="1" applyFill="1" applyBorder="1" applyAlignment="1">
      <alignment horizontal="center" vertical="top" wrapText="1"/>
    </xf>
    <xf numFmtId="0" fontId="2" fillId="20" borderId="5" xfId="0" applyFont="1" applyFill="1" applyBorder="1" applyAlignment="1">
      <alignment horizontal="center" vertical="top" wrapText="1"/>
    </xf>
    <xf numFmtId="0" fontId="2" fillId="20" borderId="4" xfId="0" applyFont="1" applyFill="1" applyBorder="1" applyAlignment="1">
      <alignment horizontal="center" vertical="top" wrapText="1"/>
    </xf>
    <xf numFmtId="0" fontId="3" fillId="20" borderId="5" xfId="0" applyFont="1" applyFill="1" applyBorder="1" applyAlignment="1">
      <alignment horizontal="center" vertical="top" wrapText="1"/>
    </xf>
    <xf numFmtId="0" fontId="3" fillId="20" borderId="4" xfId="0" applyFont="1" applyFill="1" applyBorder="1" applyAlignment="1">
      <alignment horizontal="center" vertical="top" wrapText="1"/>
    </xf>
    <xf numFmtId="0" fontId="4" fillId="20" borderId="5" xfId="0" applyFont="1" applyFill="1" applyBorder="1" applyAlignment="1">
      <alignment horizontal="center" vertical="top" wrapText="1"/>
    </xf>
    <xf numFmtId="0" fontId="4" fillId="20" borderId="4" xfId="0" applyFont="1" applyFill="1" applyBorder="1" applyAlignment="1">
      <alignment horizontal="center" vertical="top" wrapText="1"/>
    </xf>
    <xf numFmtId="0" fontId="21" fillId="18" borderId="14" xfId="0" applyFont="1" applyFill="1" applyBorder="1" applyAlignment="1">
      <alignment horizontal="center" vertical="center" wrapText="1"/>
    </xf>
    <xf numFmtId="0" fontId="21" fillId="18" borderId="7" xfId="0" applyFont="1" applyFill="1" applyBorder="1" applyAlignment="1">
      <alignment horizontal="center" vertical="center" wrapText="1"/>
    </xf>
    <xf numFmtId="0" fontId="21" fillId="18" borderId="5" xfId="0" applyFont="1" applyFill="1" applyBorder="1" applyAlignment="1">
      <alignment horizontal="center" vertical="center" wrapText="1"/>
    </xf>
    <xf numFmtId="0" fontId="21" fillId="18" borderId="12" xfId="0" applyFont="1" applyFill="1" applyBorder="1" applyAlignment="1">
      <alignment horizontal="center" vertical="center" wrapText="1"/>
    </xf>
    <xf numFmtId="0" fontId="21" fillId="18" borderId="9" xfId="0" applyFont="1" applyFill="1" applyBorder="1" applyAlignment="1">
      <alignment horizontal="center" vertical="center" wrapText="1"/>
    </xf>
    <xf numFmtId="0" fontId="21" fillId="18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15" fillId="12" borderId="5" xfId="0" applyFont="1" applyFill="1" applyBorder="1" applyAlignment="1">
      <alignment horizontal="left" vertical="center" wrapText="1"/>
    </xf>
    <xf numFmtId="0" fontId="15" fillId="12" borderId="4" xfId="0" applyFont="1" applyFill="1" applyBorder="1" applyAlignment="1">
      <alignment horizontal="left" vertical="center" wrapText="1"/>
    </xf>
    <xf numFmtId="0" fontId="14" fillId="11" borderId="14" xfId="0" applyFont="1" applyFill="1" applyBorder="1" applyAlignment="1">
      <alignment horizontal="left" vertical="center" wrapText="1"/>
    </xf>
    <xf numFmtId="0" fontId="14" fillId="11" borderId="6" xfId="0" applyFont="1" applyFill="1" applyBorder="1" applyAlignment="1">
      <alignment horizontal="left" vertical="center" wrapText="1"/>
    </xf>
    <xf numFmtId="0" fontId="20" fillId="17" borderId="15" xfId="0" applyFont="1" applyFill="1" applyBorder="1" applyAlignment="1">
      <alignment horizontal="center" vertical="center" wrapText="1"/>
    </xf>
    <xf numFmtId="0" fontId="20" fillId="17" borderId="16" xfId="0" applyFont="1" applyFill="1" applyBorder="1" applyAlignment="1">
      <alignment horizontal="center" vertical="center" wrapText="1"/>
    </xf>
    <xf numFmtId="0" fontId="20" fillId="17" borderId="17" xfId="0" applyFont="1" applyFill="1" applyBorder="1" applyAlignment="1">
      <alignment horizontal="center" vertical="center" wrapText="1"/>
    </xf>
    <xf numFmtId="0" fontId="18" fillId="15" borderId="14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18" fillId="15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48</xdr:row>
      <xdr:rowOff>47625</xdr:rowOff>
    </xdr:from>
    <xdr:to>
      <xdr:col>9</xdr:col>
      <xdr:colOff>619124</xdr:colOff>
      <xdr:row>50</xdr:row>
      <xdr:rowOff>123825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7324C27-877B-4E08-861A-6E1C2CA5A4CD}"/>
            </a:ext>
          </a:extLst>
        </xdr:cNvPr>
        <xdr:cNvSpPr txBox="1"/>
      </xdr:nvSpPr>
      <xdr:spPr>
        <a:xfrm>
          <a:off x="657225" y="12296775"/>
          <a:ext cx="7515224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1"/>
  <sheetViews>
    <sheetView tabSelected="1" workbookViewId="0">
      <selection activeCell="D17" sqref="D17"/>
    </sheetView>
  </sheetViews>
  <sheetFormatPr baseColWidth="10" defaultColWidth="9.33203125" defaultRowHeight="10.5" x14ac:dyDescent="0.15"/>
  <cols>
    <col min="1" max="1" width="2" customWidth="1"/>
    <col min="2" max="2" width="33" customWidth="1"/>
    <col min="3" max="3" width="16.5" customWidth="1"/>
    <col min="4" max="4" width="16.33203125" customWidth="1"/>
    <col min="5" max="5" width="21.1640625" customWidth="1"/>
    <col min="6" max="6" width="17.5" customWidth="1"/>
    <col min="7" max="7" width="19.5" customWidth="1"/>
    <col min="8" max="8" width="15" customWidth="1"/>
    <col min="9" max="9" width="4.5" customWidth="1"/>
    <col min="10" max="10" width="17.5" style="10" customWidth="1"/>
    <col min="11" max="11" width="7.83203125" style="26" customWidth="1"/>
    <col min="12" max="12" width="5.6640625" style="26" customWidth="1"/>
    <col min="13" max="13" width="8.83203125" style="26" customWidth="1"/>
    <col min="14" max="14" width="6.6640625" style="26" customWidth="1"/>
    <col min="15" max="15" width="4.33203125" style="26" customWidth="1"/>
    <col min="16" max="16" width="13.5" style="26" customWidth="1"/>
    <col min="17" max="17" width="13.83203125" style="26" customWidth="1"/>
    <col min="18" max="18" width="3" style="26" customWidth="1"/>
    <col min="19" max="19" width="1.5" style="26" customWidth="1"/>
    <col min="20" max="20" width="3" style="26" customWidth="1"/>
    <col min="21" max="21" width="4.5" style="26" customWidth="1"/>
    <col min="22" max="22" width="1.1640625" style="26" customWidth="1"/>
    <col min="23" max="26" width="9.33203125" style="26"/>
  </cols>
  <sheetData>
    <row r="1" spans="1:22" ht="14.25" customHeight="1" x14ac:dyDescent="0.15">
      <c r="A1" s="43"/>
      <c r="B1" s="51"/>
      <c r="C1" s="52"/>
      <c r="D1" s="52"/>
      <c r="E1" s="52"/>
      <c r="F1" s="52"/>
      <c r="G1" s="52"/>
      <c r="H1" s="52"/>
      <c r="I1" s="52"/>
      <c r="J1" s="53"/>
    </row>
    <row r="2" spans="1:22" ht="14.25" customHeight="1" x14ac:dyDescent="0.15">
      <c r="A2" s="43"/>
      <c r="B2" s="76" t="s">
        <v>0</v>
      </c>
      <c r="C2" s="77"/>
      <c r="D2" s="77"/>
      <c r="E2" s="77"/>
      <c r="F2" s="77"/>
      <c r="G2" s="77"/>
      <c r="H2" s="77"/>
      <c r="I2" s="77"/>
      <c r="J2" s="54"/>
      <c r="K2" s="27"/>
      <c r="L2" s="27"/>
      <c r="M2" s="27"/>
      <c r="N2" s="27"/>
      <c r="O2" s="27"/>
      <c r="P2" s="27"/>
      <c r="Q2" s="27"/>
    </row>
    <row r="3" spans="1:22" ht="14.25" customHeight="1" x14ac:dyDescent="0.15">
      <c r="A3" s="43"/>
      <c r="B3" s="78" t="s">
        <v>1</v>
      </c>
      <c r="C3" s="79"/>
      <c r="D3" s="79"/>
      <c r="E3" s="79"/>
      <c r="F3" s="79"/>
      <c r="G3" s="79"/>
      <c r="H3" s="79"/>
      <c r="I3" s="79"/>
      <c r="J3" s="55"/>
      <c r="K3" s="28"/>
      <c r="L3" s="28"/>
      <c r="M3" s="27"/>
      <c r="N3" s="27"/>
      <c r="O3" s="27"/>
      <c r="P3" s="27"/>
      <c r="Q3" s="27"/>
    </row>
    <row r="4" spans="1:22" ht="6.75" customHeight="1" x14ac:dyDescent="0.15">
      <c r="A4" s="43"/>
      <c r="B4" s="56"/>
      <c r="C4" s="42"/>
      <c r="D4" s="42"/>
      <c r="E4" s="42"/>
      <c r="F4" s="42"/>
      <c r="G4" s="42"/>
      <c r="H4" s="42"/>
      <c r="I4" s="42"/>
      <c r="J4" s="55"/>
      <c r="K4" s="28"/>
      <c r="L4" s="28"/>
    </row>
    <row r="5" spans="1:22" ht="14.25" customHeight="1" x14ac:dyDescent="0.15">
      <c r="A5" s="43"/>
      <c r="B5" s="80" t="s">
        <v>3</v>
      </c>
      <c r="C5" s="81"/>
      <c r="D5" s="81"/>
      <c r="E5" s="81"/>
      <c r="F5" s="81"/>
      <c r="G5" s="81"/>
      <c r="H5" s="81"/>
      <c r="I5" s="81"/>
      <c r="J5" s="57"/>
      <c r="K5" s="29"/>
      <c r="L5" s="30"/>
    </row>
    <row r="6" spans="1:22" ht="14.25" customHeight="1" x14ac:dyDescent="0.15">
      <c r="A6" s="43"/>
      <c r="B6" s="82" t="s">
        <v>4</v>
      </c>
      <c r="C6" s="83"/>
      <c r="D6" s="83"/>
      <c r="E6" s="83"/>
      <c r="F6" s="83"/>
      <c r="G6" s="83"/>
      <c r="H6" s="83"/>
      <c r="I6" s="83"/>
      <c r="J6" s="57"/>
      <c r="K6" s="29"/>
    </row>
    <row r="7" spans="1:22" ht="22.5" customHeight="1" x14ac:dyDescent="0.2">
      <c r="A7" s="44"/>
      <c r="B7" s="99" t="s">
        <v>5</v>
      </c>
      <c r="C7" s="11"/>
      <c r="D7" s="97" t="s">
        <v>6</v>
      </c>
      <c r="E7" s="97"/>
      <c r="F7" s="97"/>
      <c r="G7" s="97"/>
      <c r="H7" s="97"/>
      <c r="I7" s="98"/>
      <c r="J7" s="13"/>
      <c r="K7" s="31"/>
      <c r="L7" s="31"/>
      <c r="M7" s="31"/>
      <c r="N7" s="31"/>
      <c r="O7" s="31"/>
      <c r="P7" s="32"/>
      <c r="R7" s="33"/>
      <c r="S7" s="33"/>
      <c r="T7" s="33"/>
      <c r="U7" s="33"/>
      <c r="V7" s="34"/>
    </row>
    <row r="8" spans="1:22" ht="27" x14ac:dyDescent="0.2">
      <c r="A8" s="35"/>
      <c r="B8" s="100"/>
      <c r="C8" s="9"/>
      <c r="D8" s="6" t="s">
        <v>8</v>
      </c>
      <c r="E8" s="7" t="s">
        <v>9</v>
      </c>
      <c r="F8" s="5" t="s">
        <v>10</v>
      </c>
      <c r="G8" s="5" t="s">
        <v>11</v>
      </c>
      <c r="H8" s="5" t="s">
        <v>12</v>
      </c>
      <c r="I8" s="8"/>
      <c r="J8" s="20" t="s">
        <v>7</v>
      </c>
      <c r="K8" s="33"/>
      <c r="L8" s="33"/>
      <c r="M8" s="33"/>
      <c r="N8" s="33"/>
      <c r="O8" s="33"/>
      <c r="Q8" s="33"/>
      <c r="R8" s="33"/>
      <c r="S8" s="33"/>
      <c r="T8" s="33"/>
      <c r="U8" s="33"/>
      <c r="V8" s="34"/>
    </row>
    <row r="9" spans="1:22" ht="14.25" customHeight="1" x14ac:dyDescent="0.15">
      <c r="A9" s="44"/>
      <c r="B9" s="101"/>
      <c r="C9" s="24" t="s">
        <v>2</v>
      </c>
      <c r="D9" s="23"/>
      <c r="E9" s="22"/>
      <c r="F9" s="23" t="s">
        <v>2</v>
      </c>
      <c r="G9" s="23"/>
      <c r="H9" s="23"/>
      <c r="I9" s="24"/>
      <c r="J9" s="14"/>
      <c r="K9" s="35"/>
      <c r="L9" s="35"/>
      <c r="M9" s="35"/>
      <c r="N9" s="35"/>
      <c r="O9" s="35"/>
      <c r="Q9" s="35"/>
      <c r="R9" s="35"/>
      <c r="S9" s="35"/>
      <c r="T9" s="35"/>
      <c r="U9" s="35"/>
      <c r="V9" s="34"/>
    </row>
    <row r="10" spans="1:22" ht="9" customHeight="1" x14ac:dyDescent="0.15">
      <c r="A10" s="36"/>
      <c r="B10" s="12"/>
      <c r="C10" s="17"/>
      <c r="D10" s="17"/>
      <c r="E10" s="17"/>
      <c r="F10" s="17"/>
      <c r="G10" s="17"/>
      <c r="H10" s="17"/>
      <c r="I10" s="17"/>
      <c r="J10" s="58"/>
      <c r="K10" s="36"/>
      <c r="L10" s="36"/>
      <c r="M10" s="36"/>
      <c r="N10" s="36"/>
      <c r="O10" s="36"/>
      <c r="Q10" s="36"/>
      <c r="R10" s="36"/>
      <c r="S10" s="36"/>
      <c r="T10" s="36"/>
      <c r="U10" s="36"/>
      <c r="V10" s="36"/>
    </row>
    <row r="11" spans="1:22" x14ac:dyDescent="0.15">
      <c r="B11" s="59" t="s">
        <v>13</v>
      </c>
      <c r="C11" s="60"/>
      <c r="D11" s="18">
        <v>1829240.66</v>
      </c>
      <c r="E11" s="61">
        <v>0</v>
      </c>
      <c r="F11" s="61">
        <v>1829240.66</v>
      </c>
      <c r="G11" s="18">
        <v>730342.08</v>
      </c>
      <c r="H11" s="18">
        <v>730342.08</v>
      </c>
      <c r="I11" s="18"/>
      <c r="J11" s="62">
        <f>+H11-D11</f>
        <v>-1098898.58</v>
      </c>
      <c r="K11" s="37"/>
      <c r="L11" s="37"/>
      <c r="M11" s="37"/>
      <c r="N11" s="37"/>
      <c r="O11" s="37"/>
      <c r="Q11" s="38"/>
      <c r="R11" s="38"/>
      <c r="S11" s="38"/>
      <c r="T11" s="38"/>
      <c r="U11" s="38"/>
    </row>
    <row r="12" spans="1:22" ht="18" x14ac:dyDescent="0.15">
      <c r="B12" s="63" t="s">
        <v>16</v>
      </c>
      <c r="C12" s="10"/>
      <c r="D12" s="18">
        <v>0</v>
      </c>
      <c r="E12" s="61">
        <v>0</v>
      </c>
      <c r="F12" s="61">
        <v>0</v>
      </c>
      <c r="G12" s="18">
        <v>0</v>
      </c>
      <c r="H12" s="18">
        <v>0</v>
      </c>
      <c r="I12" s="18"/>
      <c r="J12" s="62">
        <f t="shared" ref="J12:J20" si="0">+H12-D12</f>
        <v>0</v>
      </c>
      <c r="K12" s="37"/>
      <c r="L12" s="37"/>
      <c r="M12" s="37"/>
      <c r="N12" s="37"/>
      <c r="O12" s="37"/>
    </row>
    <row r="13" spans="1:22" x14ac:dyDescent="0.15">
      <c r="B13" s="63" t="s">
        <v>17</v>
      </c>
      <c r="C13" s="10"/>
      <c r="D13" s="18">
        <v>0</v>
      </c>
      <c r="E13" s="61">
        <v>0</v>
      </c>
      <c r="F13" s="61">
        <v>0</v>
      </c>
      <c r="G13" s="18">
        <v>0</v>
      </c>
      <c r="H13" s="18">
        <v>0</v>
      </c>
      <c r="I13" s="18"/>
      <c r="J13" s="62">
        <f t="shared" si="0"/>
        <v>0</v>
      </c>
      <c r="K13" s="37"/>
      <c r="L13" s="37"/>
      <c r="M13" s="37"/>
      <c r="N13" s="37"/>
      <c r="O13" s="37"/>
    </row>
    <row r="14" spans="1:22" x14ac:dyDescent="0.15">
      <c r="B14" s="63" t="s">
        <v>18</v>
      </c>
      <c r="C14" s="10"/>
      <c r="D14" s="18">
        <v>51380573.969999999</v>
      </c>
      <c r="E14" s="61">
        <v>0</v>
      </c>
      <c r="F14" s="61">
        <v>51380573.969999999</v>
      </c>
      <c r="G14" s="18">
        <v>20242760.579999998</v>
      </c>
      <c r="H14" s="18">
        <v>20242760.579999998</v>
      </c>
      <c r="I14" s="18"/>
      <c r="J14" s="62">
        <f t="shared" si="0"/>
        <v>-31137813.390000001</v>
      </c>
      <c r="K14" s="37"/>
      <c r="L14" s="37"/>
      <c r="M14" s="37"/>
      <c r="N14" s="37"/>
      <c r="O14" s="37"/>
    </row>
    <row r="15" spans="1:22" x14ac:dyDescent="0.15">
      <c r="B15" s="63" t="s">
        <v>19</v>
      </c>
      <c r="C15" s="10"/>
      <c r="D15" s="18">
        <v>0</v>
      </c>
      <c r="E15" s="61">
        <v>19944.32</v>
      </c>
      <c r="F15" s="61">
        <v>19944.32</v>
      </c>
      <c r="G15" s="18">
        <v>16856.12</v>
      </c>
      <c r="H15" s="18">
        <v>16856.12</v>
      </c>
      <c r="I15" s="18"/>
      <c r="J15" s="62">
        <f t="shared" si="0"/>
        <v>16856.12</v>
      </c>
      <c r="K15" s="37"/>
      <c r="L15" s="37"/>
      <c r="M15" s="37"/>
      <c r="N15" s="37"/>
      <c r="O15" s="37"/>
    </row>
    <row r="16" spans="1:22" x14ac:dyDescent="0.15">
      <c r="B16" s="63" t="s">
        <v>20</v>
      </c>
      <c r="C16" s="10"/>
      <c r="D16" s="18">
        <v>21800</v>
      </c>
      <c r="E16" s="61">
        <v>0</v>
      </c>
      <c r="F16" s="61">
        <v>21800</v>
      </c>
      <c r="G16" s="18">
        <v>2050</v>
      </c>
      <c r="H16" s="18">
        <v>2050</v>
      </c>
      <c r="I16" s="18"/>
      <c r="J16" s="62">
        <f t="shared" si="0"/>
        <v>-19750</v>
      </c>
      <c r="K16" s="37"/>
      <c r="L16" s="37"/>
      <c r="M16" s="37"/>
      <c r="N16" s="37"/>
      <c r="O16" s="37"/>
    </row>
    <row r="17" spans="1:22" ht="27" x14ac:dyDescent="0.15">
      <c r="B17" s="59" t="s">
        <v>24</v>
      </c>
      <c r="C17" s="10"/>
      <c r="D17" s="18">
        <v>21279.09</v>
      </c>
      <c r="E17" s="61">
        <v>0</v>
      </c>
      <c r="F17" s="61">
        <v>21279.09</v>
      </c>
      <c r="G17" s="18">
        <v>0</v>
      </c>
      <c r="H17" s="18">
        <v>0</v>
      </c>
      <c r="I17" s="18"/>
      <c r="J17" s="62">
        <f t="shared" si="0"/>
        <v>-21279.09</v>
      </c>
      <c r="K17" s="37"/>
      <c r="L17" s="37"/>
      <c r="M17" s="37"/>
      <c r="N17" s="37"/>
      <c r="O17" s="37"/>
    </row>
    <row r="18" spans="1:22" ht="36" x14ac:dyDescent="0.15">
      <c r="B18" s="59" t="s">
        <v>21</v>
      </c>
      <c r="C18" s="10"/>
      <c r="D18" s="18">
        <v>0</v>
      </c>
      <c r="E18" s="61">
        <v>0</v>
      </c>
      <c r="F18" s="61">
        <v>0</v>
      </c>
      <c r="G18" s="18">
        <v>0</v>
      </c>
      <c r="H18" s="18">
        <v>0</v>
      </c>
      <c r="I18" s="18"/>
      <c r="J18" s="62">
        <f t="shared" si="0"/>
        <v>0</v>
      </c>
      <c r="K18" s="37"/>
      <c r="L18" s="37"/>
      <c r="M18" s="37"/>
      <c r="N18" s="37"/>
      <c r="O18" s="37"/>
    </row>
    <row r="19" spans="1:22" ht="27" x14ac:dyDescent="0.15">
      <c r="B19" s="59" t="s">
        <v>22</v>
      </c>
      <c r="C19" s="10"/>
      <c r="D19" s="18">
        <v>17140428.149999999</v>
      </c>
      <c r="E19" s="61">
        <v>-19944.32</v>
      </c>
      <c r="F19" s="61">
        <v>17120483.829999998</v>
      </c>
      <c r="G19" s="18">
        <v>0</v>
      </c>
      <c r="H19" s="18">
        <v>0</v>
      </c>
      <c r="I19" s="18"/>
      <c r="J19" s="62">
        <f t="shared" si="0"/>
        <v>-17140428.149999999</v>
      </c>
      <c r="K19" s="37"/>
      <c r="L19" s="37"/>
      <c r="M19" s="37"/>
      <c r="N19" s="37"/>
      <c r="O19" s="37"/>
    </row>
    <row r="20" spans="1:22" ht="18" x14ac:dyDescent="0.15">
      <c r="B20" s="59" t="s">
        <v>26</v>
      </c>
      <c r="C20" s="10"/>
      <c r="D20" s="18">
        <v>0</v>
      </c>
      <c r="E20" s="61">
        <v>0</v>
      </c>
      <c r="F20" s="61">
        <v>0</v>
      </c>
      <c r="G20" s="18">
        <v>0</v>
      </c>
      <c r="H20" s="18">
        <v>0</v>
      </c>
      <c r="I20" s="18"/>
      <c r="J20" s="62">
        <f t="shared" si="0"/>
        <v>0</v>
      </c>
      <c r="K20" s="37"/>
      <c r="L20" s="37"/>
      <c r="M20" s="37"/>
      <c r="N20" s="37"/>
      <c r="O20" s="37"/>
    </row>
    <row r="21" spans="1:22" ht="6" customHeight="1" x14ac:dyDescent="0.15">
      <c r="B21" s="4"/>
      <c r="C21" s="10"/>
      <c r="D21" s="10"/>
      <c r="E21" s="10"/>
      <c r="F21" s="10"/>
      <c r="G21" s="10"/>
      <c r="H21" s="10"/>
      <c r="I21" s="19"/>
      <c r="J21" s="64"/>
    </row>
    <row r="22" spans="1:22" ht="14.25" customHeight="1" x14ac:dyDescent="0.15">
      <c r="B22" s="65" t="s">
        <v>27</v>
      </c>
      <c r="C22" s="10"/>
      <c r="D22" s="66">
        <v>70393321.870000005</v>
      </c>
      <c r="E22" s="67">
        <v>0</v>
      </c>
      <c r="F22" s="67">
        <v>70393321.870000005</v>
      </c>
      <c r="G22" s="66">
        <v>20992008.780000001</v>
      </c>
      <c r="H22" s="66">
        <v>20992008.780000001</v>
      </c>
      <c r="I22" s="15"/>
      <c r="J22" s="68"/>
      <c r="K22" s="39"/>
      <c r="L22" s="39"/>
      <c r="M22" s="39"/>
      <c r="N22" s="39"/>
      <c r="O22" s="39"/>
    </row>
    <row r="23" spans="1:22" ht="14.25" customHeight="1" x14ac:dyDescent="0.15">
      <c r="B23" s="65" t="s">
        <v>28</v>
      </c>
      <c r="C23" s="10"/>
      <c r="D23" s="15"/>
      <c r="E23" s="50"/>
      <c r="F23" s="50"/>
      <c r="G23" s="15"/>
      <c r="H23" s="15"/>
      <c r="I23" s="15"/>
      <c r="J23" s="69">
        <f>SUM(J11:J21)</f>
        <v>-49401313.089999996</v>
      </c>
      <c r="K23" s="39"/>
      <c r="L23" s="39"/>
      <c r="M23" s="39"/>
      <c r="N23" s="39"/>
      <c r="O23" s="39"/>
    </row>
    <row r="24" spans="1:22" ht="6.75" customHeight="1" x14ac:dyDescent="0.15">
      <c r="B24" s="4"/>
      <c r="C24" s="10"/>
      <c r="D24" s="10"/>
      <c r="E24" s="10"/>
      <c r="F24" s="10"/>
      <c r="G24" s="10"/>
      <c r="H24" s="10"/>
      <c r="I24" s="10"/>
      <c r="J24" s="68"/>
    </row>
    <row r="25" spans="1:22" ht="25.5" customHeight="1" x14ac:dyDescent="0.2">
      <c r="A25" s="3"/>
      <c r="B25" s="84" t="s">
        <v>14</v>
      </c>
      <c r="C25" s="85"/>
      <c r="D25" s="96" t="s">
        <v>6</v>
      </c>
      <c r="E25" s="97"/>
      <c r="F25" s="97"/>
      <c r="G25" s="97"/>
      <c r="H25" s="97"/>
      <c r="I25" s="98"/>
      <c r="J25" s="13"/>
      <c r="K25" s="31"/>
      <c r="L25" s="31"/>
      <c r="M25" s="31"/>
      <c r="N25" s="31"/>
      <c r="O25" s="31"/>
      <c r="Q25" s="33"/>
      <c r="R25" s="33"/>
      <c r="S25" s="33"/>
      <c r="T25" s="33"/>
      <c r="U25" s="33"/>
      <c r="V25" s="34"/>
    </row>
    <row r="26" spans="1:22" ht="27.75" x14ac:dyDescent="0.2">
      <c r="A26" s="3"/>
      <c r="B26" s="86"/>
      <c r="C26" s="87"/>
      <c r="D26" s="45" t="s">
        <v>8</v>
      </c>
      <c r="E26" s="46" t="s">
        <v>9</v>
      </c>
      <c r="F26" s="47" t="s">
        <v>10</v>
      </c>
      <c r="G26" s="47" t="s">
        <v>11</v>
      </c>
      <c r="H26" s="47" t="s">
        <v>12</v>
      </c>
      <c r="I26" s="8"/>
      <c r="J26" s="20" t="s">
        <v>7</v>
      </c>
      <c r="K26" s="33"/>
      <c r="L26" s="33"/>
      <c r="M26" s="33"/>
      <c r="N26" s="33"/>
      <c r="O26" s="33"/>
      <c r="Q26" s="33"/>
      <c r="R26" s="33"/>
      <c r="S26" s="33"/>
      <c r="T26" s="33"/>
      <c r="U26" s="33"/>
      <c r="V26" s="34"/>
    </row>
    <row r="27" spans="1:22" ht="14.25" customHeight="1" x14ac:dyDescent="0.2">
      <c r="A27" s="3"/>
      <c r="B27" s="88"/>
      <c r="C27" s="89"/>
      <c r="D27" s="25"/>
      <c r="E27" s="22"/>
      <c r="F27" s="48"/>
      <c r="G27" s="48"/>
      <c r="H27" s="48"/>
      <c r="I27" s="49"/>
      <c r="J27" s="21"/>
      <c r="K27" s="33"/>
      <c r="L27" s="33"/>
      <c r="M27" s="33"/>
      <c r="N27" s="33"/>
      <c r="O27" s="33"/>
      <c r="Q27" s="33"/>
      <c r="R27" s="33"/>
      <c r="S27" s="33"/>
      <c r="T27" s="33"/>
      <c r="U27" s="33"/>
      <c r="V27" s="34"/>
    </row>
    <row r="28" spans="1:22" ht="51" customHeight="1" x14ac:dyDescent="0.15">
      <c r="A28" s="1"/>
      <c r="B28" s="94" t="s">
        <v>15</v>
      </c>
      <c r="C28" s="95"/>
      <c r="D28" s="70"/>
      <c r="E28" s="10"/>
      <c r="F28" s="10"/>
      <c r="G28" s="10"/>
      <c r="H28" s="10"/>
      <c r="I28" s="10"/>
      <c r="J28" s="68"/>
    </row>
    <row r="29" spans="1:22" x14ac:dyDescent="0.15">
      <c r="B29" s="59" t="s">
        <v>13</v>
      </c>
      <c r="C29" s="10"/>
      <c r="D29" s="18">
        <v>1829240.66</v>
      </c>
      <c r="E29" s="18">
        <v>0</v>
      </c>
      <c r="F29" s="18">
        <v>1829240.66</v>
      </c>
      <c r="G29" s="18">
        <v>730342.08</v>
      </c>
      <c r="H29" s="18">
        <v>730342.08</v>
      </c>
      <c r="I29" s="18"/>
      <c r="J29" s="62">
        <v>-1098898.58</v>
      </c>
      <c r="Q29" s="38"/>
      <c r="R29" s="38"/>
      <c r="S29" s="38"/>
      <c r="T29" s="38"/>
      <c r="U29" s="38"/>
    </row>
    <row r="30" spans="1:22" ht="18" x14ac:dyDescent="0.15">
      <c r="B30" s="59" t="s">
        <v>16</v>
      </c>
      <c r="C30" s="10"/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/>
      <c r="J30" s="62">
        <v>0</v>
      </c>
      <c r="Q30" s="38"/>
      <c r="R30" s="38"/>
      <c r="S30" s="38"/>
      <c r="T30" s="38"/>
      <c r="U30" s="38"/>
    </row>
    <row r="31" spans="1:22" x14ac:dyDescent="0.15">
      <c r="B31" s="59" t="s">
        <v>17</v>
      </c>
      <c r="C31" s="10"/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/>
      <c r="J31" s="62">
        <v>0</v>
      </c>
      <c r="Q31" s="38"/>
      <c r="R31" s="38"/>
      <c r="S31" s="38"/>
      <c r="T31" s="38"/>
      <c r="U31" s="38"/>
    </row>
    <row r="32" spans="1:22" x14ac:dyDescent="0.15">
      <c r="B32" s="59" t="s">
        <v>18</v>
      </c>
      <c r="C32" s="10"/>
      <c r="D32" s="18">
        <v>51380573.969999999</v>
      </c>
      <c r="E32" s="18">
        <v>0</v>
      </c>
      <c r="F32" s="18">
        <v>51380573.969999999</v>
      </c>
      <c r="G32" s="18">
        <v>20242760.579999998</v>
      </c>
      <c r="H32" s="18">
        <v>20242760.579999998</v>
      </c>
      <c r="I32" s="18"/>
      <c r="J32" s="62">
        <v>-31137813.390000001</v>
      </c>
      <c r="Q32" s="38"/>
      <c r="R32" s="38"/>
      <c r="S32" s="38"/>
      <c r="T32" s="38"/>
      <c r="U32" s="38"/>
    </row>
    <row r="33" spans="1:21" x14ac:dyDescent="0.15">
      <c r="B33" s="59" t="s">
        <v>19</v>
      </c>
      <c r="C33" s="10"/>
      <c r="D33" s="18">
        <v>0</v>
      </c>
      <c r="E33" s="18">
        <v>19944.32</v>
      </c>
      <c r="F33" s="18">
        <v>19944.32</v>
      </c>
      <c r="G33" s="18">
        <v>16856.12</v>
      </c>
      <c r="H33" s="18">
        <v>16856.12</v>
      </c>
      <c r="I33" s="18"/>
      <c r="J33" s="62">
        <v>16856.12</v>
      </c>
      <c r="Q33" s="38"/>
      <c r="R33" s="38"/>
      <c r="S33" s="38"/>
      <c r="T33" s="38"/>
      <c r="U33" s="38"/>
    </row>
    <row r="34" spans="1:21" x14ac:dyDescent="0.15">
      <c r="B34" s="59" t="s">
        <v>20</v>
      </c>
      <c r="C34" s="10"/>
      <c r="D34" s="18">
        <v>21800</v>
      </c>
      <c r="E34" s="18">
        <v>0</v>
      </c>
      <c r="F34" s="18">
        <v>21800</v>
      </c>
      <c r="G34" s="18">
        <v>2050</v>
      </c>
      <c r="H34" s="18">
        <v>2050</v>
      </c>
      <c r="I34" s="18"/>
      <c r="J34" s="62">
        <v>-19750</v>
      </c>
      <c r="Q34" s="38"/>
      <c r="R34" s="38"/>
      <c r="S34" s="38"/>
      <c r="T34" s="38"/>
      <c r="U34" s="38"/>
    </row>
    <row r="35" spans="1:21" ht="36" x14ac:dyDescent="0.15">
      <c r="B35" s="59" t="s">
        <v>21</v>
      </c>
      <c r="C35" s="10"/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/>
      <c r="J35" s="62">
        <v>0</v>
      </c>
      <c r="Q35" s="38"/>
      <c r="R35" s="38"/>
      <c r="S35" s="38"/>
      <c r="T35" s="38"/>
      <c r="U35" s="38"/>
    </row>
    <row r="36" spans="1:21" ht="27" x14ac:dyDescent="0.15">
      <c r="B36" s="59" t="s">
        <v>22</v>
      </c>
      <c r="C36" s="10"/>
      <c r="D36" s="18">
        <v>17140428.149999999</v>
      </c>
      <c r="E36" s="18">
        <v>-19944.32</v>
      </c>
      <c r="F36" s="18">
        <v>17120483.829999998</v>
      </c>
      <c r="G36" s="18">
        <v>0</v>
      </c>
      <c r="H36" s="18">
        <v>0</v>
      </c>
      <c r="I36" s="18"/>
      <c r="J36" s="62">
        <v>-17140428.149999999</v>
      </c>
      <c r="Q36" s="38"/>
      <c r="R36" s="38"/>
      <c r="S36" s="38"/>
      <c r="T36" s="38"/>
      <c r="U36" s="38"/>
    </row>
    <row r="37" spans="1:21" ht="7.5" customHeight="1" x14ac:dyDescent="0.15">
      <c r="B37" s="59"/>
      <c r="C37" s="10"/>
      <c r="D37" s="10"/>
      <c r="E37" s="18"/>
      <c r="F37" s="10"/>
      <c r="G37" s="10"/>
      <c r="H37" s="10"/>
      <c r="I37" s="10"/>
      <c r="J37" s="68"/>
      <c r="K37" s="37"/>
      <c r="L37" s="37"/>
      <c r="M37" s="37"/>
      <c r="N37" s="37"/>
      <c r="O37" s="37"/>
      <c r="P37" s="38"/>
      <c r="Q37" s="38"/>
      <c r="R37" s="38"/>
      <c r="S37" s="38"/>
      <c r="T37" s="38"/>
      <c r="U37" s="38"/>
    </row>
    <row r="38" spans="1:21" ht="96" customHeight="1" x14ac:dyDescent="0.15">
      <c r="A38" s="2"/>
      <c r="B38" s="92" t="s">
        <v>23</v>
      </c>
      <c r="C38" s="93"/>
      <c r="D38" s="71"/>
      <c r="E38" s="10"/>
      <c r="F38" s="10"/>
      <c r="G38" s="10"/>
      <c r="H38" s="10"/>
      <c r="I38" s="10"/>
      <c r="J38" s="68"/>
    </row>
    <row r="39" spans="1:21" ht="18" x14ac:dyDescent="0.15">
      <c r="B39" s="59" t="s">
        <v>16</v>
      </c>
      <c r="C39" s="10"/>
      <c r="D39" s="18">
        <v>0</v>
      </c>
      <c r="E39" s="61">
        <v>0</v>
      </c>
      <c r="F39" s="61">
        <v>0</v>
      </c>
      <c r="G39" s="18">
        <v>0</v>
      </c>
      <c r="H39" s="18">
        <v>0</v>
      </c>
      <c r="I39" s="18"/>
      <c r="J39" s="62">
        <v>0</v>
      </c>
      <c r="K39" s="37"/>
      <c r="L39" s="37"/>
      <c r="M39" s="37"/>
      <c r="N39" s="37"/>
      <c r="O39" s="37"/>
      <c r="Q39" s="38"/>
      <c r="R39" s="38"/>
      <c r="S39" s="38"/>
      <c r="T39" s="38"/>
      <c r="U39" s="38"/>
    </row>
    <row r="40" spans="1:21" x14ac:dyDescent="0.15">
      <c r="B40" s="59" t="s">
        <v>19</v>
      </c>
      <c r="C40" s="10"/>
      <c r="D40" s="18">
        <v>0</v>
      </c>
      <c r="E40" s="61">
        <v>0</v>
      </c>
      <c r="F40" s="61">
        <v>0</v>
      </c>
      <c r="G40" s="18">
        <v>0</v>
      </c>
      <c r="H40" s="18">
        <v>0</v>
      </c>
      <c r="I40" s="18"/>
      <c r="J40" s="62">
        <v>0</v>
      </c>
      <c r="K40" s="37"/>
      <c r="L40" s="37"/>
      <c r="M40" s="37"/>
      <c r="N40" s="37"/>
      <c r="O40" s="37"/>
      <c r="Q40" s="38"/>
      <c r="R40" s="38"/>
      <c r="S40" s="38"/>
      <c r="T40" s="38"/>
      <c r="U40" s="38"/>
    </row>
    <row r="41" spans="1:21" ht="27" x14ac:dyDescent="0.15">
      <c r="B41" s="59" t="s">
        <v>24</v>
      </c>
      <c r="C41" s="10"/>
      <c r="D41" s="18">
        <v>0</v>
      </c>
      <c r="E41" s="61">
        <v>0</v>
      </c>
      <c r="F41" s="61">
        <v>0</v>
      </c>
      <c r="G41" s="18">
        <v>0</v>
      </c>
      <c r="H41" s="18">
        <v>0</v>
      </c>
      <c r="I41" s="18"/>
      <c r="J41" s="62">
        <v>0</v>
      </c>
      <c r="K41" s="37"/>
      <c r="L41" s="37"/>
      <c r="M41" s="37"/>
      <c r="N41" s="37"/>
      <c r="O41" s="37"/>
      <c r="Q41" s="38"/>
      <c r="R41" s="38"/>
      <c r="S41" s="38"/>
      <c r="T41" s="38"/>
      <c r="U41" s="38"/>
    </row>
    <row r="42" spans="1:21" ht="27" x14ac:dyDescent="0.15">
      <c r="B42" s="59" t="s">
        <v>22</v>
      </c>
      <c r="C42" s="10"/>
      <c r="D42" s="18">
        <v>0</v>
      </c>
      <c r="E42" s="61">
        <v>0</v>
      </c>
      <c r="F42" s="61">
        <v>0</v>
      </c>
      <c r="G42" s="18">
        <v>0</v>
      </c>
      <c r="H42" s="18">
        <v>0</v>
      </c>
      <c r="I42" s="18"/>
      <c r="J42" s="62">
        <v>0</v>
      </c>
      <c r="K42" s="37"/>
      <c r="L42" s="37"/>
      <c r="M42" s="37"/>
      <c r="N42" s="37"/>
      <c r="O42" s="37"/>
      <c r="Q42" s="38"/>
      <c r="R42" s="38"/>
      <c r="S42" s="38"/>
      <c r="T42" s="38"/>
      <c r="U42" s="38"/>
    </row>
    <row r="43" spans="1:21" ht="25.5" customHeight="1" x14ac:dyDescent="0.15">
      <c r="A43" s="1"/>
      <c r="B43" s="72" t="s">
        <v>25</v>
      </c>
      <c r="C43" s="70"/>
      <c r="D43" s="10"/>
      <c r="E43" s="10"/>
      <c r="F43" s="10"/>
      <c r="G43" s="10"/>
      <c r="H43" s="10"/>
      <c r="I43" s="10"/>
      <c r="J43" s="68"/>
    </row>
    <row r="44" spans="1:21" ht="18" customHeight="1" x14ac:dyDescent="0.15">
      <c r="B44" s="90" t="s">
        <v>26</v>
      </c>
      <c r="C44" s="91"/>
      <c r="D44" s="18">
        <v>0</v>
      </c>
      <c r="E44" s="18">
        <v>0</v>
      </c>
      <c r="F44" s="61">
        <v>0</v>
      </c>
      <c r="G44" s="18">
        <v>0</v>
      </c>
      <c r="H44" s="18">
        <v>0</v>
      </c>
      <c r="I44" s="18"/>
      <c r="J44" s="62">
        <v>0</v>
      </c>
      <c r="K44" s="37"/>
      <c r="L44" s="37"/>
      <c r="M44" s="37"/>
      <c r="N44" s="37"/>
      <c r="O44" s="37"/>
      <c r="Q44" s="38"/>
      <c r="R44" s="38"/>
      <c r="S44" s="38"/>
      <c r="T44" s="38"/>
      <c r="U44" s="38"/>
    </row>
    <row r="45" spans="1:21" ht="14.25" customHeight="1" x14ac:dyDescent="0.15">
      <c r="B45" s="4"/>
      <c r="C45" s="10"/>
      <c r="D45" s="10"/>
      <c r="E45" s="10"/>
      <c r="F45" s="10"/>
      <c r="G45" s="10"/>
      <c r="H45" s="10"/>
      <c r="I45" s="10"/>
      <c r="J45" s="68"/>
    </row>
    <row r="46" spans="1:21" ht="14.25" customHeight="1" x14ac:dyDescent="0.15">
      <c r="B46" s="65" t="s">
        <v>27</v>
      </c>
      <c r="C46" s="73"/>
      <c r="D46" s="66">
        <v>70372042.780000001</v>
      </c>
      <c r="E46" s="67">
        <v>0</v>
      </c>
      <c r="F46" s="67">
        <v>70372042.780000001</v>
      </c>
      <c r="G46" s="66">
        <v>20992008.780000001</v>
      </c>
      <c r="H46" s="66">
        <v>20992008.780000001</v>
      </c>
      <c r="I46" s="66"/>
      <c r="J46" s="74">
        <v>-49380034</v>
      </c>
      <c r="K46" s="39"/>
      <c r="L46" s="39"/>
      <c r="M46" s="39"/>
      <c r="N46" s="39"/>
      <c r="O46" s="39"/>
      <c r="Q46" s="40"/>
      <c r="R46" s="40"/>
      <c r="S46" s="40"/>
      <c r="T46" s="40"/>
      <c r="U46" s="40"/>
    </row>
    <row r="47" spans="1:21" ht="6.75" customHeight="1" x14ac:dyDescent="0.15">
      <c r="B47" s="4"/>
      <c r="C47" s="10"/>
      <c r="D47" s="10"/>
      <c r="E47" s="10"/>
      <c r="F47" s="10"/>
      <c r="G47" s="10"/>
      <c r="H47" s="10"/>
      <c r="I47" s="10"/>
      <c r="J47" s="68"/>
    </row>
    <row r="48" spans="1:21" ht="14.25" customHeight="1" x14ac:dyDescent="0.15">
      <c r="B48" s="65" t="s">
        <v>28</v>
      </c>
      <c r="C48" s="73"/>
      <c r="D48" s="73"/>
      <c r="E48" s="10"/>
      <c r="F48" s="10"/>
      <c r="G48" s="10"/>
      <c r="H48" s="10"/>
      <c r="I48" s="10"/>
      <c r="J48" s="75">
        <v>-49380034</v>
      </c>
      <c r="Q48" s="41"/>
      <c r="R48" s="41"/>
      <c r="S48" s="41"/>
      <c r="T48" s="41"/>
      <c r="U48" s="41"/>
    </row>
    <row r="49" spans="2:10" ht="14.25" customHeight="1" x14ac:dyDescent="0.15">
      <c r="B49" s="4"/>
      <c r="C49" s="10"/>
      <c r="D49" s="10"/>
      <c r="E49" s="10"/>
      <c r="F49" s="10"/>
      <c r="G49" s="10"/>
      <c r="H49" s="10"/>
      <c r="I49" s="10"/>
      <c r="J49" s="68"/>
    </row>
    <row r="50" spans="2:10" ht="14.25" customHeight="1" x14ac:dyDescent="0.15">
      <c r="B50" s="4"/>
      <c r="C50" s="10"/>
      <c r="D50" s="10"/>
      <c r="E50" s="10"/>
      <c r="F50" s="10"/>
      <c r="G50" s="10"/>
      <c r="H50" s="10"/>
      <c r="I50" s="10"/>
      <c r="J50" s="68"/>
    </row>
    <row r="51" spans="2:10" ht="14.25" customHeight="1" x14ac:dyDescent="0.15">
      <c r="B51" s="4"/>
      <c r="C51" s="10"/>
      <c r="D51" s="10"/>
      <c r="E51" s="10"/>
      <c r="F51" s="10"/>
      <c r="G51" s="10"/>
      <c r="H51" s="10"/>
      <c r="I51" s="10"/>
      <c r="J51" s="68"/>
    </row>
    <row r="52" spans="2:10" ht="14.25" customHeight="1" x14ac:dyDescent="0.15">
      <c r="B52" s="4"/>
      <c r="C52" s="10"/>
      <c r="D52" s="10"/>
      <c r="E52" s="10"/>
      <c r="F52" s="10"/>
      <c r="G52" s="10"/>
      <c r="H52" s="10"/>
      <c r="I52" s="10"/>
      <c r="J52" s="68"/>
    </row>
    <row r="53" spans="2:10" ht="14.25" customHeight="1" x14ac:dyDescent="0.15">
      <c r="B53" s="4"/>
      <c r="C53" s="10"/>
      <c r="D53" s="10"/>
      <c r="E53" s="10"/>
      <c r="F53" s="10"/>
      <c r="G53" s="10"/>
      <c r="H53" s="10"/>
      <c r="I53" s="10"/>
      <c r="J53" s="68"/>
    </row>
    <row r="54" spans="2:10" ht="14.25" customHeight="1" x14ac:dyDescent="0.15">
      <c r="B54" s="4"/>
      <c r="C54" s="10"/>
      <c r="D54" s="10"/>
      <c r="E54" s="10"/>
      <c r="F54" s="10"/>
      <c r="G54" s="10"/>
      <c r="H54" s="10"/>
      <c r="I54" s="10"/>
      <c r="J54" s="68"/>
    </row>
    <row r="55" spans="2:10" ht="14.25" customHeight="1" x14ac:dyDescent="0.15">
      <c r="B55" s="4"/>
      <c r="C55" s="10"/>
      <c r="D55" s="10"/>
      <c r="E55" s="10"/>
      <c r="F55" s="10"/>
      <c r="G55" s="10"/>
      <c r="H55" s="10"/>
      <c r="I55" s="10"/>
      <c r="J55" s="68"/>
    </row>
    <row r="56" spans="2:10" ht="14.25" customHeight="1" x14ac:dyDescent="0.15">
      <c r="B56" s="4"/>
      <c r="C56" s="10"/>
      <c r="D56" s="10"/>
      <c r="E56" s="10"/>
      <c r="F56" s="10"/>
      <c r="G56" s="10"/>
      <c r="H56" s="10"/>
      <c r="I56" s="10"/>
      <c r="J56" s="68"/>
    </row>
    <row r="57" spans="2:10" ht="14.25" customHeight="1" x14ac:dyDescent="0.15">
      <c r="B57" s="4"/>
      <c r="C57" s="10"/>
      <c r="D57" s="10"/>
      <c r="E57" s="10"/>
      <c r="F57" s="10"/>
      <c r="G57" s="10"/>
      <c r="H57" s="10"/>
      <c r="I57" s="10"/>
      <c r="J57" s="68"/>
    </row>
    <row r="58" spans="2:10" ht="14.25" customHeight="1" x14ac:dyDescent="0.15">
      <c r="B58" s="4"/>
      <c r="C58" s="10"/>
      <c r="D58" s="10"/>
      <c r="E58" s="10"/>
      <c r="F58" s="10"/>
      <c r="G58" s="10"/>
      <c r="H58" s="10"/>
      <c r="I58" s="10"/>
      <c r="J58" s="68"/>
    </row>
    <row r="59" spans="2:10" ht="14.25" customHeight="1" x14ac:dyDescent="0.15">
      <c r="B59" s="4"/>
      <c r="C59" s="10"/>
      <c r="D59" s="10"/>
      <c r="E59" s="10"/>
      <c r="F59" s="10"/>
      <c r="G59" s="10"/>
      <c r="H59" s="10"/>
      <c r="I59" s="10"/>
      <c r="J59" s="68"/>
    </row>
    <row r="60" spans="2:10" ht="14.25" customHeight="1" x14ac:dyDescent="0.15">
      <c r="B60" s="4"/>
      <c r="C60" s="10"/>
      <c r="D60" s="10"/>
      <c r="E60" s="10"/>
      <c r="F60" s="10"/>
      <c r="G60" s="10"/>
      <c r="H60" s="10"/>
      <c r="I60" s="10"/>
      <c r="J60" s="68"/>
    </row>
    <row r="61" spans="2:10" ht="14.25" customHeight="1" x14ac:dyDescent="0.15">
      <c r="B61" s="4"/>
      <c r="C61" s="10"/>
      <c r="D61" s="10"/>
      <c r="E61" s="10"/>
      <c r="F61" s="10"/>
      <c r="G61" s="10"/>
      <c r="H61" s="10"/>
      <c r="I61" s="10"/>
      <c r="J61" s="68"/>
    </row>
    <row r="62" spans="2:10" ht="14.25" customHeight="1" x14ac:dyDescent="0.15">
      <c r="B62" s="4"/>
      <c r="C62" s="10"/>
      <c r="D62" s="10"/>
      <c r="E62" s="10"/>
      <c r="F62" s="10"/>
      <c r="G62" s="10"/>
      <c r="H62" s="10"/>
      <c r="I62" s="10"/>
      <c r="J62" s="68"/>
    </row>
    <row r="63" spans="2:10" ht="14.25" customHeight="1" x14ac:dyDescent="0.15">
      <c r="B63" s="4"/>
      <c r="C63" s="10"/>
      <c r="D63" s="10"/>
      <c r="E63" s="10"/>
      <c r="F63" s="10"/>
      <c r="G63" s="10"/>
      <c r="H63" s="10"/>
      <c r="I63" s="10"/>
      <c r="J63" s="68"/>
    </row>
    <row r="64" spans="2:10" ht="14.25" customHeight="1" x14ac:dyDescent="0.15">
      <c r="B64" s="16"/>
      <c r="C64" s="19"/>
      <c r="D64" s="19"/>
      <c r="E64" s="19"/>
      <c r="F64" s="19"/>
      <c r="G64" s="19"/>
      <c r="H64" s="19"/>
      <c r="I64" s="19"/>
      <c r="J64" s="64"/>
    </row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</sheetData>
  <mergeCells count="11">
    <mergeCell ref="B44:C44"/>
    <mergeCell ref="B38:C38"/>
    <mergeCell ref="B28:C28"/>
    <mergeCell ref="D25:I25"/>
    <mergeCell ref="D7:I7"/>
    <mergeCell ref="B7:B9"/>
    <mergeCell ref="B2:I2"/>
    <mergeCell ref="B3:I3"/>
    <mergeCell ref="B5:I5"/>
    <mergeCell ref="B6:I6"/>
    <mergeCell ref="B25:C27"/>
  </mergeCells>
  <pageMargins left="1.3779527559055118" right="0.19685039370078741" top="0.19685039370078741" bottom="0.19685039370078741" header="0" footer="0"/>
  <pageSetup paperSize="119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 ingresos</vt:lpstr>
      <vt:lpstr>'analitico de ingresos'!Títulos_a_imprimir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MFS</cp:lastModifiedBy>
  <cp:lastPrinted>2019-05-20T19:42:08Z</cp:lastPrinted>
  <dcterms:created xsi:type="dcterms:W3CDTF">2009-06-17T07:33:19Z</dcterms:created>
  <dcterms:modified xsi:type="dcterms:W3CDTF">2019-05-21T17:05:01Z</dcterms:modified>
</cp:coreProperties>
</file>