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 sin firma\INFORMACION PROGRAMATICA\"/>
    </mc:Choice>
  </mc:AlternateContent>
  <xr:revisionPtr revIDLastSave="0" documentId="13_ncr:1_{7782A87E-A725-48F1-897A-161ACF804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Hoja1!$3:$8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20" i="1"/>
  <c r="D20" i="1"/>
  <c r="C20" i="1"/>
  <c r="G15" i="1"/>
  <c r="G14" i="1" l="1"/>
  <c r="F10" i="1"/>
  <c r="G10" i="1"/>
  <c r="G18" i="1"/>
  <c r="G17" i="1"/>
  <c r="F17" i="1"/>
  <c r="G16" i="1"/>
  <c r="G13" i="1"/>
  <c r="G12" i="1"/>
  <c r="F12" i="1"/>
  <c r="G11" i="1"/>
  <c r="F11" i="1"/>
  <c r="G9" i="1"/>
</calcChain>
</file>

<file path=xl/sharedStrings.xml><?xml version="1.0" encoding="utf-8"?>
<sst xmlns="http://schemas.openxmlformats.org/spreadsheetml/2006/main" count="35" uniqueCount="25">
  <si>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</si>
  <si>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</si>
  <si>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</si>
  <si>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</si>
  <si>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</si>
  <si>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</si>
  <si>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</si>
  <si>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</si>
  <si>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</si>
  <si>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</si>
  <si>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</si>
  <si>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</si>
  <si>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</si>
  <si>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</si>
  <si>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</si>
  <si>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Institucional/Otros Equipos de Transporte-D13 Depto. Bomberos</t>
  </si>
  <si>
    <t>Apoyo al Proceso Presupuestario y para mejorar la Eficiciencia Institucional/Infraestructura de Agua Potable, Saneamiento-D11 Depto. Agua Potable</t>
  </si>
  <si>
    <t>Apoyo al Proceso Presupuestario y para mejorar la Eficiciencia Institucional/Mobiliario y Equipo de Cómputo-D24 Depto. Dirección Operativa</t>
  </si>
  <si>
    <t>Apoyo al Proceso Presupuestario y para mejorar la Eficiciencia Institucional/Otros Equipos de Transporte-D35 Depto. Compras</t>
  </si>
  <si>
    <t>Apoyo al Proceso Presupuestario y para mejorar la Eficiciencia Institucional/Infraestructura de Agua Potable, Saneamiento-D12 Depto. Drenaje y Alcantarillado</t>
  </si>
  <si>
    <t>Apoyo al Proceso Presupuestario y para mejorar la Eficiciencia Institucional/Construccion de Obras Integrales para la Dotación de Servicios-D13 Bomberos</t>
  </si>
  <si>
    <t>Apoyo al Proceso Presupuestario y para mejorar la Eficiciencia Institucional/Mobiliario y Equipo de Cómputo-D04 Depto. Dirección General</t>
  </si>
  <si>
    <t>Apoyo al Proceso Presupuestario y para mejorar la Eficiciencia Institucional/Maquinaria y Equipo para la Construcción-D24 Depto. Dirección Operativa</t>
  </si>
  <si>
    <t>Apoyo al Proceso Presupuestario y para mejorar la Eficiciencia Institucional/Sistemas de aire acondicionado, calefacción-D29 Tesorería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</si>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</sst>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1"/>
  <sheetViews>
    <sheetView tabSelected="1" zoomScale="130" zoomScaleNormal="130" workbookViewId="0">
      <selection activeCell="B22" sqref="B22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3" spans="1:11" ht="15" customHeight="1" x14ac:dyDescent="0.25">
      <c r="A3" s="15" t="s">
        <v>0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ht="15" customHeight="1" x14ac:dyDescent="0.25">
      <c r="A4" s="15" t="s">
        <v>1</v>
      </c>
      <c r="B4" s="15"/>
      <c r="C4" s="15"/>
      <c r="D4" s="15"/>
      <c r="E4" s="15"/>
      <c r="F4" s="15"/>
      <c r="G4" s="15"/>
      <c r="H4" s="1"/>
      <c r="I4" s="1"/>
      <c r="J4" s="1"/>
      <c r="K4" s="1"/>
    </row>
    <row r="5" spans="1:11" ht="15" customHeight="1" x14ac:dyDescent="0.25">
      <c r="A5" s="16" t="s">
        <v>24</v>
      </c>
      <c r="B5" s="16"/>
      <c r="C5" s="16"/>
      <c r="D5" s="16"/>
      <c r="E5" s="16"/>
      <c r="F5" s="16"/>
      <c r="G5" s="16"/>
      <c r="H5" s="1"/>
      <c r="I5" s="1"/>
      <c r="J5" s="1"/>
      <c r="K5" s="1"/>
    </row>
    <row r="6" spans="1:11" ht="20.25" customHeight="1" x14ac:dyDescent="0.25"/>
    <row r="7" spans="1:11" ht="12.75" customHeight="1" x14ac:dyDescent="0.25">
      <c r="A7" s="12" t="s">
        <v>2</v>
      </c>
      <c r="B7" s="13" t="s">
        <v>3</v>
      </c>
      <c r="C7" s="14" t="s">
        <v>4</v>
      </c>
      <c r="D7" s="14"/>
      <c r="E7" s="14"/>
      <c r="F7" s="14" t="s">
        <v>8</v>
      </c>
      <c r="G7" s="14"/>
    </row>
    <row r="8" spans="1:11" ht="30" customHeight="1" x14ac:dyDescent="0.25">
      <c r="A8" s="12"/>
      <c r="B8" s="13"/>
      <c r="C8" s="11" t="s">
        <v>5</v>
      </c>
      <c r="D8" s="11" t="s">
        <v>6</v>
      </c>
      <c r="E8" s="11" t="s">
        <v>7</v>
      </c>
      <c r="F8" s="10" t="s">
        <v>9</v>
      </c>
      <c r="G8" s="10" t="s">
        <v>10</v>
      </c>
    </row>
    <row r="9" spans="1:11" ht="35.1" customHeight="1" x14ac:dyDescent="0.25">
      <c r="A9" s="6" t="s">
        <v>11</v>
      </c>
      <c r="B9" s="5" t="s">
        <v>14</v>
      </c>
      <c r="C9" s="4">
        <v>0</v>
      </c>
      <c r="D9" s="4">
        <v>32238.799999999999</v>
      </c>
      <c r="E9" s="4">
        <v>32238.799999999999</v>
      </c>
      <c r="F9" s="9">
        <v>0</v>
      </c>
      <c r="G9" s="9">
        <f t="shared" ref="G9:G15" si="0">E9/D9*1.01</f>
        <v>1.01</v>
      </c>
    </row>
    <row r="10" spans="1:11" ht="35.1" customHeight="1" x14ac:dyDescent="0.25">
      <c r="A10" s="6" t="s">
        <v>11</v>
      </c>
      <c r="B10" s="5" t="s">
        <v>21</v>
      </c>
      <c r="C10" s="4">
        <v>35000</v>
      </c>
      <c r="D10" s="4">
        <v>81418.12</v>
      </c>
      <c r="E10" s="4">
        <v>81418.12</v>
      </c>
      <c r="F10" s="9">
        <f>E10/C10</f>
        <v>2.3262320000000001</v>
      </c>
      <c r="G10" s="9">
        <f t="shared" si="0"/>
        <v>1.01</v>
      </c>
    </row>
    <row r="11" spans="1:11" ht="35.1" customHeight="1" x14ac:dyDescent="0.25">
      <c r="A11" s="6" t="s">
        <v>11</v>
      </c>
      <c r="B11" s="5" t="s">
        <v>15</v>
      </c>
      <c r="C11" s="4">
        <v>42750</v>
      </c>
      <c r="D11" s="4">
        <v>26724.14</v>
      </c>
      <c r="E11" s="4">
        <v>26724.14</v>
      </c>
      <c r="F11" s="9">
        <f>E11/C11</f>
        <v>0.625126081871345</v>
      </c>
      <c r="G11" s="9">
        <f t="shared" si="0"/>
        <v>1.01</v>
      </c>
    </row>
    <row r="12" spans="1:11" ht="35.1" customHeight="1" x14ac:dyDescent="0.25">
      <c r="A12" s="6" t="s">
        <v>11</v>
      </c>
      <c r="B12" s="5" t="s">
        <v>13</v>
      </c>
      <c r="C12" s="4">
        <v>500000</v>
      </c>
      <c r="D12" s="4">
        <v>356083.36</v>
      </c>
      <c r="E12" s="4">
        <v>356083.36</v>
      </c>
      <c r="F12" s="9">
        <f>E12/C12</f>
        <v>0.71216671999999992</v>
      </c>
      <c r="G12" s="9">
        <f t="shared" si="0"/>
        <v>1.01</v>
      </c>
    </row>
    <row r="13" spans="1:11" ht="35.1" customHeight="1" x14ac:dyDescent="0.25">
      <c r="A13" s="6" t="s">
        <v>11</v>
      </c>
      <c r="B13" s="5" t="s">
        <v>17</v>
      </c>
      <c r="C13" s="4">
        <v>0</v>
      </c>
      <c r="D13" s="4">
        <v>12068.1</v>
      </c>
      <c r="E13" s="4">
        <v>12068.1</v>
      </c>
      <c r="F13" s="9">
        <v>0</v>
      </c>
      <c r="G13" s="9">
        <f t="shared" si="0"/>
        <v>1.01</v>
      </c>
    </row>
    <row r="14" spans="1:11" ht="35.1" customHeight="1" x14ac:dyDescent="0.25">
      <c r="A14" s="6" t="s">
        <v>11</v>
      </c>
      <c r="B14" s="5" t="s">
        <v>22</v>
      </c>
      <c r="C14" s="4">
        <v>0</v>
      </c>
      <c r="D14" s="4">
        <v>32892.550000000003</v>
      </c>
      <c r="E14" s="4">
        <v>32892.550000000003</v>
      </c>
      <c r="F14" s="9">
        <v>0</v>
      </c>
      <c r="G14" s="9">
        <f t="shared" si="0"/>
        <v>1.01</v>
      </c>
    </row>
    <row r="15" spans="1:11" ht="35.1" customHeight="1" x14ac:dyDescent="0.25">
      <c r="A15" s="6" t="s">
        <v>11</v>
      </c>
      <c r="B15" s="5" t="s">
        <v>23</v>
      </c>
      <c r="C15" s="4">
        <v>0</v>
      </c>
      <c r="D15" s="4">
        <v>15000</v>
      </c>
      <c r="E15" s="4">
        <v>15000</v>
      </c>
      <c r="F15" s="9">
        <v>0</v>
      </c>
      <c r="G15" s="9">
        <f t="shared" si="0"/>
        <v>1.01</v>
      </c>
    </row>
    <row r="16" spans="1:11" ht="35.1" customHeight="1" x14ac:dyDescent="0.25">
      <c r="A16" s="6" t="s">
        <v>11</v>
      </c>
      <c r="B16" s="5" t="s">
        <v>18</v>
      </c>
      <c r="C16" s="4">
        <v>0</v>
      </c>
      <c r="D16" s="4">
        <v>26724.14</v>
      </c>
      <c r="E16" s="4">
        <v>26724.14</v>
      </c>
      <c r="F16" s="9">
        <v>0</v>
      </c>
      <c r="G16" s="9">
        <f t="shared" ref="G16:G18" si="1">E16/D16*1.01</f>
        <v>1.01</v>
      </c>
    </row>
    <row r="17" spans="1:8" ht="35.1" customHeight="1" x14ac:dyDescent="0.25">
      <c r="A17" s="6" t="s">
        <v>11</v>
      </c>
      <c r="B17" s="5" t="s">
        <v>16</v>
      </c>
      <c r="C17" s="4">
        <v>4183082.5</v>
      </c>
      <c r="D17" s="4">
        <v>5166247.6500000004</v>
      </c>
      <c r="E17" s="4">
        <v>5166247.6399999997</v>
      </c>
      <c r="F17" s="9">
        <f>E17/C17</f>
        <v>1.2350336480334776</v>
      </c>
      <c r="G17" s="9">
        <f t="shared" si="1"/>
        <v>1.0099999980450025</v>
      </c>
    </row>
    <row r="18" spans="1:8" ht="35.1" customHeight="1" x14ac:dyDescent="0.25">
      <c r="A18" s="6" t="s">
        <v>11</v>
      </c>
      <c r="B18" s="5" t="s">
        <v>19</v>
      </c>
      <c r="C18" s="4">
        <v>0</v>
      </c>
      <c r="D18" s="4">
        <v>3398891.58</v>
      </c>
      <c r="E18" s="4">
        <v>3398891.58</v>
      </c>
      <c r="F18" s="9">
        <v>0</v>
      </c>
      <c r="G18" s="9">
        <f t="shared" si="1"/>
        <v>1.01</v>
      </c>
    </row>
    <row r="19" spans="1:8" ht="35.1" customHeight="1" x14ac:dyDescent="0.25">
      <c r="A19" s="6" t="s">
        <v>11</v>
      </c>
      <c r="B19" s="5" t="s">
        <v>20</v>
      </c>
      <c r="C19" s="4">
        <v>0</v>
      </c>
      <c r="D19" s="4">
        <v>1722490.27</v>
      </c>
      <c r="E19" s="4">
        <v>1636212.78</v>
      </c>
      <c r="F19" s="9">
        <v>0</v>
      </c>
      <c r="G19" s="9">
        <f>E19/D19*1.01</f>
        <v>0.95941030064570409</v>
      </c>
    </row>
    <row r="20" spans="1:8" ht="21" customHeight="1" x14ac:dyDescent="0.25">
      <c r="A20" s="6"/>
      <c r="B20" s="7" t="s">
        <v>12</v>
      </c>
      <c r="C20" s="8">
        <f>SUM(C9:C19)</f>
        <v>4760832.5</v>
      </c>
      <c r="D20" s="8">
        <f>SUM(D9:D19)</f>
        <v>10870778.710000001</v>
      </c>
      <c r="E20" s="8">
        <f>SUM(E9:E19)</f>
        <v>10784501.209999999</v>
      </c>
      <c r="F20" s="2"/>
      <c r="G20" s="2"/>
      <c r="H20" s="3">
        <v>150336</v>
      </c>
    </row>
    <row r="21" spans="1:8" x14ac:dyDescent="0.25">
      <c r="H21" s="3">
        <v>16500.009999999998</v>
      </c>
    </row>
  </sheetData>
  <mergeCells count="7">
    <mergeCell ref="A7:A8"/>
    <mergeCell ref="B7:B8"/>
    <mergeCell ref="C7:E7"/>
    <mergeCell ref="F7:G7"/>
    <mergeCell ref="A3:G3"/>
    <mergeCell ref="A4:G4"/>
    <mergeCell ref="A5:G5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2025-01-28T21:54:03Z</cp:lastPrinted>
  <dcterms:created xsi:type="dcterms:W3CDTF">2018-05-08T20:36:25Z</dcterms:created>
  <dcterms:modified xsi:type="dcterms:W3CDTF">2025-01-29T15:02:19Z</dcterms:modified>
</cp:coreProperties>
</file>