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4TO TRIMESTRE 2023 S-FIRMA\INFORMACIÓN CONTABLE\"/>
    </mc:Choice>
  </mc:AlternateContent>
  <xr:revisionPtr revIDLastSave="0" documentId="13_ncr:1_{51860D29-DD61-4D0D-BA0B-5C9BFF511972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IC-23" sheetId="31" r:id="rId1"/>
  </sheets>
  <definedNames>
    <definedName name="_xlnm.Print_Titles" localSheetId="0">'IC-23'!$2:$6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31" l="1"/>
  <c r="F66" i="3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</calcChain>
</file>

<file path=xl/sharedStrings.xml><?xml version="1.0" encoding="utf-8"?>
<sst xmlns="http://schemas.openxmlformats.org/spreadsheetml/2006/main" count="74" uniqueCount="68">
  <si>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</si>
  <si>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</si>
  <si>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</si>
  <si>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</si>
  <si>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</si>
  <si>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</si>
  <si>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</si>
  <si>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</si>
  <si>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</si>
  <si>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</si>
  <si>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</si>
  <si>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</si>
  <si>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</si>
  <si>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</si>
  <si>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</si>
  <si>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</si>
  <si>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</si>
  <si>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</si>
  <si>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</si>
  <si>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</si>
  <si>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</si>
  <si>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</si>
  <si>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</si>
  <si>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</si>
  <si>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</si>
  <si>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</si>
  <si>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</si>
  <si>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</si>
  <si>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</si>
  <si>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</si>
  <si>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</si>
  <si>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</si>
  <si>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</si>
  <si>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</si>
  <si>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</si>
  <si>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 xml:space="preserve"> Formato IC-23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</si>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</sst>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4" fillId="0" borderId="0" xfId="8" applyFont="1"/>
    <xf numFmtId="0" fontId="13" fillId="0" borderId="0" xfId="18" applyFont="1"/>
    <xf numFmtId="0" fontId="14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9" fillId="2" borderId="0" xfId="18" applyFont="1" applyFill="1" applyAlignment="1">
      <alignment vertical="center"/>
    </xf>
    <xf numFmtId="4" fontId="1" fillId="0" borderId="0" xfId="18" applyNumberFormat="1"/>
    <xf numFmtId="0" fontId="12" fillId="2" borderId="14" xfId="18" applyFont="1" applyFill="1" applyBorder="1" applyAlignment="1">
      <alignment horizontal="center"/>
    </xf>
    <xf numFmtId="0" fontId="12" fillId="2" borderId="15" xfId="18" applyFont="1" applyFill="1" applyBorder="1" applyAlignment="1">
      <alignment horizontal="center"/>
    </xf>
    <xf numFmtId="0" fontId="12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topLeftCell="A76" zoomScaleNormal="100" workbookViewId="0">
      <selection activeCell="C90" sqref="C90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 t="s">
        <v>35</v>
      </c>
      <c r="G1" s="1"/>
    </row>
    <row r="2" spans="2:8" ht="6.75" customHeight="1" x14ac:dyDescent="0.25">
      <c r="B2" s="37"/>
      <c r="C2" s="38"/>
      <c r="D2" s="38"/>
      <c r="E2" s="38"/>
      <c r="F2" s="39"/>
      <c r="G2" s="1"/>
    </row>
    <row r="3" spans="2:8" x14ac:dyDescent="0.25">
      <c r="B3" s="43" t="s">
        <v>36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5"/>
      <c r="D5" s="35"/>
      <c r="E5" s="35"/>
      <c r="F5" s="22"/>
      <c r="G5" s="1"/>
      <c r="H5" s="1"/>
    </row>
    <row r="6" spans="2:8" x14ac:dyDescent="0.25">
      <c r="B6" s="40" t="s">
        <v>67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37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38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39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40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41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42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43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44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45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46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47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48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49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50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51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52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53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54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55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56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57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58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59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60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61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62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63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64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65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66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68912691.390000001</v>
      </c>
      <c r="E55" s="31">
        <v>0</v>
      </c>
      <c r="F55" s="31">
        <f>+E55-D55</f>
        <v>-68912691.390000001</v>
      </c>
      <c r="G55" s="36"/>
    </row>
    <row r="56" spans="2:9" x14ac:dyDescent="0.25">
      <c r="B56" s="11" t="s">
        <v>22</v>
      </c>
      <c r="C56" s="12" t="s">
        <v>21</v>
      </c>
      <c r="D56" s="30">
        <v>91121665.359999999</v>
      </c>
      <c r="E56" s="31">
        <v>91121665.359999999</v>
      </c>
      <c r="F56" s="31">
        <f t="shared" ref="F56:F66" si="1">+E56-D56</f>
        <v>0</v>
      </c>
    </row>
    <row r="57" spans="2:9" x14ac:dyDescent="0.25">
      <c r="B57" s="11" t="s">
        <v>20</v>
      </c>
      <c r="C57" s="12" t="s">
        <v>19</v>
      </c>
      <c r="D57" s="30">
        <v>22208973.969999999</v>
      </c>
      <c r="E57" s="31">
        <v>14235926.050000001</v>
      </c>
      <c r="F57" s="31">
        <f t="shared" si="1"/>
        <v>-7973047.9199999981</v>
      </c>
    </row>
    <row r="58" spans="2:9" x14ac:dyDescent="0.25">
      <c r="B58" s="12" t="s">
        <v>18</v>
      </c>
      <c r="C58" s="12" t="s">
        <v>17</v>
      </c>
      <c r="D58" s="30">
        <v>76885739.310000002</v>
      </c>
      <c r="E58" s="31">
        <v>76885739.310000002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76885739.310000002</v>
      </c>
      <c r="F59" s="31">
        <f t="shared" si="1"/>
        <v>76885739.310000002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68912691.390000001</v>
      </c>
      <c r="F60" s="31">
        <f t="shared" si="1"/>
        <v>68912691.390000001</v>
      </c>
    </row>
    <row r="61" spans="2:9" x14ac:dyDescent="0.25">
      <c r="B61" s="12" t="s">
        <v>12</v>
      </c>
      <c r="C61" s="12" t="s">
        <v>11</v>
      </c>
      <c r="D61" s="30">
        <v>89203333.530000001</v>
      </c>
      <c r="E61" s="31">
        <v>85753813.760000005</v>
      </c>
      <c r="F61" s="31">
        <f t="shared" si="1"/>
        <v>-3449519.7699999958</v>
      </c>
    </row>
    <row r="62" spans="2:9" x14ac:dyDescent="0.25">
      <c r="B62" s="12" t="s">
        <v>10</v>
      </c>
      <c r="C62" s="12" t="s">
        <v>9</v>
      </c>
      <c r="D62" s="30">
        <v>12317594.220000001</v>
      </c>
      <c r="E62" s="31">
        <v>20290642.140000001</v>
      </c>
      <c r="F62" s="31">
        <f t="shared" si="1"/>
        <v>7973047.9199999999</v>
      </c>
    </row>
    <row r="63" spans="2:9" x14ac:dyDescent="0.25">
      <c r="B63" s="12" t="s">
        <v>8</v>
      </c>
      <c r="C63" s="12" t="s">
        <v>7</v>
      </c>
      <c r="D63" s="30">
        <v>73436219.540000007</v>
      </c>
      <c r="E63" s="31">
        <v>73695127.090000004</v>
      </c>
      <c r="F63" s="31">
        <f t="shared" si="1"/>
        <v>258907.54999999702</v>
      </c>
    </row>
    <row r="64" spans="2:9" x14ac:dyDescent="0.25">
      <c r="B64" s="12" t="s">
        <v>6</v>
      </c>
      <c r="C64" s="12" t="s">
        <v>5</v>
      </c>
      <c r="D64" s="30">
        <v>73695127.090000004</v>
      </c>
      <c r="E64" s="31">
        <v>73269271.340000004</v>
      </c>
      <c r="F64" s="31">
        <f t="shared" si="1"/>
        <v>-425855.75</v>
      </c>
    </row>
    <row r="65" spans="2:6" x14ac:dyDescent="0.25">
      <c r="B65" s="12" t="s">
        <v>4</v>
      </c>
      <c r="C65" s="12" t="s">
        <v>3</v>
      </c>
      <c r="D65" s="30">
        <v>73269271.340000004</v>
      </c>
      <c r="E65" s="31">
        <v>73240066.590000004</v>
      </c>
      <c r="F65" s="31">
        <f t="shared" si="1"/>
        <v>-29204.75</v>
      </c>
    </row>
    <row r="66" spans="2:6" x14ac:dyDescent="0.25">
      <c r="B66" s="13" t="s">
        <v>2</v>
      </c>
      <c r="C66" s="13" t="s">
        <v>1</v>
      </c>
      <c r="D66" s="32">
        <v>73240066.590000004</v>
      </c>
      <c r="E66" s="33"/>
      <c r="F66" s="31">
        <f t="shared" si="1"/>
        <v>-73240066.590000004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654290682.34000015</v>
      </c>
      <c r="E68" s="16">
        <f>SUM(E55:E67)</f>
        <v>654290682.34000003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66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IC-23</vt:lpstr>
      <vt:lpstr>'IC-23'!Títulos_a_imprimir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2023-07-12T17:18:44Z</cp:lastPrinted>
  <dcterms:created xsi:type="dcterms:W3CDTF">2018-10-31T19:27:45Z</dcterms:created>
  <dcterms:modified xsi:type="dcterms:W3CDTF">2024-01-22T16:28:20Z</dcterms:modified>
</cp:coreProperties>
</file>