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F4C55D13-87FB-41AA-8B18-F40950E0E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20" i="2" l="1"/>
  <c r="F31" i="2" s="1"/>
  <c r="E20" i="2"/>
  <c r="E9" i="2"/>
  <c r="D20" i="2"/>
  <c r="D9" i="2"/>
  <c r="E31" i="2" l="1"/>
  <c r="D31" i="2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<sst xmlns="http://schemas.openxmlformats.org/spreadsheetml/2006/main" count="29" uniqueCount="29">
  <si>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</si>
  <si>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</si>
  <si>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</si>
  <si>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</si>
  <si>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</si>
  <si>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</si>
  <si>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</si>
  <si>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</si>
  <si>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</si>
  <si>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</si>
  <si>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</si>
  <si>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</si>
  <si>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</si>
  <si>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</si>
  <si>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</si>
  <si>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</si>
  <si>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</si>
  <si>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</si>
  <si>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</si>
  <si>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</si>
  <si>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</si>
  <si>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</si>
  <si>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</si>
  <si>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</si>
  <si>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</si>
  <si>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</si>
  <si>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</si>
  <si>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</si>
  <si>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30 de Septiembre de 2024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</si>
</sst>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</cellStyleXfs>
  <cellXfs count="39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8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/>
    <xf numFmtId="0" fontId="7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64" fontId="11" fillId="2" borderId="3" xfId="3" applyNumberFormat="1" applyFont="1" applyFill="1" applyBorder="1" applyAlignment="1">
      <alignment vertical="center"/>
    </xf>
    <xf numFmtId="7" fontId="12" fillId="0" borderId="13" xfId="0" applyNumberFormat="1" applyFont="1" applyBorder="1" applyAlignment="1">
      <alignment vertical="center" wrapText="1"/>
    </xf>
    <xf numFmtId="164" fontId="11" fillId="2" borderId="3" xfId="3" applyNumberFormat="1" applyFont="1" applyFill="1" applyBorder="1" applyAlignment="1" applyProtection="1">
      <alignment vertical="center"/>
      <protection locked="0"/>
    </xf>
    <xf numFmtId="164" fontId="8" fillId="0" borderId="3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7" fontId="12" fillId="0" borderId="14" xfId="0" applyNumberFormat="1" applyFont="1" applyBorder="1" applyAlignment="1">
      <alignment vertical="center" wrapText="1"/>
    </xf>
    <xf numFmtId="37" fontId="6" fillId="0" borderId="0" xfId="2" applyNumberFormat="1" applyFont="1" applyFill="1" applyBorder="1" applyAlignment="1" applyProtection="1">
      <alignment horizontal="center"/>
    </xf>
    <xf numFmtId="37" fontId="6" fillId="0" borderId="0" xfId="2" applyNumberFormat="1" applyFont="1" applyFill="1" applyBorder="1" applyAlignment="1" applyProtection="1">
      <alignment horizontal="center" vertical="center"/>
    </xf>
    <xf numFmtId="37" fontId="6" fillId="0" borderId="0" xfId="2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</cellXfs>
  <cellStyles count="4">
    <cellStyle name="Millares" xfId="1" builtinId="3"/>
    <cellStyle name="Millares 5" xfId="2" xr:uid="{61D4E5BF-16A2-4ACB-B598-BC7DCDC98A93}"/>
    <cellStyle name="Normal" xfId="0" builtinId="0"/>
    <cellStyle name="Normal 2" xfId="3" xr:uid="{572B45DF-A36F-494F-8640-16376FB89798}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85725</xdr:rowOff>
    </xdr:from>
    <xdr:to>
      <xdr:col>6</xdr:col>
      <xdr:colOff>9525</xdr:colOff>
      <xdr:row>33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3:V38"/>
  <sheetViews>
    <sheetView tabSelected="1" zoomScale="120" zoomScaleNormal="120" workbookViewId="0">
      <selection activeCell="D20" sqref="D20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65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3" spans="1:22" ht="16.5" customHeight="1" x14ac:dyDescent="0.2">
      <c r="A3" s="32" t="s">
        <v>22</v>
      </c>
      <c r="B3" s="32"/>
      <c r="C3" s="32"/>
      <c r="D3" s="32"/>
      <c r="E3" s="32"/>
      <c r="F3" s="3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0.5" customHeight="1" x14ac:dyDescent="0.2">
      <c r="A4" s="33" t="s">
        <v>23</v>
      </c>
      <c r="B4" s="33"/>
      <c r="C4" s="33"/>
      <c r="D4" s="33"/>
      <c r="E4" s="33"/>
      <c r="F4" s="3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4" customHeight="1" x14ac:dyDescent="0.2">
      <c r="A5" s="34" t="s">
        <v>28</v>
      </c>
      <c r="B5" s="33"/>
      <c r="C5" s="33"/>
      <c r="D5" s="33"/>
      <c r="E5" s="33"/>
      <c r="F5" s="3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5.5" customHeight="1" x14ac:dyDescent="0.2">
      <c r="B6" s="13"/>
      <c r="C6" s="13"/>
      <c r="D6" s="13"/>
      <c r="E6" s="13"/>
      <c r="F6" s="13"/>
    </row>
    <row r="7" spans="1:22" ht="25.5" customHeight="1" x14ac:dyDescent="0.2">
      <c r="A7" s="35" t="s">
        <v>0</v>
      </c>
      <c r="B7" s="35"/>
      <c r="C7" s="36"/>
      <c r="D7" s="21" t="s">
        <v>1</v>
      </c>
      <c r="E7" s="22" t="s">
        <v>2</v>
      </c>
      <c r="F7" s="21" t="s">
        <v>3</v>
      </c>
    </row>
    <row r="8" spans="1:22" ht="9" customHeight="1" x14ac:dyDescent="0.2">
      <c r="A8" s="9"/>
      <c r="B8" s="14"/>
      <c r="C8" s="14"/>
      <c r="D8" s="20"/>
      <c r="E8" s="20"/>
      <c r="F8" s="15"/>
    </row>
    <row r="9" spans="1:22" x14ac:dyDescent="0.2">
      <c r="A9" s="10"/>
      <c r="B9" s="16" t="s">
        <v>4</v>
      </c>
      <c r="C9" s="16"/>
      <c r="D9" s="26">
        <f>SUM(D10:D19)</f>
        <v>75803960.539999992</v>
      </c>
      <c r="E9" s="26">
        <f>SUM(E10:E19)</f>
        <v>61480746.339999996</v>
      </c>
      <c r="F9" s="27">
        <f>SUM(F10:F19)</f>
        <v>61480746.339999996</v>
      </c>
    </row>
    <row r="10" spans="1:22" x14ac:dyDescent="0.2">
      <c r="A10" s="10"/>
      <c r="B10" s="17"/>
      <c r="C10" s="17" t="s">
        <v>5</v>
      </c>
      <c r="D10" s="23">
        <v>0</v>
      </c>
      <c r="E10" s="24">
        <v>0</v>
      </c>
      <c r="F10" s="31">
        <v>0</v>
      </c>
      <c r="G10" s="2"/>
      <c r="H10" s="2"/>
    </row>
    <row r="11" spans="1:22" x14ac:dyDescent="0.2">
      <c r="A11" s="10"/>
      <c r="B11" s="17"/>
      <c r="C11" s="17" t="s">
        <v>6</v>
      </c>
      <c r="D11" s="23">
        <v>0</v>
      </c>
      <c r="E11" s="24">
        <v>0</v>
      </c>
      <c r="F11" s="31">
        <v>0</v>
      </c>
    </row>
    <row r="12" spans="1:22" x14ac:dyDescent="0.2">
      <c r="A12" s="10"/>
      <c r="B12" s="17"/>
      <c r="C12" s="17" t="s">
        <v>7</v>
      </c>
      <c r="D12" s="25">
        <v>0</v>
      </c>
      <c r="E12" s="24">
        <v>0</v>
      </c>
      <c r="F12" s="31">
        <v>0</v>
      </c>
    </row>
    <row r="13" spans="1:22" x14ac:dyDescent="0.2">
      <c r="A13" s="10"/>
      <c r="B13" s="17"/>
      <c r="C13" s="18" t="s">
        <v>8</v>
      </c>
      <c r="D13" s="25">
        <v>0</v>
      </c>
      <c r="E13" s="24">
        <v>0</v>
      </c>
      <c r="F13" s="31">
        <v>0</v>
      </c>
      <c r="G13" s="2"/>
      <c r="H13" s="2"/>
    </row>
    <row r="14" spans="1:22" x14ac:dyDescent="0.2">
      <c r="A14" s="10"/>
      <c r="B14" s="17"/>
      <c r="C14" s="17" t="s">
        <v>9</v>
      </c>
      <c r="D14" s="25">
        <v>706110.02</v>
      </c>
      <c r="E14" s="24">
        <v>412128.08</v>
      </c>
      <c r="F14" s="31">
        <v>412128.08</v>
      </c>
      <c r="G14" s="2"/>
      <c r="H14" s="2"/>
    </row>
    <row r="15" spans="1:22" x14ac:dyDescent="0.2">
      <c r="A15" s="10"/>
      <c r="B15" s="17"/>
      <c r="C15" s="17" t="s">
        <v>10</v>
      </c>
      <c r="D15" s="25">
        <v>0</v>
      </c>
      <c r="E15" s="24">
        <v>0</v>
      </c>
      <c r="F15" s="31">
        <v>0</v>
      </c>
      <c r="G15" s="2"/>
      <c r="H15" s="2"/>
    </row>
    <row r="16" spans="1:22" x14ac:dyDescent="0.2">
      <c r="A16" s="10"/>
      <c r="B16" s="17"/>
      <c r="C16" s="18" t="s">
        <v>25</v>
      </c>
      <c r="D16" s="25">
        <v>75097850.519999996</v>
      </c>
      <c r="E16" s="24">
        <v>53568618.259999998</v>
      </c>
      <c r="F16" s="31">
        <v>53568618.259999998</v>
      </c>
    </row>
    <row r="17" spans="1:8" ht="22.5" x14ac:dyDescent="0.2">
      <c r="A17" s="10"/>
      <c r="B17" s="17"/>
      <c r="C17" s="18" t="s">
        <v>26</v>
      </c>
      <c r="D17" s="25">
        <v>0</v>
      </c>
      <c r="E17" s="24">
        <v>0</v>
      </c>
      <c r="F17" s="31">
        <v>0</v>
      </c>
      <c r="H17" s="2"/>
    </row>
    <row r="18" spans="1:8" x14ac:dyDescent="0.2">
      <c r="A18" s="10"/>
      <c r="B18" s="17"/>
      <c r="C18" s="18" t="s">
        <v>27</v>
      </c>
      <c r="D18" s="25">
        <v>0</v>
      </c>
      <c r="E18" s="24">
        <v>7500000</v>
      </c>
      <c r="F18" s="31">
        <v>7500000</v>
      </c>
    </row>
    <row r="19" spans="1:8" x14ac:dyDescent="0.2">
      <c r="A19" s="10"/>
      <c r="B19" s="17"/>
      <c r="C19" s="17" t="s">
        <v>12</v>
      </c>
      <c r="D19" s="25">
        <v>0</v>
      </c>
      <c r="E19" s="24">
        <v>0</v>
      </c>
      <c r="F19" s="31">
        <v>0</v>
      </c>
    </row>
    <row r="20" spans="1:8" x14ac:dyDescent="0.2">
      <c r="A20" s="10"/>
      <c r="B20" s="16" t="s">
        <v>13</v>
      </c>
      <c r="C20" s="16"/>
      <c r="D20" s="26">
        <f>SUM(D21:D29)</f>
        <v>75803960.539999992</v>
      </c>
      <c r="E20" s="26">
        <f>SUM(E21:E29)</f>
        <v>66358744.140000008</v>
      </c>
      <c r="F20" s="27">
        <f>SUM(F21:F29)</f>
        <v>66358744.140000008</v>
      </c>
    </row>
    <row r="21" spans="1:8" x14ac:dyDescent="0.2">
      <c r="A21" s="10"/>
      <c r="B21" s="17"/>
      <c r="C21" s="17" t="s">
        <v>14</v>
      </c>
      <c r="D21" s="25">
        <v>45633328.039999999</v>
      </c>
      <c r="E21" s="24">
        <v>34930000.060000002</v>
      </c>
      <c r="F21" s="31">
        <v>34930000.060000002</v>
      </c>
      <c r="H21" s="6"/>
    </row>
    <row r="22" spans="1:8" x14ac:dyDescent="0.2">
      <c r="A22" s="10"/>
      <c r="B22" s="17"/>
      <c r="C22" s="17" t="s">
        <v>15</v>
      </c>
      <c r="D22" s="25">
        <v>7152400</v>
      </c>
      <c r="E22" s="24">
        <v>4595716.42</v>
      </c>
      <c r="F22" s="31">
        <v>4595716.42</v>
      </c>
    </row>
    <row r="23" spans="1:8" x14ac:dyDescent="0.2">
      <c r="A23" s="10"/>
      <c r="B23" s="17"/>
      <c r="C23" s="17" t="s">
        <v>16</v>
      </c>
      <c r="D23" s="23">
        <v>17945700</v>
      </c>
      <c r="E23" s="24">
        <v>16209409.23</v>
      </c>
      <c r="F23" s="31">
        <v>16209409.23</v>
      </c>
    </row>
    <row r="24" spans="1:8" x14ac:dyDescent="0.2">
      <c r="A24" s="10"/>
      <c r="B24" s="17"/>
      <c r="C24" s="18" t="s">
        <v>11</v>
      </c>
      <c r="D24" s="23">
        <v>0</v>
      </c>
      <c r="E24" s="24">
        <v>0</v>
      </c>
      <c r="F24" s="31">
        <v>0</v>
      </c>
    </row>
    <row r="25" spans="1:8" x14ac:dyDescent="0.2">
      <c r="A25" s="10"/>
      <c r="B25" s="17"/>
      <c r="C25" s="17" t="s">
        <v>17</v>
      </c>
      <c r="D25" s="25">
        <v>789450</v>
      </c>
      <c r="E25" s="24">
        <v>422266.43</v>
      </c>
      <c r="F25" s="31">
        <v>422266.43</v>
      </c>
    </row>
    <row r="26" spans="1:8" x14ac:dyDescent="0.2">
      <c r="A26" s="10"/>
      <c r="B26" s="17"/>
      <c r="C26" s="17" t="s">
        <v>18</v>
      </c>
      <c r="D26" s="25">
        <v>4183082.5</v>
      </c>
      <c r="E26" s="24">
        <v>10201352</v>
      </c>
      <c r="F26" s="31">
        <v>10201352</v>
      </c>
    </row>
    <row r="27" spans="1:8" x14ac:dyDescent="0.2">
      <c r="A27" s="10"/>
      <c r="B27" s="17"/>
      <c r="C27" s="17" t="s">
        <v>19</v>
      </c>
      <c r="D27" s="25">
        <v>0</v>
      </c>
      <c r="E27" s="24">
        <v>0</v>
      </c>
      <c r="F27" s="31">
        <v>0</v>
      </c>
    </row>
    <row r="28" spans="1:8" x14ac:dyDescent="0.2">
      <c r="A28" s="10"/>
      <c r="B28" s="17"/>
      <c r="C28" s="17" t="s">
        <v>20</v>
      </c>
      <c r="D28" s="25">
        <v>0</v>
      </c>
      <c r="E28" s="24">
        <v>0</v>
      </c>
      <c r="F28" s="31">
        <v>0</v>
      </c>
    </row>
    <row r="29" spans="1:8" x14ac:dyDescent="0.2">
      <c r="A29" s="10"/>
      <c r="B29" s="17"/>
      <c r="C29" s="17" t="s">
        <v>21</v>
      </c>
      <c r="D29" s="25">
        <v>100000</v>
      </c>
      <c r="E29" s="24">
        <v>0</v>
      </c>
      <c r="F29" s="31">
        <v>0</v>
      </c>
    </row>
    <row r="30" spans="1:8" ht="8.25" customHeight="1" x14ac:dyDescent="0.2">
      <c r="A30" s="11"/>
      <c r="B30" s="19"/>
      <c r="C30" s="19"/>
      <c r="D30" s="28"/>
      <c r="E30" s="28"/>
      <c r="F30" s="29"/>
    </row>
    <row r="31" spans="1:8" ht="15" customHeight="1" x14ac:dyDescent="0.2">
      <c r="A31" s="11"/>
      <c r="B31" s="37" t="s">
        <v>24</v>
      </c>
      <c r="C31" s="38"/>
      <c r="D31" s="30">
        <f>+D9-D20</f>
        <v>0</v>
      </c>
      <c r="E31" s="30">
        <f>+E9-E20</f>
        <v>-4877997.8000000119</v>
      </c>
      <c r="F31" s="30">
        <f>+F9-F20</f>
        <v>-4877997.8000000119</v>
      </c>
      <c r="H31" s="6"/>
    </row>
    <row r="32" spans="1:8" ht="15" customHeight="1" x14ac:dyDescent="0.2">
      <c r="B32" s="5"/>
      <c r="C32" s="5"/>
      <c r="D32" s="5"/>
      <c r="E32" s="5"/>
      <c r="F32" s="5"/>
    </row>
    <row r="34" spans="2:7" ht="12.75" customHeight="1" x14ac:dyDescent="0.2">
      <c r="B34" s="12"/>
      <c r="C34" s="12"/>
      <c r="D34" s="12"/>
      <c r="E34" s="12"/>
      <c r="F34" s="12"/>
      <c r="G34" s="12"/>
    </row>
    <row r="35" spans="2:7" x14ac:dyDescent="0.2">
      <c r="B35" s="12"/>
      <c r="C35" s="12"/>
      <c r="D35" s="12"/>
      <c r="E35" s="12"/>
      <c r="F35" s="12"/>
    </row>
    <row r="37" spans="2:7" x14ac:dyDescent="0.2">
      <c r="B37" s="3"/>
      <c r="C37" s="4"/>
      <c r="D37" s="3"/>
      <c r="E37" s="4"/>
      <c r="F37" s="4"/>
    </row>
    <row r="38" spans="2:7" x14ac:dyDescent="0.2">
      <c r="B38" s="4"/>
      <c r="C38" s="4"/>
      <c r="D38" s="4"/>
      <c r="E38" s="4"/>
      <c r="F38" s="4"/>
    </row>
  </sheetData>
  <mergeCells count="5">
    <mergeCell ref="A3:F3"/>
    <mergeCell ref="A4:F4"/>
    <mergeCell ref="A5:F5"/>
    <mergeCell ref="A7:C7"/>
    <mergeCell ref="B31:C31"/>
  </mergeCells>
  <printOptions horizontalCentered="1"/>
  <pageMargins left="0.39370078740157483" right="0.39370078740157483" top="0.39370078740157483" bottom="0.39370078740157483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2024-10-17T20:18:50Z</cp:lastPrinted>
  <dcterms:created xsi:type="dcterms:W3CDTF">2018-04-26T18:54:23Z</dcterms:created>
  <dcterms:modified xsi:type="dcterms:W3CDTF">2024-10-22T15:13:42Z</dcterms:modified>
</cp:coreProperties>
</file>