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trlProps/ctrlProp5.xml" ContentType="application/vnd.ms-excel.controlpropertie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\Desktop\"/>
    </mc:Choice>
  </mc:AlternateContent>
  <bookViews>
    <workbookView xWindow="0" yWindow="0" windowWidth="21600" windowHeight="10050"/>
  </bookViews>
  <sheets>
    <sheet name="ROI Calculator" sheetId="1" r:id="rId1"/>
    <sheet name="Contact Info" sheetId="3" r:id="rId2"/>
    <sheet name="Sheet2" sheetId="2" state="hidden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1" l="1"/>
  <c r="G2" i="1"/>
  <c r="C2" i="1"/>
  <c r="A2" i="1"/>
  <c r="F2" i="1"/>
  <c r="H2" i="1"/>
  <c r="D2" i="1"/>
  <c r="B2" i="1"/>
  <c r="E2" i="1" l="1"/>
  <c r="C2" i="2"/>
  <c r="E2" i="2"/>
  <c r="G2" i="2"/>
  <c r="I2" i="2"/>
</calcChain>
</file>

<file path=xl/sharedStrings.xml><?xml version="1.0" encoding="utf-8"?>
<sst xmlns="http://schemas.openxmlformats.org/spreadsheetml/2006/main" count="21" uniqueCount="21">
  <si>
    <t># renewals each month</t>
  </si>
  <si>
    <t>check in time expense</t>
  </si>
  <si>
    <t>number of checkins per month</t>
  </si>
  <si>
    <t>months in cycle</t>
  </si>
  <si>
    <t xml:space="preserve">cost per check in </t>
  </si>
  <si>
    <t>Hours per month</t>
  </si>
  <si>
    <t>Total Hours</t>
  </si>
  <si>
    <t xml:space="preserve">total time </t>
  </si>
  <si>
    <t>Cost $$$</t>
  </si>
  <si>
    <t>How many months are in a cycle?</t>
  </si>
  <si>
    <t>Total Hour cost per cycle</t>
  </si>
  <si>
    <t>How many times do you check in per month?</t>
  </si>
  <si>
    <t>What's the hourly rate for the person doing the check?</t>
  </si>
  <si>
    <t>How many policies are in the pipeline per month?</t>
  </si>
  <si>
    <t>Average time to  check status of ONE policy (minutes)</t>
  </si>
  <si>
    <t>Total Hour cost per month to check policies</t>
  </si>
  <si>
    <t>Total $ cost per cycle to check policies</t>
  </si>
  <si>
    <t>Total $ cost per month to check policies</t>
  </si>
  <si>
    <t>Michael Trouillon</t>
  </si>
  <si>
    <t>michael@ins-automation.com</t>
  </si>
  <si>
    <t>805-573-3725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</si>
</sst>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0"/>
      <color theme="1"/>
      <name val="Segoe UI"/>
      <family val="2"/>
    </font>
    <font>
      <u/>
      <sz val="20"/>
      <color theme="1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44" fontId="0" fillId="0" borderId="1" xfId="1" applyFont="1" applyBorder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0" fillId="3" borderId="0" xfId="0" applyFill="1" applyAlignment="1">
      <alignment vertical="top" wrapText="1"/>
    </xf>
    <xf numFmtId="44" fontId="0" fillId="3" borderId="0" xfId="1" applyFont="1" applyFill="1" applyAlignment="1">
      <alignment vertical="top" wrapText="1"/>
    </xf>
    <xf numFmtId="0" fontId="3" fillId="3" borderId="0" xfId="0" applyFont="1" applyFill="1" applyAlignment="1">
      <alignment horizontal="center" vertical="top" wrapText="1"/>
    </xf>
    <xf numFmtId="0" fontId="3" fillId="3" borderId="0" xfId="0" applyFont="1" applyFill="1" applyAlignment="1">
      <alignment vertical="top" wrapText="1"/>
    </xf>
    <xf numFmtId="164" fontId="3" fillId="3" borderId="0" xfId="1" applyNumberFormat="1" applyFont="1" applyFill="1" applyAlignment="1">
      <alignment vertical="top" wrapText="1"/>
    </xf>
    <xf numFmtId="0" fontId="4" fillId="3" borderId="0" xfId="0" applyFont="1" applyFill="1" applyAlignment="1">
      <alignment horizontal="center" vertical="center" wrapText="1"/>
    </xf>
    <xf numFmtId="164" fontId="5" fillId="3" borderId="0" xfId="0" applyNumberFormat="1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0" fillId="3" borderId="0" xfId="0" applyFill="1"/>
    <xf numFmtId="0" fontId="7" fillId="3" borderId="0" xfId="0" applyFont="1" applyFill="1"/>
    <xf numFmtId="0" fontId="8" fillId="3" borderId="0" xfId="2" applyFont="1" applyFill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Spin" dx="31" fmlaLink="$A$3" max="30000" page="10" val="55"/>
</file>

<file path=xl/ctrlProps/ctrlProp2.xml><?xml version="1.0" encoding="utf-8"?>
<formControlPr xmlns="http://schemas.microsoft.com/office/spreadsheetml/2009/9/main" objectType="Spin" dx="31" fmlaLink="$B$3" max="30000" page="10" val="10"/>
</file>

<file path=xl/ctrlProps/ctrlProp3.xml><?xml version="1.0" encoding="utf-8"?>
<formControlPr xmlns="http://schemas.microsoft.com/office/spreadsheetml/2009/9/main" objectType="Spin" dx="31" fmlaLink="$C$3" max="30000" page="10" val="4"/>
</file>

<file path=xl/ctrlProps/ctrlProp4.xml><?xml version="1.0" encoding="utf-8"?>
<formControlPr xmlns="http://schemas.microsoft.com/office/spreadsheetml/2009/9/main" objectType="Spin" dx="31" fmlaLink="$D$3" max="30000" page="10" val="30"/>
</file>

<file path=xl/ctrlProps/ctrlProp5.xml><?xml version="1.0" encoding="utf-8"?>
<formControlPr xmlns="http://schemas.microsoft.com/office/spreadsheetml/2009/9/main" objectType="Spin" dx="31" fmlaLink="$E$3" max="30000" page="10" val="3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161925</xdr:colOff>
          <xdr:row>2</xdr:row>
          <xdr:rowOff>38100</xdr:rowOff>
        </xdr:from>
        <xdr:to>
          <xdr:col>0</xdr:col>
          <xdr:colOff>714375</xdr:colOff>
          <xdr:row>5</xdr:row>
          <xdr:rowOff>28575</xdr:rowOff>
        </xdr:to>
        <xdr:sp macro="" textlink="">
          <xdr:nvSpPr>
            <xdr:cNvPr id="1025" name="Spinner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2</xdr:row>
          <xdr:rowOff>38100</xdr:rowOff>
        </xdr:from>
        <xdr:to>
          <xdr:col>1</xdr:col>
          <xdr:colOff>723900</xdr:colOff>
          <xdr:row>5</xdr:row>
          <xdr:rowOff>28575</xdr:rowOff>
        </xdr:to>
        <xdr:sp macro="" textlink="">
          <xdr:nvSpPr>
            <xdr:cNvPr id="1026" name="Spinner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190500</xdr:colOff>
          <xdr:row>2</xdr:row>
          <xdr:rowOff>38100</xdr:rowOff>
        </xdr:from>
        <xdr:to>
          <xdr:col>2</xdr:col>
          <xdr:colOff>733425</xdr:colOff>
          <xdr:row>5</xdr:row>
          <xdr:rowOff>28575</xdr:rowOff>
        </xdr:to>
        <xdr:sp macro="" textlink="">
          <xdr:nvSpPr>
            <xdr:cNvPr id="1027" name="Spinner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200025</xdr:colOff>
          <xdr:row>2</xdr:row>
          <xdr:rowOff>38100</xdr:rowOff>
        </xdr:from>
        <xdr:to>
          <xdr:col>3</xdr:col>
          <xdr:colOff>752475</xdr:colOff>
          <xdr:row>5</xdr:row>
          <xdr:rowOff>28575</xdr:rowOff>
        </xdr:to>
        <xdr:sp macro="" textlink="">
          <xdr:nvSpPr>
            <xdr:cNvPr id="1028" name="Spinner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209550</xdr:colOff>
          <xdr:row>2</xdr:row>
          <xdr:rowOff>38100</xdr:rowOff>
        </xdr:from>
        <xdr:to>
          <xdr:col>4</xdr:col>
          <xdr:colOff>752475</xdr:colOff>
          <xdr:row>5</xdr:row>
          <xdr:rowOff>28575</xdr:rowOff>
        </xdr:to>
        <xdr:sp macro="" textlink="">
          <xdr:nvSpPr>
            <xdr:cNvPr id="1030" name="Spinner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michael@ins-automatio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96"/>
  <sheetViews>
    <sheetView tabSelected="1" zoomScale="130" zoomScaleNormal="130" workbookViewId="0">
      <selection activeCell="H9" sqref="H9"/>
    </sheetView>
  </sheetViews>
  <sheetFormatPr defaultColWidth="9.140625" defaultRowHeight="15" x14ac:dyDescent="0.25"/>
  <cols>
    <col min="1" max="1" width="14.28515625" style="1" customWidth="1"/>
    <col min="2" max="2" width="14.5703125" style="1" customWidth="1"/>
    <col min="3" max="3" width="14.28515625" style="1" customWidth="1"/>
    <col min="4" max="4" width="13.85546875" style="1" customWidth="1"/>
    <col min="5" max="5" width="13.5703125" style="1" customWidth="1"/>
    <col min="6" max="6" width="13" style="1" customWidth="1"/>
    <col min="7" max="7" width="15.140625" style="1" customWidth="1"/>
    <col min="8" max="8" width="12.7109375" style="1" customWidth="1"/>
    <col min="9" max="9" width="14.85546875" style="1" customWidth="1"/>
    <col min="10" max="16384" width="9.140625" style="1"/>
  </cols>
  <sheetData>
    <row r="1" spans="1:31" ht="75" x14ac:dyDescent="0.25">
      <c r="A1" s="5" t="s">
        <v>13</v>
      </c>
      <c r="B1" s="5" t="s">
        <v>14</v>
      </c>
      <c r="C1" s="5" t="s">
        <v>11</v>
      </c>
      <c r="D1" s="5" t="s">
        <v>12</v>
      </c>
      <c r="E1" s="5" t="s">
        <v>9</v>
      </c>
      <c r="F1" s="5" t="s">
        <v>17</v>
      </c>
      <c r="G1" s="5" t="s">
        <v>15</v>
      </c>
      <c r="H1" s="5" t="s">
        <v>16</v>
      </c>
      <c r="I1" s="5" t="s">
        <v>10</v>
      </c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31" ht="56.25" x14ac:dyDescent="0.25">
      <c r="A2" s="11" t="str">
        <f>A3 &amp; " policies per month"</f>
        <v>55 policies per month</v>
      </c>
      <c r="B2" s="11" t="str">
        <f>B3&amp;" minutes per policy"</f>
        <v>10 minutes per policy</v>
      </c>
      <c r="C2" s="11" t="str">
        <f>C3&amp; " check-ins per month"</f>
        <v>4 check-ins per month</v>
      </c>
      <c r="D2" s="11" t="str">
        <f>TEXT(D3, "$#,###.00") &amp; " per hour"</f>
        <v>$30.00 per hour</v>
      </c>
      <c r="E2" s="11" t="str">
        <f>E3&amp; " months per cycle"</f>
        <v>3 months per cycle</v>
      </c>
      <c r="F2" s="12" t="str">
        <f>TEXT(A3*B3*C3*D3/60, "$#,###") &amp; " per month"</f>
        <v>$1,100 per month</v>
      </c>
      <c r="G2" s="13" t="str">
        <f>ROUND(A3*C3*B3/60, 0) &amp; " hours per month"</f>
        <v>37 hours per month</v>
      </c>
      <c r="H2" s="12" t="str">
        <f>TEXT(A3*B3*C3*D3/60*E3, "$#,###") &amp; " per cycle"</f>
        <v>$3,300 per cycle</v>
      </c>
      <c r="I2" s="13" t="str">
        <f>E3*A3*C3*B3/60 &amp; " hours per cycle"</f>
        <v>110 hours per cycle</v>
      </c>
      <c r="J2" s="7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31" x14ac:dyDescent="0.25">
      <c r="A3" s="8">
        <v>55</v>
      </c>
      <c r="B3" s="8">
        <v>10</v>
      </c>
      <c r="C3" s="9">
        <v>4</v>
      </c>
      <c r="D3" s="10">
        <v>30</v>
      </c>
      <c r="E3" s="9">
        <v>3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31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</row>
    <row r="5" spans="1:3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</row>
    <row r="6" spans="1:3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</row>
    <row r="8" spans="1:3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</row>
    <row r="9" spans="1:3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</row>
    <row r="10" spans="1:3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</row>
    <row r="11" spans="1:3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</row>
    <row r="12" spans="1:3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</row>
    <row r="13" spans="1:3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</row>
    <row r="14" spans="1:3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</row>
    <row r="15" spans="1:3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</row>
    <row r="16" spans="1:3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</row>
    <row r="17" spans="1:3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</row>
    <row r="18" spans="1:3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</row>
    <row r="19" spans="1:3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</row>
    <row r="20" spans="1:3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</row>
    <row r="21" spans="1:3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</row>
    <row r="22" spans="1:3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</row>
    <row r="23" spans="1:3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</row>
    <row r="24" spans="1:3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</row>
    <row r="25" spans="1:3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</row>
    <row r="26" spans="1:3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</row>
    <row r="27" spans="1:3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</row>
    <row r="28" spans="1:3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</row>
    <row r="29" spans="1:3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</row>
    <row r="30" spans="1:3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</row>
    <row r="31" spans="1:3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</row>
    <row r="32" spans="1:3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</row>
    <row r="33" spans="1:3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</row>
    <row r="34" spans="1:3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</row>
    <row r="35" spans="1:3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</row>
    <row r="36" spans="1:3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</row>
    <row r="37" spans="1:3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</row>
    <row r="38" spans="1:3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</row>
    <row r="39" spans="1:3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</row>
    <row r="40" spans="1:3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</row>
    <row r="41" spans="1:3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</row>
    <row r="42" spans="1:3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</row>
    <row r="43" spans="1:3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</row>
    <row r="44" spans="1:3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</row>
    <row r="45" spans="1:3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</row>
    <row r="46" spans="1:3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</row>
    <row r="47" spans="1:3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</row>
    <row r="48" spans="1:3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</row>
    <row r="49" spans="1:3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</row>
    <row r="50" spans="1:3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</row>
    <row r="51" spans="1:3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</row>
    <row r="52" spans="1:3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</row>
    <row r="53" spans="1:3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</row>
    <row r="54" spans="1:3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</row>
    <row r="55" spans="1:3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</row>
    <row r="56" spans="1:3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</row>
    <row r="57" spans="1:3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</row>
    <row r="58" spans="1:3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</row>
    <row r="59" spans="1:3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</row>
    <row r="60" spans="1:3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</row>
    <row r="61" spans="1:3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</row>
    <row r="62" spans="1:3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</row>
    <row r="63" spans="1:3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</row>
    <row r="64" spans="1:3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</row>
    <row r="65" spans="1:3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</row>
    <row r="66" spans="1:3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</row>
    <row r="67" spans="1:3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</row>
    <row r="68" spans="1:3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</row>
    <row r="69" spans="1:3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</row>
    <row r="70" spans="1:3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</row>
    <row r="71" spans="1:3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</row>
    <row r="72" spans="1:3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</row>
    <row r="73" spans="1:3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</row>
    <row r="74" spans="1:3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</row>
    <row r="75" spans="1:3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</row>
    <row r="76" spans="1:3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</row>
    <row r="77" spans="1:3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</row>
    <row r="78" spans="1:3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</row>
    <row r="79" spans="1:3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</row>
    <row r="80" spans="1:3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</row>
    <row r="81" spans="1:3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</row>
    <row r="82" spans="1:3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</row>
    <row r="83" spans="1:3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</row>
    <row r="84" spans="1:3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</row>
    <row r="85" spans="1:3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</row>
    <row r="86" spans="1:3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</row>
    <row r="87" spans="1:3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</row>
    <row r="88" spans="1:3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</row>
    <row r="89" spans="1:3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</row>
    <row r="90" spans="1:3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</row>
    <row r="91" spans="1:3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</row>
    <row r="92" spans="1:3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</row>
    <row r="93" spans="1:3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</row>
    <row r="94" spans="1:3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</row>
    <row r="95" spans="1:3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</row>
    <row r="96" spans="1:3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</row>
  </sheetData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Spinner 1">
              <controlPr defaultSize="0" autoPict="0">
                <anchor moveWithCells="1" sizeWithCells="1">
                  <from>
                    <xdr:col>0</xdr:col>
                    <xdr:colOff>161925</xdr:colOff>
                    <xdr:row>2</xdr:row>
                    <xdr:rowOff>38100</xdr:rowOff>
                  </from>
                  <to>
                    <xdr:col>0</xdr:col>
                    <xdr:colOff>714375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Spinner 2">
              <controlPr defaultSize="0" autoPict="0">
                <anchor moveWithCells="1" sizeWithCells="1">
                  <from>
                    <xdr:col>1</xdr:col>
                    <xdr:colOff>180975</xdr:colOff>
                    <xdr:row>2</xdr:row>
                    <xdr:rowOff>38100</xdr:rowOff>
                  </from>
                  <to>
                    <xdr:col>1</xdr:col>
                    <xdr:colOff>723900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Spinner 3">
              <controlPr defaultSize="0" autoPict="0">
                <anchor moveWithCells="1" sizeWithCells="1">
                  <from>
                    <xdr:col>2</xdr:col>
                    <xdr:colOff>190500</xdr:colOff>
                    <xdr:row>2</xdr:row>
                    <xdr:rowOff>38100</xdr:rowOff>
                  </from>
                  <to>
                    <xdr:col>2</xdr:col>
                    <xdr:colOff>733425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Spinner 4">
              <controlPr defaultSize="0" autoPict="0">
                <anchor moveWithCells="1" sizeWithCells="1">
                  <from>
                    <xdr:col>3</xdr:col>
                    <xdr:colOff>200025</xdr:colOff>
                    <xdr:row>2</xdr:row>
                    <xdr:rowOff>38100</xdr:rowOff>
                  </from>
                  <to>
                    <xdr:col>3</xdr:col>
                    <xdr:colOff>752475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Spinner 6">
              <controlPr defaultSize="0" autoPict="0">
                <anchor moveWithCells="1" sizeWithCells="1">
                  <from>
                    <xdr:col>4</xdr:col>
                    <xdr:colOff>209550</xdr:colOff>
                    <xdr:row>2</xdr:row>
                    <xdr:rowOff>38100</xdr:rowOff>
                  </from>
                  <to>
                    <xdr:col>4</xdr:col>
                    <xdr:colOff>752475</xdr:colOff>
                    <xdr:row>5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0"/>
  <sheetViews>
    <sheetView workbookViewId="0">
      <selection activeCell="F23" sqref="F23"/>
    </sheetView>
  </sheetViews>
  <sheetFormatPr defaultRowHeight="15" x14ac:dyDescent="0.25"/>
  <cols>
    <col min="3" max="3" width="28.28515625" bestFit="1" customWidth="1"/>
  </cols>
  <sheetData>
    <row r="1" spans="1:27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</row>
    <row r="2" spans="1:27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</row>
    <row r="3" spans="1:27" ht="30.75" x14ac:dyDescent="0.55000000000000004">
      <c r="A3" s="14"/>
      <c r="B3" s="14"/>
      <c r="C3" s="15" t="s">
        <v>18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</row>
    <row r="4" spans="1:27" ht="30.75" x14ac:dyDescent="0.55000000000000004">
      <c r="A4" s="14"/>
      <c r="B4" s="14"/>
      <c r="C4" s="16" t="s">
        <v>19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</row>
    <row r="5" spans="1:27" ht="30.75" x14ac:dyDescent="0.55000000000000004">
      <c r="A5" s="14"/>
      <c r="B5" s="14"/>
      <c r="C5" s="15" t="s">
        <v>20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</row>
    <row r="6" spans="1:27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</row>
    <row r="7" spans="1:27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</row>
    <row r="8" spans="1:27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</row>
    <row r="9" spans="1:27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</row>
    <row r="10" spans="1:27" x14ac:dyDescent="0.2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</row>
    <row r="11" spans="1:27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</row>
    <row r="12" spans="1:27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</row>
    <row r="13" spans="1:27" x14ac:dyDescent="0.2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</row>
    <row r="14" spans="1:27" x14ac:dyDescent="0.2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</row>
    <row r="15" spans="1:27" x14ac:dyDescent="0.2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</row>
    <row r="16" spans="1:27" x14ac:dyDescent="0.2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</row>
    <row r="17" spans="1:27" x14ac:dyDescent="0.2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</row>
    <row r="18" spans="1:27" x14ac:dyDescent="0.2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</row>
    <row r="19" spans="1:27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</row>
    <row r="20" spans="1:27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</row>
    <row r="21" spans="1:27" x14ac:dyDescent="0.2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</row>
    <row r="22" spans="1:27" x14ac:dyDescent="0.2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</row>
    <row r="23" spans="1:27" x14ac:dyDescent="0.2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</row>
    <row r="24" spans="1:27" x14ac:dyDescent="0.2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</row>
    <row r="25" spans="1:27" x14ac:dyDescent="0.2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</row>
    <row r="26" spans="1:27" x14ac:dyDescent="0.2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</row>
    <row r="27" spans="1:27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</row>
    <row r="28" spans="1:27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</row>
    <row r="29" spans="1:27" x14ac:dyDescent="0.2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</row>
    <row r="30" spans="1:27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</row>
    <row r="31" spans="1:27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</row>
    <row r="32" spans="1:27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</row>
    <row r="33" spans="1:27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</row>
    <row r="34" spans="1:27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</row>
    <row r="35" spans="1:27" x14ac:dyDescent="0.2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</row>
    <row r="36" spans="1:27" x14ac:dyDescent="0.2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</row>
    <row r="37" spans="1:27" x14ac:dyDescent="0.2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</row>
    <row r="38" spans="1:27" x14ac:dyDescent="0.2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</row>
    <row r="39" spans="1:27" x14ac:dyDescent="0.2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</row>
    <row r="40" spans="1:27" x14ac:dyDescent="0.2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</row>
    <row r="41" spans="1:27" x14ac:dyDescent="0.2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</row>
    <row r="42" spans="1:27" x14ac:dyDescent="0.2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</row>
    <row r="43" spans="1:27" x14ac:dyDescent="0.2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</row>
    <row r="44" spans="1:27" x14ac:dyDescent="0.2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</row>
    <row r="45" spans="1:27" x14ac:dyDescent="0.2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</row>
    <row r="46" spans="1:27" x14ac:dyDescent="0.2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</row>
    <row r="47" spans="1:27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</row>
    <row r="48" spans="1:27" x14ac:dyDescent="0.2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</row>
    <row r="49" spans="1:27" x14ac:dyDescent="0.2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</row>
    <row r="50" spans="1:27" x14ac:dyDescent="0.2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</row>
  </sheetData>
  <hyperlinks>
    <hyperlink ref="C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workbookViewId="0">
      <selection sqref="A1:XFD3"/>
    </sheetView>
  </sheetViews>
  <sheetFormatPr defaultRowHeight="15" x14ac:dyDescent="0.25"/>
  <sheetData>
    <row r="1" spans="1:9" s="1" customFormat="1" ht="75" x14ac:dyDescent="0.25">
      <c r="A1" s="2" t="s">
        <v>0</v>
      </c>
      <c r="B1" s="2" t="s">
        <v>1</v>
      </c>
      <c r="C1" s="2" t="s">
        <v>7</v>
      </c>
      <c r="D1" s="2" t="s">
        <v>2</v>
      </c>
      <c r="E1" s="2" t="s">
        <v>5</v>
      </c>
      <c r="F1" s="2" t="s">
        <v>3</v>
      </c>
      <c r="G1" s="3" t="s">
        <v>6</v>
      </c>
      <c r="H1" s="2" t="s">
        <v>4</v>
      </c>
      <c r="I1" s="2" t="s">
        <v>8</v>
      </c>
    </row>
    <row r="2" spans="1:9" s="1" customFormat="1" x14ac:dyDescent="0.25">
      <c r="A2" s="2">
        <v>50</v>
      </c>
      <c r="B2" s="2">
        <v>15</v>
      </c>
      <c r="C2" s="2">
        <f>A2*B2</f>
        <v>750</v>
      </c>
      <c r="D2" s="2">
        <v>3</v>
      </c>
      <c r="E2" s="2">
        <f>C2*D2/60</f>
        <v>37.5</v>
      </c>
      <c r="F2" s="2">
        <v>3</v>
      </c>
      <c r="G2" s="3">
        <f>E2*F2</f>
        <v>112.5</v>
      </c>
      <c r="H2" s="4">
        <v>30</v>
      </c>
      <c r="I2" s="4">
        <f>G2*H2</f>
        <v>3375</v>
      </c>
    </row>
    <row r="3" spans="1:9" s="1" customFormat="1" x14ac:dyDescent="0.25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13964C0ABC634EBE1F8D1E9EC7DE44" ma:contentTypeVersion="2" ma:contentTypeDescription="Create a new document." ma:contentTypeScope="" ma:versionID="3c7eeb71432ad623c57fec6b00b95cb9">
  <xsd:schema xmlns:xsd="http://www.w3.org/2001/XMLSchema" xmlns:xs="http://www.w3.org/2001/XMLSchema" xmlns:p="http://schemas.microsoft.com/office/2006/metadata/properties" xmlns:ns2="206b8a2a-5b15-4ca8-9e67-ae9e13b1f7a2" targetNamespace="http://schemas.microsoft.com/office/2006/metadata/properties" ma:root="true" ma:fieldsID="5d24396e6085620bd44525a7fd35bbe2" ns2:_="">
    <xsd:import namespace="206b8a2a-5b15-4ca8-9e67-ae9e13b1f7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6b8a2a-5b15-4ca8-9e67-ae9e13b1f7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52F3430-AA57-42F8-BC48-AA11F254BCEE}"/>
</file>

<file path=customXml/itemProps2.xml><?xml version="1.0" encoding="utf-8"?>
<ds:datastoreItem xmlns:ds="http://schemas.openxmlformats.org/officeDocument/2006/customXml" ds:itemID="{20628948-9D1F-46D4-B700-2C554767F8C5}"/>
</file>

<file path=customXml/itemProps3.xml><?xml version="1.0" encoding="utf-8"?>
<ds:datastoreItem xmlns:ds="http://schemas.openxmlformats.org/officeDocument/2006/customXml" ds:itemID="{5D4ECC44-17AD-482C-885C-625FA03C2D1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ROI Calculator</vt:lpstr>
      <vt:lpstr>Contact Info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MichaelT</dc:creator>
  <cp:lastModifiedBy>Chris</cp:lastModifiedBy>
  <dcterms:created xsi:type="dcterms:W3CDTF">2018-04-16T21:16:05Z</dcterms:created>
  <dcterms:modified xsi:type="dcterms:W3CDTF">2018-05-30T04:18:23Z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0x0101001C13964C0ABC634EBE1F8D1E9EC7DE44</vt:lpwstr>
  </property>
</Properties>
</file>