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_ 2024 ABL SEASON RECORDS\2024 ABL Schedule\"/>
    </mc:Choice>
  </mc:AlternateContent>
  <xr:revisionPtr revIDLastSave="0" documentId="8_{4F8E4674-28A9-439C-ACEC-A98CD7DCF327}" xr6:coauthVersionLast="47" xr6:coauthVersionMax="47" xr10:uidLastSave="{00000000-0000-0000-0000-000000000000}"/>
  <bookViews>
    <workbookView xWindow="-28920" yWindow="-120" windowWidth="29040" windowHeight="15720" xr2:uid="{C06DBBF2-2DA3-4EC4-99F7-813C5C233DF5}"/>
  </bookViews>
  <sheets>
    <sheet name="2024 ABL Schedule (2)" sheetId="4" r:id="rId1"/>
    <sheet name="2024 ABL Schedule" sheetId="3" r:id="rId2"/>
    <sheet name="Sheet1" sheetId="1" r:id="rId3"/>
    <sheet name="Sheet2" sheetId="2" r:id="rId4"/>
  </sheets>
  <definedNames>
    <definedName name="_xlnm.Print_Area" localSheetId="0">'2024 ABL Schedule (2)'!$A$1:$J$106</definedName>
    <definedName name="_xlnm.Print_Titles" localSheetId="0">'2024 ABL Schedule (2)'!$1:$13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" i="4" l="1"/>
  <c r="AB5" i="4" s="1" a="1"/>
  <c r="AB5" i="4" s="1"/>
  <c r="W28" i="4" a="1"/>
  <c r="W28" i="4" s="1"/>
  <c r="H37" i="4"/>
  <c r="H48" i="4" s="1"/>
  <c r="H59" i="4" s="1"/>
  <c r="H75" i="4" s="1"/>
  <c r="H86" i="4" s="1"/>
  <c r="H97" i="4" s="1"/>
  <c r="G37" i="4"/>
  <c r="G48" i="4" s="1"/>
  <c r="G59" i="4" s="1"/>
  <c r="G75" i="4" s="1"/>
  <c r="G86" i="4" s="1"/>
  <c r="G97" i="4" s="1"/>
  <c r="F37" i="4"/>
  <c r="F48" i="4" s="1"/>
  <c r="F59" i="4" s="1"/>
  <c r="F75" i="4" s="1"/>
  <c r="F86" i="4" s="1"/>
  <c r="F97" i="4" s="1"/>
  <c r="E37" i="4"/>
  <c r="E48" i="4" s="1"/>
  <c r="E59" i="4" s="1"/>
  <c r="E75" i="4" s="1"/>
  <c r="E86" i="4" s="1"/>
  <c r="E97" i="4" s="1"/>
  <c r="D37" i="4"/>
  <c r="D48" i="4" s="1"/>
  <c r="D59" i="4" s="1"/>
  <c r="D75" i="4" s="1"/>
  <c r="D86" i="4" s="1"/>
  <c r="D97" i="4" s="1"/>
  <c r="C37" i="4"/>
  <c r="C48" i="4" s="1"/>
  <c r="C59" i="4" s="1"/>
  <c r="C75" i="4" s="1"/>
  <c r="C86" i="4" s="1"/>
  <c r="C97" i="4" s="1"/>
  <c r="I34" i="4"/>
  <c r="I45" i="4" s="1"/>
  <c r="I56" i="4" s="1"/>
  <c r="I67" i="4" s="1"/>
  <c r="I83" i="4" s="1"/>
  <c r="I94" i="4" s="1"/>
  <c r="I105" i="4" s="1"/>
  <c r="I33" i="4"/>
  <c r="I44" i="4" s="1"/>
  <c r="I55" i="4" s="1"/>
  <c r="I66" i="4" s="1"/>
  <c r="I82" i="4" s="1"/>
  <c r="I93" i="4" s="1"/>
  <c r="I104" i="4" s="1"/>
  <c r="I32" i="4"/>
  <c r="I43" i="4" s="1"/>
  <c r="I54" i="4" s="1"/>
  <c r="I65" i="4" s="1"/>
  <c r="I81" i="4" s="1"/>
  <c r="I92" i="4" s="1"/>
  <c r="I103" i="4" s="1"/>
  <c r="I31" i="4"/>
  <c r="I42" i="4" s="1"/>
  <c r="I53" i="4" s="1"/>
  <c r="I64" i="4" s="1"/>
  <c r="I80" i="4" s="1"/>
  <c r="I91" i="4" s="1"/>
  <c r="I102" i="4" s="1"/>
  <c r="I30" i="4"/>
  <c r="I41" i="4" s="1"/>
  <c r="I52" i="4" s="1"/>
  <c r="I63" i="4" s="1"/>
  <c r="I79" i="4" s="1"/>
  <c r="I90" i="4" s="1"/>
  <c r="I101" i="4" s="1"/>
  <c r="I29" i="4"/>
  <c r="I40" i="4" s="1"/>
  <c r="I51" i="4" s="1"/>
  <c r="I62" i="4" s="1"/>
  <c r="I78" i="4" s="1"/>
  <c r="I89" i="4" s="1"/>
  <c r="I100" i="4" s="1"/>
  <c r="I28" i="4"/>
  <c r="I39" i="4" s="1"/>
  <c r="I50" i="4" s="1"/>
  <c r="I61" i="4" s="1"/>
  <c r="I77" i="4" s="1"/>
  <c r="I88" i="4" s="1"/>
  <c r="I99" i="4" s="1"/>
  <c r="I27" i="4"/>
  <c r="I38" i="4" s="1"/>
  <c r="I49" i="4" s="1"/>
  <c r="I60" i="4" s="1"/>
  <c r="I76" i="4" s="1"/>
  <c r="I87" i="4" s="1"/>
  <c r="I98" i="4" s="1"/>
  <c r="H27" i="3" l="1"/>
  <c r="H38" i="3" s="1"/>
  <c r="H49" i="3" s="1"/>
  <c r="H65" i="3" s="1"/>
  <c r="H76" i="3" s="1"/>
  <c r="H87" i="3" s="1"/>
  <c r="G27" i="3"/>
  <c r="G38" i="3" s="1"/>
  <c r="G49" i="3" s="1"/>
  <c r="G65" i="3" s="1"/>
  <c r="G76" i="3" s="1"/>
  <c r="G87" i="3" s="1"/>
  <c r="F27" i="3"/>
  <c r="F38" i="3" s="1"/>
  <c r="F49" i="3" s="1"/>
  <c r="F65" i="3" s="1"/>
  <c r="F76" i="3" s="1"/>
  <c r="F87" i="3" s="1"/>
  <c r="E27" i="3"/>
  <c r="E38" i="3" s="1"/>
  <c r="E49" i="3" s="1"/>
  <c r="E65" i="3" s="1"/>
  <c r="E76" i="3" s="1"/>
  <c r="E87" i="3" s="1"/>
  <c r="D27" i="3"/>
  <c r="D38" i="3" s="1"/>
  <c r="D49" i="3" s="1"/>
  <c r="D65" i="3" s="1"/>
  <c r="D76" i="3" s="1"/>
  <c r="D87" i="3" s="1"/>
  <c r="C27" i="3"/>
  <c r="C38" i="3" s="1"/>
  <c r="C49" i="3" s="1"/>
  <c r="C65" i="3" s="1"/>
  <c r="C76" i="3" s="1"/>
  <c r="C87" i="3" s="1"/>
  <c r="I24" i="3"/>
  <c r="I35" i="3" s="1"/>
  <c r="I46" i="3" s="1"/>
  <c r="I57" i="3" s="1"/>
  <c r="I73" i="3" s="1"/>
  <c r="I84" i="3" s="1"/>
  <c r="I95" i="3" s="1"/>
  <c r="I23" i="3"/>
  <c r="I34" i="3" s="1"/>
  <c r="I45" i="3" s="1"/>
  <c r="I56" i="3" s="1"/>
  <c r="I72" i="3" s="1"/>
  <c r="I83" i="3" s="1"/>
  <c r="I94" i="3" s="1"/>
  <c r="I22" i="3"/>
  <c r="I33" i="3" s="1"/>
  <c r="I44" i="3" s="1"/>
  <c r="I55" i="3" s="1"/>
  <c r="I71" i="3" s="1"/>
  <c r="I82" i="3" s="1"/>
  <c r="I93" i="3" s="1"/>
  <c r="I21" i="3"/>
  <c r="I32" i="3" s="1"/>
  <c r="I43" i="3" s="1"/>
  <c r="I54" i="3" s="1"/>
  <c r="I70" i="3" s="1"/>
  <c r="I81" i="3" s="1"/>
  <c r="I92" i="3" s="1"/>
  <c r="I20" i="3"/>
  <c r="I31" i="3" s="1"/>
  <c r="I42" i="3" s="1"/>
  <c r="I53" i="3" s="1"/>
  <c r="I69" i="3" s="1"/>
  <c r="I80" i="3" s="1"/>
  <c r="I91" i="3" s="1"/>
  <c r="I19" i="3"/>
  <c r="I30" i="3" s="1"/>
  <c r="I41" i="3" s="1"/>
  <c r="I52" i="3" s="1"/>
  <c r="I68" i="3" s="1"/>
  <c r="I79" i="3" s="1"/>
  <c r="I90" i="3" s="1"/>
  <c r="I18" i="3"/>
  <c r="I29" i="3" s="1"/>
  <c r="I40" i="3" s="1"/>
  <c r="I51" i="3" s="1"/>
  <c r="I67" i="3" s="1"/>
  <c r="I78" i="3" s="1"/>
  <c r="I89" i="3" s="1"/>
  <c r="I17" i="3"/>
  <c r="I28" i="3" s="1"/>
  <c r="I39" i="3" s="1"/>
  <c r="I50" i="3" s="1"/>
  <c r="I66" i="3" s="1"/>
  <c r="I77" i="3" s="1"/>
  <c r="I88" i="3" s="1"/>
  <c r="H28" i="2"/>
  <c r="H38" i="2" s="1"/>
  <c r="H48" i="2" s="1"/>
  <c r="H58" i="2" s="1"/>
  <c r="H68" i="2" s="1"/>
  <c r="H78" i="2" s="1"/>
  <c r="I28" i="2"/>
  <c r="I38" i="2" s="1"/>
  <c r="I48" i="2" s="1"/>
  <c r="I58" i="2" s="1"/>
  <c r="I68" i="2" s="1"/>
  <c r="I78" i="2" s="1"/>
  <c r="J28" i="2"/>
  <c r="J38" i="2" s="1"/>
  <c r="J48" i="2" s="1"/>
  <c r="J58" i="2" s="1"/>
  <c r="J68" i="2" s="1"/>
  <c r="J78" i="2" s="1"/>
  <c r="K28" i="2"/>
  <c r="K38" i="2" s="1"/>
  <c r="K48" i="2" s="1"/>
  <c r="K58" i="2" s="1"/>
  <c r="K68" i="2" s="1"/>
  <c r="K78" i="2" s="1"/>
  <c r="L28" i="2"/>
  <c r="L38" i="2" s="1"/>
  <c r="L48" i="2" s="1"/>
  <c r="L58" i="2" s="1"/>
  <c r="L68" i="2" s="1"/>
  <c r="L78" i="2" s="1"/>
  <c r="M28" i="2"/>
  <c r="M38" i="2" s="1"/>
  <c r="M48" i="2" s="1"/>
  <c r="M58" i="2" s="1"/>
  <c r="M68" i="2" s="1"/>
  <c r="M78" i="2" s="1"/>
  <c r="N20" i="2"/>
  <c r="N30" i="2" s="1"/>
  <c r="N40" i="2" s="1"/>
  <c r="N50" i="2" s="1"/>
  <c r="N60" i="2" s="1"/>
  <c r="N70" i="2" s="1"/>
  <c r="N80" i="2" s="1"/>
  <c r="N21" i="2"/>
  <c r="N31" i="2" s="1"/>
  <c r="N41" i="2" s="1"/>
  <c r="N51" i="2" s="1"/>
  <c r="N61" i="2" s="1"/>
  <c r="N71" i="2" s="1"/>
  <c r="N81" i="2" s="1"/>
  <c r="N22" i="2"/>
  <c r="N32" i="2" s="1"/>
  <c r="N42" i="2" s="1"/>
  <c r="N52" i="2" s="1"/>
  <c r="N62" i="2" s="1"/>
  <c r="N72" i="2" s="1"/>
  <c r="N82" i="2" s="1"/>
  <c r="N23" i="2"/>
  <c r="N33" i="2" s="1"/>
  <c r="N43" i="2" s="1"/>
  <c r="N53" i="2" s="1"/>
  <c r="N63" i="2" s="1"/>
  <c r="N73" i="2" s="1"/>
  <c r="N83" i="2" s="1"/>
  <c r="N24" i="2"/>
  <c r="N34" i="2" s="1"/>
  <c r="N44" i="2" s="1"/>
  <c r="N54" i="2" s="1"/>
  <c r="N64" i="2" s="1"/>
  <c r="N74" i="2" s="1"/>
  <c r="N84" i="2" s="1"/>
  <c r="N25" i="2"/>
  <c r="N35" i="2" s="1"/>
  <c r="N45" i="2" s="1"/>
  <c r="N55" i="2" s="1"/>
  <c r="N65" i="2" s="1"/>
  <c r="N75" i="2" s="1"/>
  <c r="N85" i="2" s="1"/>
  <c r="N26" i="2"/>
  <c r="N36" i="2" s="1"/>
  <c r="N46" i="2" s="1"/>
  <c r="N56" i="2" s="1"/>
  <c r="N66" i="2" s="1"/>
  <c r="N76" i="2" s="1"/>
  <c r="N86" i="2" s="1"/>
  <c r="N19" i="2"/>
  <c r="N29" i="2" s="1"/>
  <c r="N39" i="2" s="1"/>
  <c r="N49" i="2" s="1"/>
  <c r="N59" i="2" s="1"/>
  <c r="N69" i="2" s="1"/>
  <c r="N79" i="2" s="1"/>
  <c r="I4" i="1"/>
  <c r="J4" i="1"/>
  <c r="I3" i="1"/>
  <c r="K6" i="1"/>
  <c r="L6" i="1"/>
  <c r="M6" i="1"/>
  <c r="N6" i="1"/>
  <c r="O6" i="1"/>
  <c r="K7" i="1"/>
  <c r="L7" i="1"/>
  <c r="M7" i="1"/>
  <c r="N7" i="1"/>
  <c r="O7" i="1"/>
  <c r="K8" i="1"/>
  <c r="L8" i="1"/>
  <c r="M8" i="1"/>
  <c r="N8" i="1"/>
  <c r="O8" i="1"/>
  <c r="K9" i="1"/>
  <c r="L9" i="1"/>
  <c r="M9" i="1"/>
  <c r="N9" i="1"/>
  <c r="O9" i="1"/>
  <c r="K5" i="1"/>
  <c r="L5" i="1"/>
  <c r="AC24" i="1"/>
  <c r="AD24" i="1"/>
  <c r="AE24" i="1"/>
  <c r="AC25" i="1"/>
  <c r="AD25" i="1"/>
  <c r="AE25" i="1"/>
  <c r="AC23" i="1"/>
  <c r="X19" i="1"/>
  <c r="Y19" i="1"/>
  <c r="Z19" i="1"/>
  <c r="AA19" i="1"/>
  <c r="AB19" i="1"/>
  <c r="X20" i="1"/>
  <c r="Y20" i="1"/>
  <c r="Z20" i="1"/>
  <c r="AA20" i="1"/>
  <c r="AB20" i="1"/>
  <c r="X21" i="1"/>
  <c r="Y21" i="1"/>
  <c r="Z21" i="1"/>
  <c r="AA21" i="1"/>
  <c r="AB21" i="1"/>
  <c r="X22" i="1"/>
  <c r="Y22" i="1"/>
  <c r="Z22" i="1"/>
  <c r="AA22" i="1"/>
  <c r="AB22" i="1"/>
  <c r="X18" i="1"/>
  <c r="Y18" i="1"/>
  <c r="Z18" i="1"/>
  <c r="AA18" i="1"/>
  <c r="P11" i="1"/>
  <c r="Q11" i="1"/>
  <c r="R11" i="1"/>
  <c r="S11" i="1"/>
  <c r="T11" i="1"/>
  <c r="U11" i="1"/>
  <c r="V11" i="1"/>
  <c r="W11" i="1"/>
  <c r="P12" i="1"/>
  <c r="Q12" i="1"/>
  <c r="R12" i="1"/>
  <c r="S12" i="1"/>
  <c r="T12" i="1"/>
  <c r="U12" i="1"/>
  <c r="V12" i="1"/>
  <c r="W12" i="1"/>
  <c r="P13" i="1"/>
  <c r="Q13" i="1"/>
  <c r="R13" i="1"/>
  <c r="S13" i="1"/>
  <c r="T13" i="1"/>
  <c r="U13" i="1"/>
  <c r="V13" i="1"/>
  <c r="W13" i="1"/>
  <c r="P14" i="1"/>
  <c r="Q14" i="1"/>
  <c r="R14" i="1"/>
  <c r="S14" i="1"/>
  <c r="T14" i="1"/>
  <c r="U14" i="1"/>
  <c r="V14" i="1"/>
  <c r="W14" i="1"/>
  <c r="P15" i="1"/>
  <c r="Q15" i="1"/>
  <c r="R15" i="1"/>
  <c r="S15" i="1"/>
  <c r="T15" i="1"/>
  <c r="U15" i="1"/>
  <c r="V15" i="1"/>
  <c r="W15" i="1"/>
  <c r="P16" i="1"/>
  <c r="Q16" i="1"/>
  <c r="R16" i="1"/>
  <c r="S16" i="1"/>
  <c r="T16" i="1"/>
  <c r="U16" i="1"/>
  <c r="V16" i="1"/>
  <c r="W16" i="1"/>
  <c r="P17" i="1"/>
  <c r="Q17" i="1"/>
  <c r="R17" i="1"/>
  <c r="S17" i="1"/>
  <c r="T17" i="1"/>
  <c r="U17" i="1"/>
  <c r="V17" i="1"/>
  <c r="W17" i="1"/>
  <c r="P10" i="1"/>
  <c r="Q10" i="1"/>
  <c r="R10" i="1"/>
  <c r="S10" i="1"/>
  <c r="T10" i="1"/>
  <c r="U10" i="1"/>
  <c r="D37" i="1" l="1"/>
  <c r="D47" i="1"/>
  <c r="D48" i="1"/>
  <c r="D49" i="1"/>
  <c r="D85" i="1"/>
  <c r="B4" i="1"/>
  <c r="D4" i="1" s="1"/>
  <c r="B5" i="1"/>
  <c r="D5" i="1" s="1"/>
  <c r="B6" i="1"/>
  <c r="D6" i="1" s="1"/>
  <c r="B7" i="1"/>
  <c r="C7" i="1" s="1"/>
  <c r="B8" i="1"/>
  <c r="C8" i="1" s="1"/>
  <c r="B9" i="1"/>
  <c r="C9" i="1" s="1"/>
  <c r="B10" i="1"/>
  <c r="C10" i="1" s="1"/>
  <c r="B11" i="1"/>
  <c r="C11" i="1" s="1"/>
  <c r="B12" i="1"/>
  <c r="C12" i="1" s="1"/>
  <c r="B13" i="1"/>
  <c r="C13" i="1" s="1"/>
  <c r="B14" i="1"/>
  <c r="D14" i="1" s="1"/>
  <c r="B15" i="1"/>
  <c r="D15" i="1" s="1"/>
  <c r="B16" i="1"/>
  <c r="D16" i="1" s="1"/>
  <c r="B17" i="1"/>
  <c r="D17" i="1" s="1"/>
  <c r="B18" i="1"/>
  <c r="D18" i="1" s="1"/>
  <c r="B19" i="1"/>
  <c r="C19" i="1" s="1"/>
  <c r="B20" i="1"/>
  <c r="C20" i="1" s="1"/>
  <c r="B21" i="1"/>
  <c r="C21" i="1" s="1"/>
  <c r="B22" i="1"/>
  <c r="C22" i="1" s="1"/>
  <c r="B23" i="1"/>
  <c r="C23" i="1" s="1"/>
  <c r="B24" i="1"/>
  <c r="C24" i="1" s="1"/>
  <c r="B25" i="1"/>
  <c r="C25" i="1" s="1"/>
  <c r="B26" i="1"/>
  <c r="D26" i="1" s="1"/>
  <c r="B27" i="1"/>
  <c r="D27" i="1" s="1"/>
  <c r="B28" i="1"/>
  <c r="D28" i="1" s="1"/>
  <c r="B29" i="1"/>
  <c r="D29" i="1" s="1"/>
  <c r="B30" i="1"/>
  <c r="D30" i="1" s="1"/>
  <c r="B31" i="1"/>
  <c r="C31" i="1" s="1"/>
  <c r="B32" i="1"/>
  <c r="C32" i="1" s="1"/>
  <c r="B33" i="1"/>
  <c r="C33" i="1" s="1"/>
  <c r="B34" i="1"/>
  <c r="C34" i="1" s="1"/>
  <c r="B35" i="1"/>
  <c r="C35" i="1" s="1"/>
  <c r="B36" i="1"/>
  <c r="C36" i="1" s="1"/>
  <c r="B37" i="1"/>
  <c r="C37" i="1" s="1"/>
  <c r="B38" i="1"/>
  <c r="D38" i="1" s="1"/>
  <c r="B39" i="1"/>
  <c r="D39" i="1" s="1"/>
  <c r="B40" i="1"/>
  <c r="D40" i="1" s="1"/>
  <c r="B41" i="1"/>
  <c r="D41" i="1" s="1"/>
  <c r="B42" i="1"/>
  <c r="D42" i="1" s="1"/>
  <c r="B43" i="1"/>
  <c r="C43" i="1" s="1"/>
  <c r="B44" i="1"/>
  <c r="C44" i="1" s="1"/>
  <c r="B45" i="1"/>
  <c r="C45" i="1" s="1"/>
  <c r="B46" i="1"/>
  <c r="C46" i="1" s="1"/>
  <c r="B47" i="1"/>
  <c r="C47" i="1" s="1"/>
  <c r="B48" i="1"/>
  <c r="C48" i="1" s="1"/>
  <c r="B49" i="1"/>
  <c r="C49" i="1" s="1"/>
  <c r="B50" i="1"/>
  <c r="D50" i="1" s="1"/>
  <c r="B51" i="1"/>
  <c r="D51" i="1" s="1"/>
  <c r="B52" i="1"/>
  <c r="D52" i="1" s="1"/>
  <c r="B53" i="1"/>
  <c r="D53" i="1" s="1"/>
  <c r="B54" i="1"/>
  <c r="D54" i="1" s="1"/>
  <c r="B55" i="1"/>
  <c r="C55" i="1" s="1"/>
  <c r="B56" i="1"/>
  <c r="C56" i="1" s="1"/>
  <c r="B57" i="1"/>
  <c r="C57" i="1" s="1"/>
  <c r="B58" i="1"/>
  <c r="C58" i="1" s="1"/>
  <c r="B59" i="1"/>
  <c r="C59" i="1" s="1"/>
  <c r="B60" i="1"/>
  <c r="C60" i="1" s="1"/>
  <c r="B61" i="1"/>
  <c r="C61" i="1" s="1"/>
  <c r="B62" i="1"/>
  <c r="D62" i="1" s="1"/>
  <c r="B63" i="1"/>
  <c r="D63" i="1" s="1"/>
  <c r="B64" i="1"/>
  <c r="D64" i="1" s="1"/>
  <c r="B65" i="1"/>
  <c r="D65" i="1" s="1"/>
  <c r="B66" i="1"/>
  <c r="D66" i="1" s="1"/>
  <c r="B67" i="1"/>
  <c r="C67" i="1" s="1"/>
  <c r="B68" i="1"/>
  <c r="C68" i="1" s="1"/>
  <c r="B69" i="1"/>
  <c r="C69" i="1" s="1"/>
  <c r="B70" i="1"/>
  <c r="C70" i="1" s="1"/>
  <c r="B71" i="1"/>
  <c r="C71" i="1" s="1"/>
  <c r="B72" i="1"/>
  <c r="C72" i="1" s="1"/>
  <c r="B73" i="1"/>
  <c r="C73" i="1" s="1"/>
  <c r="B74" i="1"/>
  <c r="D74" i="1" s="1"/>
  <c r="B75" i="1"/>
  <c r="D75" i="1" s="1"/>
  <c r="B76" i="1"/>
  <c r="D76" i="1" s="1"/>
  <c r="B77" i="1"/>
  <c r="D77" i="1" s="1"/>
  <c r="B78" i="1"/>
  <c r="D78" i="1" s="1"/>
  <c r="B79" i="1"/>
  <c r="C79" i="1" s="1"/>
  <c r="B80" i="1"/>
  <c r="C80" i="1" s="1"/>
  <c r="B81" i="1"/>
  <c r="C81" i="1" s="1"/>
  <c r="B82" i="1"/>
  <c r="C82" i="1" s="1"/>
  <c r="B83" i="1"/>
  <c r="C83" i="1" s="1"/>
  <c r="B84" i="1"/>
  <c r="C84" i="1" s="1"/>
  <c r="B85" i="1"/>
  <c r="C85" i="1" s="1"/>
  <c r="B86" i="1"/>
  <c r="D86" i="1" s="1"/>
  <c r="B87" i="1"/>
  <c r="D87" i="1" s="1"/>
  <c r="B88" i="1"/>
  <c r="D88" i="1" s="1"/>
  <c r="B89" i="1"/>
  <c r="D89" i="1" s="1"/>
  <c r="B90" i="1"/>
  <c r="D90" i="1" s="1"/>
  <c r="B91" i="1"/>
  <c r="C91" i="1" s="1"/>
  <c r="B92" i="1"/>
  <c r="C92" i="1" s="1"/>
  <c r="B93" i="1"/>
  <c r="C93" i="1" s="1"/>
  <c r="B94" i="1"/>
  <c r="C94" i="1" s="1"/>
  <c r="B3" i="1"/>
  <c r="D3" i="1" s="1"/>
  <c r="C5" i="1" l="1"/>
  <c r="C4" i="1"/>
  <c r="C89" i="1"/>
  <c r="C41" i="1"/>
  <c r="D84" i="1"/>
  <c r="D36" i="1"/>
  <c r="C6" i="1"/>
  <c r="C90" i="1"/>
  <c r="C42" i="1"/>
  <c r="C88" i="1"/>
  <c r="C40" i="1"/>
  <c r="D83" i="1"/>
  <c r="D35" i="1"/>
  <c r="C52" i="1"/>
  <c r="C78" i="1"/>
  <c r="C30" i="1"/>
  <c r="D73" i="1"/>
  <c r="D25" i="1"/>
  <c r="C54" i="1"/>
  <c r="C77" i="1"/>
  <c r="C29" i="1"/>
  <c r="D72" i="1"/>
  <c r="D24" i="1"/>
  <c r="C76" i="1"/>
  <c r="C28" i="1"/>
  <c r="D71" i="1"/>
  <c r="D23" i="1"/>
  <c r="C66" i="1"/>
  <c r="C18" i="1"/>
  <c r="D61" i="1"/>
  <c r="D13" i="1"/>
  <c r="C65" i="1"/>
  <c r="C17" i="1"/>
  <c r="D60" i="1"/>
  <c r="D12" i="1"/>
  <c r="C53" i="1"/>
  <c r="C64" i="1"/>
  <c r="C16" i="1"/>
  <c r="D59" i="1"/>
  <c r="D11" i="1"/>
  <c r="C87" i="1"/>
  <c r="C75" i="1"/>
  <c r="C63" i="1"/>
  <c r="C51" i="1"/>
  <c r="C39" i="1"/>
  <c r="C27" i="1"/>
  <c r="C15" i="1"/>
  <c r="D94" i="1"/>
  <c r="D82" i="1"/>
  <c r="D70" i="1"/>
  <c r="D58" i="1"/>
  <c r="D46" i="1"/>
  <c r="D34" i="1"/>
  <c r="D22" i="1"/>
  <c r="D10" i="1"/>
  <c r="C86" i="1"/>
  <c r="C74" i="1"/>
  <c r="C62" i="1"/>
  <c r="C50" i="1"/>
  <c r="C38" i="1"/>
  <c r="C26" i="1"/>
  <c r="C14" i="1"/>
  <c r="D93" i="1"/>
  <c r="D81" i="1"/>
  <c r="D69" i="1"/>
  <c r="D57" i="1"/>
  <c r="D45" i="1"/>
  <c r="D33" i="1"/>
  <c r="D21" i="1"/>
  <c r="D9" i="1"/>
  <c r="D92" i="1"/>
  <c r="D80" i="1"/>
  <c r="D68" i="1"/>
  <c r="D56" i="1"/>
  <c r="D44" i="1"/>
  <c r="D32" i="1"/>
  <c r="D20" i="1"/>
  <c r="D8" i="1"/>
  <c r="C3" i="1"/>
  <c r="D91" i="1"/>
  <c r="D79" i="1"/>
  <c r="D67" i="1"/>
  <c r="D55" i="1"/>
  <c r="D43" i="1"/>
  <c r="D31" i="1"/>
  <c r="D19" i="1"/>
  <c r="D7" i="1"/>
  <c r="F3" i="1" l="1" a="1"/>
  <c r="F3" i="1" s="1"/>
  <c r="H3" i="1" s="1" a="1"/>
  <c r="H3" i="1" l="1"/>
  <c r="J3" i="1" s="1"/>
  <c r="AD23" i="1"/>
  <c r="M5" i="1"/>
  <c r="AE23" i="1"/>
  <c r="N5" i="1"/>
  <c r="O5" i="1"/>
  <c r="V10" i="1"/>
  <c r="W10" i="1"/>
  <c r="AB1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<sst xmlns="http://schemas.openxmlformats.org/spreadsheetml/2006/main" count="917" uniqueCount="280">
  <si>
    <t>0.000 A01_A02</t>
  </si>
  <si>
    <t>0.000 B01_B04</t>
  </si>
  <si>
    <t>0.000 B02_B05</t>
  </si>
  <si>
    <t>0.000 C01_C05</t>
  </si>
  <si>
    <t>0.000 C02_C06</t>
  </si>
  <si>
    <t>0.000 C03_C07</t>
  </si>
  <si>
    <t>0.000 C04_C08</t>
  </si>
  <si>
    <t>0.000 D01_D04</t>
  </si>
  <si>
    <t>0.000 D02_D05</t>
  </si>
  <si>
    <t>0.000 E01_E03</t>
  </si>
  <si>
    <t>0.091 E03_E02</t>
  </si>
  <si>
    <t>0.111 B03_B02</t>
  </si>
  <si>
    <t>0.111 B05_B01</t>
  </si>
  <si>
    <t>0.111 D03_D02</t>
  </si>
  <si>
    <t>0.111 D05_D01</t>
  </si>
  <si>
    <t>0.143 A02_A01</t>
  </si>
  <si>
    <t>0.143 C04_C03</t>
  </si>
  <si>
    <t>0.143 C06_C01</t>
  </si>
  <si>
    <t>0.143 C07_C05</t>
  </si>
  <si>
    <t>0.143 C08_C02</t>
  </si>
  <si>
    <t>0.182 E01_E02</t>
  </si>
  <si>
    <t>0.222 B02_B04</t>
  </si>
  <si>
    <t>0.222 B03_B05</t>
  </si>
  <si>
    <t>0.222 D02_D04</t>
  </si>
  <si>
    <t>0.222 D03_D05</t>
  </si>
  <si>
    <t>0.273 E03_E01</t>
  </si>
  <si>
    <t>0.286 A01_A02</t>
  </si>
  <si>
    <t>0.286 C01_C07</t>
  </si>
  <si>
    <t>0.286 C02_C03</t>
  </si>
  <si>
    <t>0.286 C04_C05</t>
  </si>
  <si>
    <t>0.286 C06_C08</t>
  </si>
  <si>
    <t>0.333 B03_B01</t>
  </si>
  <si>
    <t>0.333 B05_B04</t>
  </si>
  <si>
    <t>0.333 D03_D01</t>
  </si>
  <si>
    <t>0.333 D05_D04</t>
  </si>
  <si>
    <t>0.364 E02_E03</t>
  </si>
  <si>
    <t>0.429 A02_A01</t>
  </si>
  <si>
    <t>0.429 C05_C02</t>
  </si>
  <si>
    <t>0.429 C06_C03</t>
  </si>
  <si>
    <t>0.429 C07_C04</t>
  </si>
  <si>
    <t>0.429 C08_C01</t>
  </si>
  <si>
    <t>0.444 B01_B02</t>
  </si>
  <si>
    <t>0.444 B03_B04</t>
  </si>
  <si>
    <t>0.444 D01_D02</t>
  </si>
  <si>
    <t>0.444 D03_D04</t>
  </si>
  <si>
    <t>0.455 E02_E01</t>
  </si>
  <si>
    <t>0.545 E01_E03</t>
  </si>
  <si>
    <t>0.556 B04_B01</t>
  </si>
  <si>
    <t>0.556 B05_B02</t>
  </si>
  <si>
    <t>0.556 D04_D01</t>
  </si>
  <si>
    <t>0.556 D05_D02</t>
  </si>
  <si>
    <t>0.571 A01_A02</t>
  </si>
  <si>
    <t>0.571 C01_C04</t>
  </si>
  <si>
    <t>0.571 C02_C07</t>
  </si>
  <si>
    <t>0.571 C03_C08</t>
  </si>
  <si>
    <t>0.571 C05_C06</t>
  </si>
  <si>
    <t>0.636 E03_E02</t>
  </si>
  <si>
    <t>0.667 B01_B05</t>
  </si>
  <si>
    <t>0.667 B02_B03</t>
  </si>
  <si>
    <t>0.667 D01_D05</t>
  </si>
  <si>
    <t>0.667 D02_D03</t>
  </si>
  <si>
    <t>0.714 A02_A01</t>
  </si>
  <si>
    <t>0.714 C03_C01</t>
  </si>
  <si>
    <t>0.714 C04_C02</t>
  </si>
  <si>
    <t>0.714 C07_C06</t>
  </si>
  <si>
    <t>0.714 C08_C05</t>
  </si>
  <si>
    <t>0.727 E01_E02</t>
  </si>
  <si>
    <t>0.778 B04_B02</t>
  </si>
  <si>
    <t>0.778 B05_B03</t>
  </si>
  <si>
    <t>0.778 D04_D02</t>
  </si>
  <si>
    <t>0.778 D05_D03</t>
  </si>
  <si>
    <t>0.818 E03_E01</t>
  </si>
  <si>
    <t>0.857 A01_A02</t>
  </si>
  <si>
    <t>0.857 C01_C02</t>
  </si>
  <si>
    <t>0.857 C03_C05</t>
  </si>
  <si>
    <t>0.857 C04_C06</t>
  </si>
  <si>
    <t>0.857 C07_C08</t>
  </si>
  <si>
    <t>0.889 B01_B03</t>
  </si>
  <si>
    <t>0.889 B04_B05</t>
  </si>
  <si>
    <t>0.889 D01_D03</t>
  </si>
  <si>
    <t>0.889 D04_D05</t>
  </si>
  <si>
    <t>0.909 E02_E03</t>
  </si>
  <si>
    <t>1.000 A02_A01</t>
  </si>
  <si>
    <t>1.000 B02_B01</t>
  </si>
  <si>
    <t>1.000 B04_B03</t>
  </si>
  <si>
    <t>1.000 C05_C01</t>
  </si>
  <si>
    <t>1.000 C06_C02</t>
  </si>
  <si>
    <t>1.000 C07_C03</t>
  </si>
  <si>
    <t>1.000 C08_C04</t>
  </si>
  <si>
    <t>1.000 D02_D01</t>
  </si>
  <si>
    <t>1.000 D04_D03</t>
  </si>
  <si>
    <t>1.000 E02_E01</t>
  </si>
  <si>
    <t>A01</t>
  </si>
  <si>
    <t>B01</t>
  </si>
  <si>
    <t>B02</t>
  </si>
  <si>
    <t>C01</t>
  </si>
  <si>
    <t>C02</t>
  </si>
  <si>
    <t>C03</t>
  </si>
  <si>
    <t>C04</t>
  </si>
  <si>
    <t>D01</t>
  </si>
  <si>
    <t>D02</t>
  </si>
  <si>
    <t>E01</t>
  </si>
  <si>
    <t>E03</t>
  </si>
  <si>
    <t>B03</t>
  </si>
  <si>
    <t>B05</t>
  </si>
  <si>
    <t>D03</t>
  </si>
  <si>
    <t>D05</t>
  </si>
  <si>
    <t>A02</t>
  </si>
  <si>
    <t>C06</t>
  </si>
  <si>
    <t>C07</t>
  </si>
  <si>
    <t>C08</t>
  </si>
  <si>
    <t>E02</t>
  </si>
  <si>
    <t>C05</t>
  </si>
  <si>
    <t>B04</t>
  </si>
  <si>
    <t>D04</t>
  </si>
  <si>
    <t>Games to be played</t>
  </si>
  <si>
    <t>ordered</t>
  </si>
  <si>
    <t>Team1</t>
  </si>
  <si>
    <t>Team2</t>
  </si>
  <si>
    <t>Unique</t>
  </si>
  <si>
    <t>A01_A02</t>
  </si>
  <si>
    <t>B01_B04</t>
  </si>
  <si>
    <t>B02_B05</t>
  </si>
  <si>
    <t>C01_C05</t>
  </si>
  <si>
    <t>C02_C06</t>
  </si>
  <si>
    <t>C03_C07</t>
  </si>
  <si>
    <t>C04_C08</t>
  </si>
  <si>
    <t>D01_D04</t>
  </si>
  <si>
    <t>D02_D05</t>
  </si>
  <si>
    <t>E01_E03</t>
  </si>
  <si>
    <t>E03_E02</t>
  </si>
  <si>
    <t>B03_B02</t>
  </si>
  <si>
    <t>B05_B01</t>
  </si>
  <si>
    <t>D03_D02</t>
  </si>
  <si>
    <t>D05_D01</t>
  </si>
  <si>
    <t>A02_A01</t>
  </si>
  <si>
    <t>C04_C03</t>
  </si>
  <si>
    <t>C06_C01</t>
  </si>
  <si>
    <t>C07_C05</t>
  </si>
  <si>
    <t>C08_C02</t>
  </si>
  <si>
    <t>E01_E02</t>
  </si>
  <si>
    <t>B02_B04</t>
  </si>
  <si>
    <t>B03_B05</t>
  </si>
  <si>
    <t>D02_D04</t>
  </si>
  <si>
    <t>D03_D05</t>
  </si>
  <si>
    <t>E03_E01</t>
  </si>
  <si>
    <t>C01_C07</t>
  </si>
  <si>
    <t>C02_C03</t>
  </si>
  <si>
    <t>C04_C05</t>
  </si>
  <si>
    <t>C06_C08</t>
  </si>
  <si>
    <t>B03_B01</t>
  </si>
  <si>
    <t>B05_B04</t>
  </si>
  <si>
    <t>D03_D01</t>
  </si>
  <si>
    <t>D05_D04</t>
  </si>
  <si>
    <t>E02_E03</t>
  </si>
  <si>
    <t>C05_C02</t>
  </si>
  <si>
    <t>C06_C03</t>
  </si>
  <si>
    <t>C07_C04</t>
  </si>
  <si>
    <t>C08_C01</t>
  </si>
  <si>
    <t>B01_B02</t>
  </si>
  <si>
    <t>B03_B04</t>
  </si>
  <si>
    <t>D01_D02</t>
  </si>
  <si>
    <t>D03_D04</t>
  </si>
  <si>
    <t>E02_E01</t>
  </si>
  <si>
    <t>B04_B01</t>
  </si>
  <si>
    <t>B05_B02</t>
  </si>
  <si>
    <t>D04_D01</t>
  </si>
  <si>
    <t>D05_D02</t>
  </si>
  <si>
    <t>C01_C04</t>
  </si>
  <si>
    <t>C02_C07</t>
  </si>
  <si>
    <t>C03_C08</t>
  </si>
  <si>
    <t>C05_C06</t>
  </si>
  <si>
    <t>B01_B05</t>
  </si>
  <si>
    <t>B02_B03</t>
  </si>
  <si>
    <t>D01_D05</t>
  </si>
  <si>
    <t>D02_D03</t>
  </si>
  <si>
    <t>C03_C01</t>
  </si>
  <si>
    <t>C04_C02</t>
  </si>
  <si>
    <t>C07_C06</t>
  </si>
  <si>
    <t>C08_C05</t>
  </si>
  <si>
    <t>B04_B02</t>
  </si>
  <si>
    <t>B05_B03</t>
  </si>
  <si>
    <t>D04_D02</t>
  </si>
  <si>
    <t>D05_D03</t>
  </si>
  <si>
    <t>C01_C02</t>
  </si>
  <si>
    <t>C03_C05</t>
  </si>
  <si>
    <t>C04_C06</t>
  </si>
  <si>
    <t>C07_C08</t>
  </si>
  <si>
    <t>B01_B03</t>
  </si>
  <si>
    <t>B04_B05</t>
  </si>
  <si>
    <t>D01_D03</t>
  </si>
  <si>
    <t>D04_D05</t>
  </si>
  <si>
    <t>B02_B01</t>
  </si>
  <si>
    <t>B04_B03</t>
  </si>
  <si>
    <t>C05_C01</t>
  </si>
  <si>
    <t>C06_C02</t>
  </si>
  <si>
    <t>C07_C03</t>
  </si>
  <si>
    <t>C08_C04</t>
  </si>
  <si>
    <t>D02_D01</t>
  </si>
  <si>
    <t>D04_D03</t>
  </si>
  <si>
    <t>x</t>
  </si>
  <si>
    <t>Monday</t>
  </si>
  <si>
    <t>Tuesday</t>
  </si>
  <si>
    <t>Wednesday</t>
  </si>
  <si>
    <t>Thursday</t>
  </si>
  <si>
    <t>Friday</t>
  </si>
  <si>
    <t>Saturday</t>
  </si>
  <si>
    <t>Round of 8</t>
  </si>
  <si>
    <t>Round of 4</t>
  </si>
  <si>
    <t>A</t>
  </si>
  <si>
    <t>B</t>
  </si>
  <si>
    <t>C</t>
  </si>
  <si>
    <t>D</t>
  </si>
  <si>
    <t>E</t>
  </si>
  <si>
    <t>Training</t>
  </si>
  <si>
    <t>Prep</t>
  </si>
  <si>
    <t>Junior</t>
  </si>
  <si>
    <t>Senior</t>
  </si>
  <si>
    <t>HS</t>
  </si>
  <si>
    <t>Championship</t>
  </si>
  <si>
    <t>A 1/2</t>
  </si>
  <si>
    <t>B 4/5</t>
  </si>
  <si>
    <t>B 1/4</t>
  </si>
  <si>
    <t>B 2/3</t>
  </si>
  <si>
    <t>C 1/8</t>
  </si>
  <si>
    <t>C 4/5</t>
  </si>
  <si>
    <t>C 2/7</t>
  </si>
  <si>
    <t>C 3/6</t>
  </si>
  <si>
    <t>C 1/4</t>
  </si>
  <si>
    <t>C 2/3</t>
  </si>
  <si>
    <t>C 1/2</t>
  </si>
  <si>
    <t>D 4/5</t>
  </si>
  <si>
    <t>D 1/4</t>
  </si>
  <si>
    <t>D 2/3</t>
  </si>
  <si>
    <t>D 1/2</t>
  </si>
  <si>
    <t>E 2/3</t>
  </si>
  <si>
    <t>E 1/2</t>
  </si>
  <si>
    <t>B 1/2</t>
  </si>
  <si>
    <t>regular season</t>
  </si>
  <si>
    <t>PLAYOFFS</t>
  </si>
  <si>
    <t>Jose</t>
  </si>
  <si>
    <t>Albert</t>
  </si>
  <si>
    <t>Alex</t>
  </si>
  <si>
    <t>Helene</t>
  </si>
  <si>
    <t>Bryan</t>
  </si>
  <si>
    <t>Angel</t>
  </si>
  <si>
    <t>Nick</t>
  </si>
  <si>
    <t>Gio</t>
  </si>
  <si>
    <t>Maria</t>
  </si>
  <si>
    <t>Pro</t>
  </si>
  <si>
    <t>Zak</t>
  </si>
  <si>
    <t>Sony</t>
  </si>
  <si>
    <t>Matt</t>
  </si>
  <si>
    <t>Jordan</t>
  </si>
  <si>
    <t xml:space="preserve">Philip </t>
  </si>
  <si>
    <t>Malcolm</t>
  </si>
  <si>
    <t>Philip</t>
  </si>
  <si>
    <t>Josue</t>
  </si>
  <si>
    <t>Josh</t>
  </si>
  <si>
    <t>Keon</t>
  </si>
  <si>
    <t>Time</t>
  </si>
  <si>
    <t>6pm</t>
  </si>
  <si>
    <t>7pm</t>
  </si>
  <si>
    <t>8pm</t>
  </si>
  <si>
    <t>9am</t>
  </si>
  <si>
    <t>10am</t>
  </si>
  <si>
    <t>11am</t>
  </si>
  <si>
    <t>12pm</t>
  </si>
  <si>
    <t>1pm</t>
  </si>
  <si>
    <t>2pm</t>
  </si>
  <si>
    <t>3pm</t>
  </si>
  <si>
    <t>4pm</t>
  </si>
  <si>
    <t>2024 ABL GAME SCHEDULE</t>
  </si>
  <si>
    <t>Coach</t>
  </si>
  <si>
    <t>Teams</t>
  </si>
  <si>
    <t>Filter by:</t>
  </si>
  <si>
    <t>Blank</t>
  </si>
  <si>
    <t>DO NOT EDIT, used for highlight functionality</t>
  </si>
  <si>
    <t>C01_C06</t>
  </si>
  <si>
    <t>C02_C05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</si>
</sst>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CC97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9" applyNumberFormat="0" applyFill="0" applyAlignment="0" applyProtection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0" xfId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left"/>
    </xf>
    <xf numFmtId="0" fontId="4" fillId="11" borderId="10" xfId="0" applyFont="1" applyFill="1" applyBorder="1" applyAlignment="1">
      <alignment horizontal="center"/>
    </xf>
    <xf numFmtId="0" fontId="3" fillId="0" borderId="10" xfId="0" applyFont="1" applyBorder="1"/>
    <xf numFmtId="0" fontId="3" fillId="0" borderId="10" xfId="0" applyFont="1" applyBorder="1" applyAlignment="1">
      <alignment horizontal="center"/>
    </xf>
    <xf numFmtId="0" fontId="4" fillId="6" borderId="10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10" borderId="10" xfId="0" applyFont="1" applyFill="1" applyBorder="1" applyAlignment="1">
      <alignment horizontal="center"/>
    </xf>
    <xf numFmtId="0" fontId="4" fillId="8" borderId="10" xfId="0" applyFont="1" applyFill="1" applyBorder="1" applyAlignment="1">
      <alignment horizontal="center"/>
    </xf>
    <xf numFmtId="0" fontId="0" fillId="0" borderId="10" xfId="0" applyBorder="1"/>
    <xf numFmtId="0" fontId="3" fillId="5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6" fontId="3" fillId="0" borderId="8" xfId="0" applyNumberFormat="1" applyFont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" fontId="3" fillId="0" borderId="0" xfId="0" applyNumberFormat="1" applyFont="1" applyAlignment="1">
      <alignment horizontal="center"/>
    </xf>
    <xf numFmtId="0" fontId="2" fillId="0" borderId="9" xfId="2" applyAlignment="1">
      <alignment horizontal="center"/>
    </xf>
    <xf numFmtId="0" fontId="3" fillId="11" borderId="0" xfId="0" applyFont="1" applyFill="1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9" xfId="2" applyFont="1" applyAlignment="1">
      <alignment horizontal="center"/>
    </xf>
    <xf numFmtId="16" fontId="6" fillId="0" borderId="0" xfId="0" applyNumberFormat="1" applyFont="1" applyAlignment="1">
      <alignment horizontal="center"/>
    </xf>
    <xf numFmtId="16" fontId="6" fillId="0" borderId="8" xfId="0" applyNumberFormat="1" applyFont="1" applyBorder="1" applyAlignment="1">
      <alignment horizontal="center"/>
    </xf>
    <xf numFmtId="0" fontId="8" fillId="6" borderId="10" xfId="0" applyFont="1" applyFill="1" applyBorder="1" applyAlignment="1">
      <alignment horizontal="center"/>
    </xf>
    <xf numFmtId="0" fontId="8" fillId="9" borderId="10" xfId="0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8" fillId="7" borderId="10" xfId="0" applyFont="1" applyFill="1" applyBorder="1" applyAlignment="1">
      <alignment horizontal="center"/>
    </xf>
    <xf numFmtId="0" fontId="6" fillId="9" borderId="0" xfId="0" applyFont="1" applyFill="1" applyAlignment="1">
      <alignment horizontal="center"/>
    </xf>
    <xf numFmtId="0" fontId="6" fillId="10" borderId="0" xfId="0" applyFont="1" applyFill="1" applyAlignment="1">
      <alignment horizontal="center"/>
    </xf>
    <xf numFmtId="0" fontId="8" fillId="10" borderId="10" xfId="0" applyFont="1" applyFill="1" applyBorder="1" applyAlignment="1">
      <alignment horizontal="center"/>
    </xf>
    <xf numFmtId="0" fontId="8" fillId="8" borderId="10" xfId="0" applyFont="1" applyFill="1" applyBorder="1" applyAlignment="1">
      <alignment horizontal="center"/>
    </xf>
    <xf numFmtId="0" fontId="6" fillId="5" borderId="0" xfId="0" applyFont="1" applyFill="1" applyAlignment="1">
      <alignment horizontal="center"/>
    </xf>
    <xf numFmtId="0" fontId="6" fillId="11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</cellXfs>
  <cellStyles count="3">
    <cellStyle name="Heading 1" xfId="2" builtinId="16"/>
    <cellStyle name="Normal" xfId="0" builtinId="0"/>
    <cellStyle name="Normal 3" xfId="1" xr:uid="{08FABE66-44E5-494E-B6C8-E0DCC561E7B8}"/>
  </cellStyles>
  <dxfs count="42"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56E81-A2DB-4C6F-A5D2-91D34B959636}">
  <sheetPr>
    <pageSetUpPr fitToPage="1"/>
  </sheetPr>
  <dimension ref="A1:AB105"/>
  <sheetViews>
    <sheetView tabSelected="1" zoomScale="85" zoomScaleNormal="85" zoomScaleSheetLayoutView="85" workbookViewId="0">
      <selection activeCell="G21" sqref="G21"/>
    </sheetView>
  </sheetViews>
  <sheetFormatPr defaultColWidth="8.6640625" defaultRowHeight="14.4" x14ac:dyDescent="0.3"/>
  <cols>
    <col min="1" max="1" width="9.6640625" bestFit="1" customWidth="1"/>
    <col min="2" max="2" width="8.6640625" bestFit="1" customWidth="1"/>
    <col min="3" max="4" width="10.109375" customWidth="1"/>
    <col min="5" max="5" width="13.109375" bestFit="1" customWidth="1"/>
    <col min="6" max="8" width="10.109375" customWidth="1"/>
    <col min="9" max="9" width="10.6640625" customWidth="1"/>
    <col min="10" max="10" width="8.6640625" customWidth="1"/>
    <col min="11" max="11" width="7.109375" bestFit="1" customWidth="1"/>
    <col min="12" max="12" width="7.44140625" customWidth="1"/>
    <col min="13" max="13" width="4.88671875" customWidth="1"/>
    <col min="14" max="14" width="8.6640625" bestFit="1" customWidth="1"/>
    <col min="15" max="15" width="7.44140625" customWidth="1"/>
    <col min="22" max="22" width="13.109375" style="1" bestFit="1" customWidth="1"/>
    <col min="23" max="23" width="9.33203125" style="1" bestFit="1" customWidth="1"/>
    <col min="24" max="28" width="8.6640625" style="1"/>
  </cols>
  <sheetData>
    <row r="1" spans="1:28" ht="37.200000000000003" thickBot="1" x14ac:dyDescent="0.35">
      <c r="A1" s="59" t="s">
        <v>272</v>
      </c>
      <c r="B1" s="59"/>
      <c r="C1" s="59"/>
      <c r="D1" s="59"/>
      <c r="E1" s="59"/>
      <c r="F1" s="59"/>
      <c r="G1" s="59"/>
      <c r="H1" s="59"/>
      <c r="I1" s="59"/>
      <c r="J1" s="34"/>
      <c r="K1" s="60" t="s">
        <v>275</v>
      </c>
      <c r="L1" s="61"/>
      <c r="M1" s="61"/>
      <c r="N1" s="62" t="s">
        <v>276</v>
      </c>
      <c r="O1" s="63"/>
    </row>
    <row r="2" spans="1:28" ht="15.6" x14ac:dyDescent="0.3">
      <c r="A2" s="35"/>
      <c r="B2" s="64" t="s">
        <v>214</v>
      </c>
      <c r="C2" s="64"/>
      <c r="D2" s="35"/>
      <c r="E2" s="56" t="s">
        <v>216</v>
      </c>
      <c r="F2" s="57"/>
      <c r="G2" s="35"/>
      <c r="H2" s="56" t="s">
        <v>217</v>
      </c>
      <c r="I2" s="57"/>
      <c r="J2" s="35"/>
      <c r="K2" s="35"/>
      <c r="L2" s="35"/>
      <c r="M2" s="35"/>
      <c r="N2" s="35"/>
      <c r="O2" s="35"/>
      <c r="V2" s="58" t="s">
        <v>277</v>
      </c>
      <c r="W2" s="58"/>
      <c r="X2" s="58"/>
      <c r="Y2" s="58"/>
      <c r="Z2" s="58"/>
      <c r="AA2" s="58"/>
      <c r="AB2" s="58"/>
    </row>
    <row r="3" spans="1:28" ht="15.6" x14ac:dyDescent="0.3">
      <c r="A3" s="35"/>
      <c r="B3" s="40" t="s">
        <v>246</v>
      </c>
      <c r="C3" s="40" t="s">
        <v>92</v>
      </c>
      <c r="D3" s="36"/>
      <c r="E3" s="49" t="s">
        <v>246</v>
      </c>
      <c r="F3" s="49" t="s">
        <v>95</v>
      </c>
      <c r="G3" s="36"/>
      <c r="H3" s="41" t="s">
        <v>245</v>
      </c>
      <c r="I3" s="41" t="s">
        <v>99</v>
      </c>
      <c r="J3" s="35"/>
      <c r="K3" s="35"/>
      <c r="L3" s="35"/>
      <c r="M3" s="35"/>
      <c r="N3" s="35"/>
      <c r="O3" s="35"/>
      <c r="V3" s="55"/>
      <c r="W3" s="55"/>
      <c r="X3" s="55"/>
      <c r="Y3" s="55"/>
      <c r="Z3" s="55"/>
      <c r="AA3" s="55"/>
      <c r="AB3" s="55"/>
    </row>
    <row r="4" spans="1:28" ht="15.6" x14ac:dyDescent="0.3">
      <c r="A4" s="35"/>
      <c r="B4" s="40" t="s">
        <v>241</v>
      </c>
      <c r="C4" s="40" t="s">
        <v>107</v>
      </c>
      <c r="E4" s="49" t="s">
        <v>247</v>
      </c>
      <c r="F4" s="49" t="s">
        <v>96</v>
      </c>
      <c r="H4" s="41" t="s">
        <v>255</v>
      </c>
      <c r="I4" s="41" t="s">
        <v>100</v>
      </c>
      <c r="J4" s="35"/>
      <c r="M4" s="35"/>
      <c r="V4" s="55"/>
      <c r="W4" s="55" t="s">
        <v>276</v>
      </c>
      <c r="X4" s="55"/>
      <c r="Y4" s="55" t="s">
        <v>119</v>
      </c>
      <c r="Z4" s="55"/>
      <c r="AA4" s="55" t="s">
        <v>273</v>
      </c>
      <c r="AB4" s="55" t="str">
        <f>N1</f>
        <v>Blank</v>
      </c>
    </row>
    <row r="5" spans="1:28" ht="15.6" x14ac:dyDescent="0.3">
      <c r="A5" s="35"/>
      <c r="E5" s="49" t="s">
        <v>242</v>
      </c>
      <c r="F5" s="49" t="s">
        <v>97</v>
      </c>
      <c r="H5" s="41" t="s">
        <v>242</v>
      </c>
      <c r="I5" s="41" t="s">
        <v>105</v>
      </c>
      <c r="J5" s="35"/>
      <c r="M5" s="35"/>
      <c r="V5" s="55" t="s">
        <v>246</v>
      </c>
      <c r="W5" s="55" t="s">
        <v>92</v>
      </c>
      <c r="X5" s="55"/>
      <c r="Y5" s="55"/>
      <c r="Z5" s="55"/>
      <c r="AA5" s="55" t="s">
        <v>274</v>
      </c>
      <c r="AB5" s="55" t="e" cm="1" vm="1">
        <f t="array" ref="AB5">_xlfn._xlws.FILTER(W5:W27,V5:V27=AB4)</f>
        <v>#VALUE!</v>
      </c>
    </row>
    <row r="6" spans="1:28" ht="15.6" x14ac:dyDescent="0.3">
      <c r="A6" s="35"/>
      <c r="B6" s="56" t="s">
        <v>215</v>
      </c>
      <c r="C6" s="57"/>
      <c r="E6" s="49" t="s">
        <v>243</v>
      </c>
      <c r="F6" s="49" t="s">
        <v>98</v>
      </c>
      <c r="H6" s="41" t="s">
        <v>257</v>
      </c>
      <c r="I6" s="41" t="s">
        <v>114</v>
      </c>
      <c r="J6" s="35"/>
      <c r="M6" s="35"/>
      <c r="V6" s="55" t="s">
        <v>241</v>
      </c>
      <c r="W6" s="55" t="s">
        <v>107</v>
      </c>
      <c r="X6" s="55"/>
      <c r="Y6" s="55"/>
      <c r="Z6" s="55"/>
      <c r="AA6" s="55"/>
      <c r="AB6" s="55"/>
    </row>
    <row r="7" spans="1:28" ht="15.6" x14ac:dyDescent="0.3">
      <c r="A7" s="35"/>
      <c r="B7" s="45" t="s">
        <v>252</v>
      </c>
      <c r="C7" s="45" t="s">
        <v>93</v>
      </c>
      <c r="E7" s="49" t="s">
        <v>254</v>
      </c>
      <c r="F7" s="49" t="s">
        <v>112</v>
      </c>
      <c r="H7" s="41" t="s">
        <v>256</v>
      </c>
      <c r="I7" s="41" t="s">
        <v>106</v>
      </c>
      <c r="J7" s="35"/>
      <c r="K7" s="35"/>
      <c r="L7" s="35"/>
      <c r="M7" s="35"/>
      <c r="V7" s="55" t="s">
        <v>252</v>
      </c>
      <c r="W7" s="55" t="s">
        <v>93</v>
      </c>
      <c r="X7" s="55"/>
      <c r="Y7" s="55"/>
      <c r="Z7" s="55"/>
      <c r="AA7" s="55"/>
      <c r="AB7" s="55"/>
    </row>
    <row r="8" spans="1:28" ht="15.6" x14ac:dyDescent="0.3">
      <c r="A8" s="35"/>
      <c r="B8" s="45" t="s">
        <v>241</v>
      </c>
      <c r="C8" s="45" t="s">
        <v>94</v>
      </c>
      <c r="E8" s="49" t="s">
        <v>244</v>
      </c>
      <c r="F8" s="49" t="s">
        <v>108</v>
      </c>
      <c r="J8" s="35"/>
      <c r="M8" s="35"/>
      <c r="V8" s="55" t="s">
        <v>241</v>
      </c>
      <c r="W8" s="55" t="s">
        <v>94</v>
      </c>
      <c r="X8" s="55"/>
      <c r="Y8" s="55"/>
      <c r="Z8" s="55"/>
      <c r="AA8" s="55"/>
      <c r="AB8" s="55"/>
    </row>
    <row r="9" spans="1:28" ht="15.6" x14ac:dyDescent="0.3">
      <c r="A9" s="35"/>
      <c r="B9" s="45" t="s">
        <v>250</v>
      </c>
      <c r="C9" s="45" t="s">
        <v>103</v>
      </c>
      <c r="E9" s="49" t="s">
        <v>253</v>
      </c>
      <c r="F9" s="49" t="s">
        <v>109</v>
      </c>
      <c r="H9" s="56" t="s">
        <v>249</v>
      </c>
      <c r="I9" s="57"/>
      <c r="J9" s="35"/>
      <c r="M9" s="35"/>
      <c r="V9" s="55" t="s">
        <v>250</v>
      </c>
      <c r="W9" s="55" t="s">
        <v>103</v>
      </c>
      <c r="X9" s="55"/>
      <c r="Y9" s="55"/>
      <c r="Z9" s="55"/>
      <c r="AA9" s="55"/>
      <c r="AB9" s="55"/>
    </row>
    <row r="10" spans="1:28" ht="15.6" x14ac:dyDescent="0.3">
      <c r="A10" s="35"/>
      <c r="B10" s="45" t="s">
        <v>243</v>
      </c>
      <c r="C10" s="45" t="s">
        <v>113</v>
      </c>
      <c r="E10" s="49" t="s">
        <v>240</v>
      </c>
      <c r="F10" s="49" t="s">
        <v>110</v>
      </c>
      <c r="H10" s="48" t="s">
        <v>258</v>
      </c>
      <c r="I10" s="48" t="s">
        <v>101</v>
      </c>
      <c r="J10" s="35"/>
      <c r="M10" s="35"/>
      <c r="N10" s="35"/>
      <c r="O10" s="35"/>
      <c r="V10" s="55" t="s">
        <v>243</v>
      </c>
      <c r="W10" s="55" t="s">
        <v>113</v>
      </c>
      <c r="X10" s="55"/>
      <c r="Y10" s="55"/>
      <c r="Z10" s="55"/>
      <c r="AA10" s="55"/>
      <c r="AB10" s="55"/>
    </row>
    <row r="11" spans="1:28" ht="15.6" x14ac:dyDescent="0.3">
      <c r="A11" s="35"/>
      <c r="B11" s="45" t="s">
        <v>251</v>
      </c>
      <c r="C11" s="45" t="s">
        <v>104</v>
      </c>
      <c r="H11" s="48" t="s">
        <v>259</v>
      </c>
      <c r="I11" s="48" t="s">
        <v>111</v>
      </c>
      <c r="J11" s="35"/>
      <c r="M11" s="35"/>
      <c r="N11" s="35"/>
      <c r="O11" s="35"/>
      <c r="V11" s="55" t="s">
        <v>251</v>
      </c>
      <c r="W11" s="55" t="s">
        <v>113</v>
      </c>
      <c r="X11" s="55"/>
      <c r="Y11" s="55"/>
      <c r="Z11" s="55"/>
      <c r="AA11" s="55"/>
      <c r="AB11" s="55"/>
    </row>
    <row r="12" spans="1:28" ht="15.6" x14ac:dyDescent="0.3">
      <c r="A12" s="35"/>
      <c r="H12" s="48" t="s">
        <v>248</v>
      </c>
      <c r="I12" s="48" t="s">
        <v>102</v>
      </c>
      <c r="J12" s="35"/>
      <c r="M12" s="35"/>
      <c r="V12" s="55" t="s">
        <v>246</v>
      </c>
      <c r="W12" s="55" t="s">
        <v>95</v>
      </c>
      <c r="X12" s="55"/>
      <c r="Y12" s="55"/>
      <c r="Z12" s="55"/>
      <c r="AA12" s="55"/>
      <c r="AB12" s="55"/>
    </row>
    <row r="13" spans="1:28" ht="15.6" x14ac:dyDescent="0.3">
      <c r="A13" s="35"/>
      <c r="J13" s="35"/>
      <c r="M13" s="35"/>
      <c r="V13" s="55" t="s">
        <v>247</v>
      </c>
      <c r="W13" s="55" t="s">
        <v>96</v>
      </c>
      <c r="X13" s="55"/>
      <c r="Y13" s="55"/>
      <c r="Z13" s="55"/>
      <c r="AA13" s="55"/>
      <c r="AB13" s="55"/>
    </row>
    <row r="14" spans="1:28" ht="16.2" thickBot="1" x14ac:dyDescent="0.35">
      <c r="A14" s="35"/>
      <c r="B14" s="37" t="s">
        <v>260</v>
      </c>
      <c r="C14" s="37" t="s">
        <v>201</v>
      </c>
      <c r="D14" s="37" t="s">
        <v>202</v>
      </c>
      <c r="E14" s="37" t="s">
        <v>203</v>
      </c>
      <c r="F14" s="37" t="s">
        <v>204</v>
      </c>
      <c r="G14" s="37" t="s">
        <v>205</v>
      </c>
      <c r="H14" s="37" t="s">
        <v>206</v>
      </c>
      <c r="I14" s="37" t="s">
        <v>260</v>
      </c>
      <c r="J14" s="35"/>
      <c r="K14" s="35"/>
      <c r="L14" s="35"/>
      <c r="M14" s="35"/>
      <c r="V14" s="55" t="s">
        <v>242</v>
      </c>
      <c r="W14" s="55" t="s">
        <v>97</v>
      </c>
      <c r="X14" s="55"/>
      <c r="Y14" s="55"/>
      <c r="Z14" s="55"/>
      <c r="AA14" s="55"/>
      <c r="AB14" s="55"/>
    </row>
    <row r="15" spans="1:28" ht="16.8" thickTop="1" thickBot="1" x14ac:dyDescent="0.35">
      <c r="A15" s="35"/>
      <c r="B15" s="38"/>
      <c r="C15" s="39"/>
      <c r="D15" s="39"/>
      <c r="E15" s="39"/>
      <c r="F15" s="39"/>
      <c r="G15" s="39"/>
      <c r="H15" s="39">
        <v>45451</v>
      </c>
      <c r="I15" s="36"/>
      <c r="J15" s="35"/>
      <c r="M15" s="35"/>
      <c r="V15" s="55" t="s">
        <v>243</v>
      </c>
      <c r="W15" s="55" t="s">
        <v>98</v>
      </c>
      <c r="X15" s="55"/>
      <c r="Y15" s="55"/>
      <c r="Z15" s="55"/>
      <c r="AA15" s="55"/>
      <c r="AB15" s="55"/>
    </row>
    <row r="16" spans="1:28" ht="15.6" x14ac:dyDescent="0.3">
      <c r="A16" s="35"/>
      <c r="B16" s="36"/>
      <c r="C16" s="36"/>
      <c r="D16" s="36"/>
      <c r="E16" s="36"/>
      <c r="F16" s="36"/>
      <c r="G16" s="36"/>
      <c r="H16" s="42" t="s">
        <v>120</v>
      </c>
      <c r="I16" s="36" t="s">
        <v>264</v>
      </c>
      <c r="J16" s="35"/>
      <c r="M16" s="35"/>
      <c r="N16" s="35"/>
      <c r="O16" s="35"/>
      <c r="V16" s="55" t="s">
        <v>254</v>
      </c>
      <c r="W16" s="55" t="s">
        <v>112</v>
      </c>
      <c r="X16" s="55"/>
      <c r="Y16" s="55"/>
      <c r="Z16" s="55"/>
      <c r="AA16" s="55"/>
      <c r="AB16" s="55"/>
    </row>
    <row r="17" spans="1:28" ht="15.6" x14ac:dyDescent="0.3">
      <c r="A17" s="35"/>
      <c r="B17" s="36"/>
      <c r="C17" s="36"/>
      <c r="D17" s="36"/>
      <c r="E17" s="36"/>
      <c r="F17" s="36"/>
      <c r="G17" s="36"/>
      <c r="H17" s="43" t="s">
        <v>121</v>
      </c>
      <c r="I17" s="36" t="s">
        <v>265</v>
      </c>
      <c r="J17" s="35"/>
      <c r="M17" s="35"/>
      <c r="N17" s="35"/>
      <c r="O17" s="35"/>
      <c r="V17" s="55" t="s">
        <v>244</v>
      </c>
      <c r="W17" s="55" t="s">
        <v>108</v>
      </c>
      <c r="X17" s="55"/>
      <c r="Y17" s="55"/>
      <c r="Z17" s="55"/>
      <c r="AA17" s="55"/>
      <c r="AB17" s="55"/>
    </row>
    <row r="18" spans="1:28" ht="15.6" x14ac:dyDescent="0.3">
      <c r="A18" s="35"/>
      <c r="B18" s="36"/>
      <c r="C18" s="36"/>
      <c r="D18" s="36"/>
      <c r="E18" s="36"/>
      <c r="F18" s="36"/>
      <c r="G18" s="36"/>
      <c r="H18" s="43" t="s">
        <v>122</v>
      </c>
      <c r="I18" s="36" t="s">
        <v>266</v>
      </c>
      <c r="J18" s="35"/>
      <c r="M18" s="35"/>
      <c r="N18" s="35"/>
      <c r="O18" s="35"/>
      <c r="V18" s="55" t="s">
        <v>253</v>
      </c>
      <c r="W18" s="55" t="s">
        <v>109</v>
      </c>
      <c r="X18" s="55"/>
      <c r="Y18" s="55"/>
      <c r="Z18" s="55"/>
      <c r="AA18" s="55"/>
      <c r="AB18" s="55"/>
    </row>
    <row r="19" spans="1:28" ht="15.6" x14ac:dyDescent="0.3">
      <c r="A19" s="35"/>
      <c r="B19" s="36"/>
      <c r="C19" s="36"/>
      <c r="D19" s="36"/>
      <c r="E19" s="36"/>
      <c r="F19" s="36"/>
      <c r="G19" s="36"/>
      <c r="H19" s="44" t="s">
        <v>168</v>
      </c>
      <c r="I19" s="36" t="s">
        <v>267</v>
      </c>
      <c r="J19" s="35"/>
      <c r="M19" s="35"/>
      <c r="N19" s="35"/>
      <c r="O19" s="35"/>
      <c r="V19" s="55" t="s">
        <v>240</v>
      </c>
      <c r="W19" s="55" t="s">
        <v>110</v>
      </c>
      <c r="X19" s="55"/>
      <c r="Y19" s="55"/>
      <c r="Z19" s="55"/>
      <c r="AA19" s="55"/>
      <c r="AB19" s="55"/>
    </row>
    <row r="20" spans="1:28" ht="15.6" x14ac:dyDescent="0.3">
      <c r="A20" s="35"/>
      <c r="B20" s="36"/>
      <c r="C20" s="36"/>
      <c r="D20" s="36"/>
      <c r="E20" s="36"/>
      <c r="F20" s="36"/>
      <c r="G20" s="36"/>
      <c r="H20" s="44" t="s">
        <v>279</v>
      </c>
      <c r="I20" s="36" t="s">
        <v>268</v>
      </c>
      <c r="J20" s="35"/>
      <c r="M20" s="35"/>
      <c r="N20" s="35"/>
      <c r="O20" s="35"/>
      <c r="V20" s="55" t="s">
        <v>245</v>
      </c>
      <c r="W20" s="55" t="s">
        <v>99</v>
      </c>
      <c r="X20" s="55"/>
      <c r="Y20" s="55"/>
      <c r="Z20" s="55"/>
      <c r="AA20" s="55"/>
      <c r="AB20" s="55"/>
    </row>
    <row r="21" spans="1:28" ht="15.6" x14ac:dyDescent="0.3">
      <c r="A21" s="35"/>
      <c r="B21" s="36"/>
      <c r="C21" s="36"/>
      <c r="D21" s="36"/>
      <c r="E21" s="36"/>
      <c r="F21" s="36"/>
      <c r="G21" s="36"/>
      <c r="H21" s="44" t="s">
        <v>196</v>
      </c>
      <c r="I21" s="36" t="s">
        <v>269</v>
      </c>
      <c r="J21" s="35"/>
      <c r="M21" s="35"/>
      <c r="N21" s="35"/>
      <c r="O21" s="35"/>
      <c r="V21" s="55" t="s">
        <v>255</v>
      </c>
      <c r="W21" s="55" t="s">
        <v>100</v>
      </c>
      <c r="X21" s="55"/>
      <c r="Y21" s="55"/>
      <c r="Z21" s="55"/>
      <c r="AA21" s="55"/>
      <c r="AB21" s="55"/>
    </row>
    <row r="22" spans="1:28" ht="15.6" x14ac:dyDescent="0.3">
      <c r="A22" s="35"/>
      <c r="B22" s="36"/>
      <c r="C22" s="36"/>
      <c r="D22" s="36"/>
      <c r="E22" s="36"/>
      <c r="F22" s="36"/>
      <c r="G22" s="36"/>
      <c r="H22" s="46" t="s">
        <v>128</v>
      </c>
      <c r="I22" s="36" t="s">
        <v>270</v>
      </c>
      <c r="J22" s="35"/>
      <c r="M22" s="35"/>
      <c r="N22" s="35"/>
      <c r="O22" s="35"/>
      <c r="V22" s="55" t="s">
        <v>242</v>
      </c>
      <c r="W22" s="55" t="s">
        <v>105</v>
      </c>
      <c r="X22" s="55"/>
      <c r="Y22" s="55"/>
      <c r="Z22" s="55"/>
      <c r="AA22" s="55"/>
      <c r="AB22" s="55"/>
    </row>
    <row r="23" spans="1:28" ht="15.6" x14ac:dyDescent="0.3">
      <c r="A23" s="35"/>
      <c r="B23" s="36"/>
      <c r="C23" s="36"/>
      <c r="D23" s="36"/>
      <c r="E23" s="36"/>
      <c r="F23" s="36"/>
      <c r="G23" s="36"/>
      <c r="H23" s="47" t="s">
        <v>154</v>
      </c>
      <c r="I23" s="36" t="s">
        <v>271</v>
      </c>
      <c r="J23" s="35"/>
      <c r="M23" s="35"/>
      <c r="N23" s="35"/>
      <c r="O23" s="35"/>
      <c r="V23" s="55" t="s">
        <v>257</v>
      </c>
      <c r="W23" s="55" t="s">
        <v>114</v>
      </c>
      <c r="X23" s="55"/>
      <c r="Y23" s="55"/>
      <c r="Z23" s="55"/>
      <c r="AA23" s="55"/>
      <c r="AB23" s="55"/>
    </row>
    <row r="24" spans="1:28" ht="15.6" x14ac:dyDescent="0.3">
      <c r="A24" s="35"/>
      <c r="B24" s="36"/>
      <c r="C24" s="36"/>
      <c r="D24" s="36"/>
      <c r="E24" s="36"/>
      <c r="F24" s="36"/>
      <c r="G24" s="36"/>
      <c r="H24" s="36"/>
      <c r="I24" s="36"/>
      <c r="J24" s="35"/>
      <c r="K24" s="35"/>
      <c r="L24" s="35"/>
      <c r="M24" s="35"/>
      <c r="N24" s="35"/>
      <c r="O24" s="35"/>
      <c r="V24" s="55" t="s">
        <v>256</v>
      </c>
      <c r="W24" s="55" t="s">
        <v>106</v>
      </c>
      <c r="X24" s="55"/>
      <c r="Y24" s="55"/>
      <c r="Z24" s="55"/>
      <c r="AA24" s="55"/>
      <c r="AB24" s="55"/>
    </row>
    <row r="25" spans="1:28" ht="16.2" thickBot="1" x14ac:dyDescent="0.35">
      <c r="A25" s="35"/>
      <c r="B25" s="37" t="s">
        <v>260</v>
      </c>
      <c r="C25" s="37" t="s">
        <v>201</v>
      </c>
      <c r="D25" s="37" t="s">
        <v>202</v>
      </c>
      <c r="E25" s="37" t="s">
        <v>203</v>
      </c>
      <c r="F25" s="37" t="s">
        <v>204</v>
      </c>
      <c r="G25" s="37" t="s">
        <v>205</v>
      </c>
      <c r="H25" s="37" t="s">
        <v>206</v>
      </c>
      <c r="I25" s="37" t="s">
        <v>260</v>
      </c>
      <c r="J25" s="35"/>
      <c r="K25" s="35"/>
      <c r="L25" s="35"/>
      <c r="M25" s="35"/>
      <c r="N25" s="35"/>
      <c r="O25" s="35"/>
      <c r="V25" s="55" t="s">
        <v>258</v>
      </c>
      <c r="W25" s="55" t="s">
        <v>101</v>
      </c>
      <c r="X25" s="55"/>
      <c r="Y25" s="55"/>
      <c r="Z25" s="55"/>
      <c r="AA25" s="55"/>
      <c r="AB25" s="55"/>
    </row>
    <row r="26" spans="1:28" ht="16.8" thickTop="1" thickBot="1" x14ac:dyDescent="0.35">
      <c r="A26" s="35"/>
      <c r="B26" s="36"/>
      <c r="C26" s="39">
        <v>45453</v>
      </c>
      <c r="D26" s="39">
        <v>45454</v>
      </c>
      <c r="E26" s="39">
        <v>45455</v>
      </c>
      <c r="F26" s="39">
        <v>45456</v>
      </c>
      <c r="G26" s="39">
        <v>45457</v>
      </c>
      <c r="H26" s="39">
        <v>45458</v>
      </c>
      <c r="I26" s="36"/>
      <c r="J26" s="35"/>
      <c r="K26" s="35"/>
      <c r="L26" s="35"/>
      <c r="M26" s="35"/>
      <c r="N26" s="35"/>
      <c r="O26" s="35"/>
      <c r="V26" s="55" t="s">
        <v>259</v>
      </c>
      <c r="W26" s="55" t="s">
        <v>111</v>
      </c>
      <c r="X26" s="55"/>
      <c r="Y26" s="55"/>
      <c r="Z26" s="55"/>
      <c r="AA26" s="55"/>
      <c r="AB26" s="55"/>
    </row>
    <row r="27" spans="1:28" ht="15.6" x14ac:dyDescent="0.3">
      <c r="A27" s="35"/>
      <c r="B27" s="36" t="s">
        <v>261</v>
      </c>
      <c r="C27" s="43" t="s">
        <v>131</v>
      </c>
      <c r="D27" s="42" t="s">
        <v>135</v>
      </c>
      <c r="E27" s="44" t="s">
        <v>169</v>
      </c>
      <c r="F27" s="44" t="s">
        <v>125</v>
      </c>
      <c r="G27" s="36"/>
      <c r="H27" s="42" t="s">
        <v>135</v>
      </c>
      <c r="I27" s="36" t="str">
        <f t="shared" ref="I27:I34" si="0">I16</f>
        <v>9am</v>
      </c>
      <c r="J27" s="35"/>
      <c r="K27" s="35"/>
      <c r="L27" s="35"/>
      <c r="M27" s="35"/>
      <c r="N27" s="35"/>
      <c r="O27" s="35"/>
      <c r="V27" s="55" t="s">
        <v>248</v>
      </c>
      <c r="W27" s="55" t="s">
        <v>102</v>
      </c>
      <c r="X27" s="55"/>
      <c r="Y27" s="55"/>
      <c r="Z27" s="55"/>
      <c r="AA27" s="55"/>
      <c r="AB27" s="55"/>
    </row>
    <row r="28" spans="1:28" ht="15.6" x14ac:dyDescent="0.3">
      <c r="A28" s="35"/>
      <c r="B28" s="36" t="s">
        <v>262</v>
      </c>
      <c r="C28" s="43" t="s">
        <v>132</v>
      </c>
      <c r="D28" s="46" t="s">
        <v>174</v>
      </c>
      <c r="E28" s="44" t="s">
        <v>170</v>
      </c>
      <c r="F28" s="46" t="s">
        <v>133</v>
      </c>
      <c r="G28" s="36"/>
      <c r="H28" s="44" t="s">
        <v>136</v>
      </c>
      <c r="I28" s="36" t="str">
        <f t="shared" si="0"/>
        <v>10am</v>
      </c>
      <c r="J28" s="35"/>
      <c r="K28" s="35"/>
      <c r="L28" s="35"/>
      <c r="M28" s="35"/>
      <c r="N28" s="35"/>
      <c r="O28" s="35"/>
      <c r="V28" s="55"/>
      <c r="W28" s="55" t="str" cm="1">
        <f t="array" ref="W28:W46">_xlfn.UNIQUE(V5:V27)</f>
        <v>Nick</v>
      </c>
      <c r="X28" s="55"/>
      <c r="Y28" s="55"/>
      <c r="Z28" s="55"/>
      <c r="AA28" s="55"/>
      <c r="AB28" s="55"/>
    </row>
    <row r="29" spans="1:28" ht="15.6" x14ac:dyDescent="0.3">
      <c r="A29" s="35"/>
      <c r="B29" s="36" t="s">
        <v>263</v>
      </c>
      <c r="C29" s="44" t="s">
        <v>126</v>
      </c>
      <c r="D29" s="46" t="s">
        <v>143</v>
      </c>
      <c r="E29" s="44" t="s">
        <v>171</v>
      </c>
      <c r="F29" s="46" t="s">
        <v>134</v>
      </c>
      <c r="G29" s="36"/>
      <c r="H29" s="44" t="s">
        <v>137</v>
      </c>
      <c r="I29" s="36" t="str">
        <f t="shared" si="0"/>
        <v>11am</v>
      </c>
      <c r="J29" s="35"/>
      <c r="K29" s="35"/>
      <c r="L29" s="35"/>
      <c r="M29" s="35"/>
      <c r="N29" s="35"/>
      <c r="O29" s="35"/>
      <c r="V29" s="55"/>
      <c r="W29" s="55" t="str">
        <v>Albert</v>
      </c>
      <c r="X29" s="55"/>
      <c r="Y29" s="55"/>
      <c r="Z29" s="55"/>
      <c r="AA29" s="55"/>
      <c r="AB29" s="55"/>
    </row>
    <row r="30" spans="1:28" ht="15.6" x14ac:dyDescent="0.3">
      <c r="A30" s="35"/>
      <c r="B30" s="36"/>
      <c r="C30" s="36"/>
      <c r="D30" s="36"/>
      <c r="E30" s="36"/>
      <c r="F30" s="36"/>
      <c r="G30" s="36"/>
      <c r="H30" s="44" t="s">
        <v>138</v>
      </c>
      <c r="I30" s="36" t="str">
        <f t="shared" si="0"/>
        <v>12pm</v>
      </c>
      <c r="J30" s="35"/>
      <c r="K30" s="35"/>
      <c r="L30" s="35"/>
      <c r="M30" s="35"/>
      <c r="N30" s="35"/>
      <c r="O30" s="35"/>
      <c r="V30" s="55"/>
      <c r="W30" s="55" t="str">
        <v>Matt</v>
      </c>
      <c r="X30" s="55"/>
      <c r="Y30" s="55"/>
      <c r="Z30" s="55"/>
      <c r="AA30" s="55"/>
      <c r="AB30" s="55"/>
    </row>
    <row r="31" spans="1:28" ht="15.6" x14ac:dyDescent="0.3">
      <c r="A31" s="35"/>
      <c r="B31" s="36"/>
      <c r="C31" s="36"/>
      <c r="D31" s="36"/>
      <c r="E31" s="36"/>
      <c r="F31" s="36"/>
      <c r="G31" s="36"/>
      <c r="H31" s="44" t="s">
        <v>139</v>
      </c>
      <c r="I31" s="36" t="str">
        <f t="shared" si="0"/>
        <v>1pm</v>
      </c>
      <c r="J31" s="35"/>
      <c r="K31" s="35"/>
      <c r="L31" s="35"/>
      <c r="M31" s="35"/>
      <c r="N31" s="35"/>
      <c r="O31" s="35"/>
      <c r="V31" s="55"/>
      <c r="W31" s="55" t="str">
        <v>Zak</v>
      </c>
      <c r="X31" s="55"/>
      <c r="Y31" s="55"/>
      <c r="Z31" s="55"/>
      <c r="AA31" s="55"/>
      <c r="AB31" s="55"/>
    </row>
    <row r="32" spans="1:28" ht="15.6" x14ac:dyDescent="0.3">
      <c r="A32" s="35"/>
      <c r="B32" s="36"/>
      <c r="C32" s="36"/>
      <c r="D32" s="36"/>
      <c r="E32" s="36"/>
      <c r="F32" s="36"/>
      <c r="G32" s="36"/>
      <c r="H32" s="46" t="s">
        <v>152</v>
      </c>
      <c r="I32" s="36" t="str">
        <f t="shared" si="0"/>
        <v>2pm</v>
      </c>
      <c r="J32" s="35"/>
      <c r="K32" s="35"/>
      <c r="L32" s="35"/>
      <c r="M32" s="35"/>
      <c r="N32" s="35"/>
      <c r="O32" s="35"/>
      <c r="V32" s="55"/>
      <c r="W32" s="55" t="str">
        <v>Helene</v>
      </c>
      <c r="X32" s="55"/>
      <c r="Y32" s="55"/>
      <c r="Z32" s="55"/>
      <c r="AA32" s="55"/>
      <c r="AB32" s="55"/>
    </row>
    <row r="33" spans="1:28" ht="15.6" x14ac:dyDescent="0.3">
      <c r="A33" s="35"/>
      <c r="B33" s="36"/>
      <c r="C33" s="36"/>
      <c r="D33" s="36"/>
      <c r="E33" s="36"/>
      <c r="F33" s="36"/>
      <c r="G33" s="36"/>
      <c r="H33" s="46" t="s">
        <v>153</v>
      </c>
      <c r="I33" s="36" t="str">
        <f t="shared" si="0"/>
        <v>3pm</v>
      </c>
      <c r="J33" s="35"/>
      <c r="K33" s="35"/>
      <c r="L33" s="35"/>
      <c r="M33" s="35"/>
      <c r="N33" s="35"/>
      <c r="O33" s="35"/>
      <c r="V33" s="55"/>
      <c r="W33" s="55" t="str">
        <v>Sony</v>
      </c>
      <c r="X33" s="55"/>
      <c r="Y33" s="55"/>
      <c r="Z33" s="55"/>
      <c r="AA33" s="55"/>
      <c r="AB33" s="55"/>
    </row>
    <row r="34" spans="1:28" ht="15.6" x14ac:dyDescent="0.3">
      <c r="A34" s="35"/>
      <c r="B34" s="36"/>
      <c r="C34" s="36"/>
      <c r="D34" s="36"/>
      <c r="E34" s="36"/>
      <c r="F34" s="36"/>
      <c r="G34" s="36"/>
      <c r="H34" s="47" t="s">
        <v>145</v>
      </c>
      <c r="I34" s="36" t="str">
        <f t="shared" si="0"/>
        <v>4pm</v>
      </c>
      <c r="J34" s="35"/>
      <c r="K34" s="35"/>
      <c r="L34" s="35"/>
      <c r="M34" s="35"/>
      <c r="N34" s="35"/>
      <c r="O34" s="35"/>
      <c r="V34" s="55"/>
      <c r="W34" s="55" t="str">
        <v>Gio</v>
      </c>
      <c r="X34" s="55"/>
      <c r="Y34" s="55"/>
      <c r="Z34" s="55"/>
      <c r="AA34" s="55"/>
      <c r="AB34" s="55"/>
    </row>
    <row r="35" spans="1:28" ht="15.6" x14ac:dyDescent="0.3">
      <c r="A35" s="35"/>
      <c r="B35" s="36"/>
      <c r="C35" s="36"/>
      <c r="D35" s="36"/>
      <c r="E35" s="36"/>
      <c r="F35" s="36"/>
      <c r="G35" s="36"/>
      <c r="H35" s="36"/>
      <c r="I35" s="36"/>
      <c r="J35" s="35"/>
      <c r="K35" s="35"/>
      <c r="L35" s="35"/>
      <c r="M35" s="35"/>
      <c r="N35" s="35"/>
      <c r="O35" s="35"/>
      <c r="V35" s="55"/>
      <c r="W35" s="55" t="str">
        <v>Alex</v>
      </c>
      <c r="X35" s="55"/>
      <c r="Y35" s="55"/>
      <c r="Z35" s="55"/>
      <c r="AA35" s="55"/>
      <c r="AB35" s="55"/>
    </row>
    <row r="36" spans="1:28" ht="16.2" thickBot="1" x14ac:dyDescent="0.35">
      <c r="A36" s="35"/>
      <c r="B36" s="37" t="s">
        <v>260</v>
      </c>
      <c r="C36" s="37" t="s">
        <v>201</v>
      </c>
      <c r="D36" s="37" t="s">
        <v>202</v>
      </c>
      <c r="E36" s="37" t="s">
        <v>203</v>
      </c>
      <c r="F36" s="37" t="s">
        <v>204</v>
      </c>
      <c r="G36" s="37" t="s">
        <v>205</v>
      </c>
      <c r="H36" s="37" t="s">
        <v>206</v>
      </c>
      <c r="I36" s="37" t="s">
        <v>260</v>
      </c>
      <c r="J36" s="35"/>
      <c r="K36" s="35"/>
      <c r="L36" s="35"/>
      <c r="M36" s="35"/>
      <c r="N36" s="35"/>
      <c r="O36" s="35"/>
      <c r="V36" s="55"/>
      <c r="W36" s="55" t="str">
        <v xml:space="preserve">Philip </v>
      </c>
      <c r="X36" s="55"/>
      <c r="Y36" s="55"/>
      <c r="Z36" s="55"/>
      <c r="AA36" s="55"/>
      <c r="AB36" s="55"/>
    </row>
    <row r="37" spans="1:28" ht="16.8" thickTop="1" thickBot="1" x14ac:dyDescent="0.35">
      <c r="A37" s="35"/>
      <c r="B37" s="38"/>
      <c r="C37" s="39">
        <f t="shared" ref="C37:H37" si="1">C26+7</f>
        <v>45460</v>
      </c>
      <c r="D37" s="39">
        <f t="shared" si="1"/>
        <v>45461</v>
      </c>
      <c r="E37" s="39">
        <f t="shared" si="1"/>
        <v>45462</v>
      </c>
      <c r="F37" s="39">
        <f t="shared" si="1"/>
        <v>45463</v>
      </c>
      <c r="G37" s="39">
        <f t="shared" si="1"/>
        <v>45464</v>
      </c>
      <c r="H37" s="39">
        <f t="shared" si="1"/>
        <v>45465</v>
      </c>
      <c r="I37" s="36"/>
      <c r="J37" s="35"/>
      <c r="K37" s="35"/>
      <c r="L37" s="35"/>
      <c r="M37" s="35"/>
      <c r="N37" s="35"/>
      <c r="O37" s="35"/>
      <c r="V37" s="55"/>
      <c r="W37" s="55" t="str">
        <v>Bryan</v>
      </c>
      <c r="X37" s="55"/>
      <c r="Y37" s="55"/>
      <c r="Z37" s="55"/>
      <c r="AA37" s="55"/>
      <c r="AB37" s="55"/>
    </row>
    <row r="38" spans="1:28" ht="15.6" x14ac:dyDescent="0.3">
      <c r="A38" s="35"/>
      <c r="B38" s="36" t="s">
        <v>261</v>
      </c>
      <c r="C38" s="43" t="s">
        <v>141</v>
      </c>
      <c r="D38" s="44" t="s">
        <v>177</v>
      </c>
      <c r="E38" s="36"/>
      <c r="F38" s="44" t="s">
        <v>278</v>
      </c>
      <c r="G38" s="36"/>
      <c r="H38" s="42" t="s">
        <v>120</v>
      </c>
      <c r="I38" s="36" t="str">
        <f t="shared" ref="I38:I45" si="2">I27</f>
        <v>9am</v>
      </c>
      <c r="J38" s="35"/>
      <c r="K38" s="35"/>
      <c r="L38" s="35"/>
      <c r="M38" s="35"/>
      <c r="N38" s="35"/>
      <c r="O38" s="35"/>
      <c r="V38" s="55"/>
      <c r="W38" s="55" t="str">
        <v>Jordan</v>
      </c>
      <c r="X38" s="55"/>
      <c r="Y38" s="55"/>
      <c r="Z38" s="55"/>
      <c r="AA38" s="55"/>
      <c r="AB38" s="55"/>
    </row>
    <row r="39" spans="1:28" ht="15.6" x14ac:dyDescent="0.3">
      <c r="A39" s="35"/>
      <c r="B39" s="36" t="s">
        <v>262</v>
      </c>
      <c r="C39" s="43" t="s">
        <v>142</v>
      </c>
      <c r="D39" s="46" t="s">
        <v>199</v>
      </c>
      <c r="E39" s="36"/>
      <c r="F39" s="46" t="s">
        <v>198</v>
      </c>
      <c r="G39" s="36"/>
      <c r="H39" s="43" t="s">
        <v>150</v>
      </c>
      <c r="I39" s="36" t="str">
        <f t="shared" si="2"/>
        <v>10am</v>
      </c>
      <c r="J39" s="35"/>
      <c r="K39" s="35"/>
      <c r="L39" s="35"/>
      <c r="M39" s="35"/>
      <c r="N39" s="35"/>
      <c r="O39" s="35"/>
      <c r="V39" s="55"/>
      <c r="W39" s="55" t="str">
        <v>Jose</v>
      </c>
      <c r="X39" s="55"/>
      <c r="Y39" s="55"/>
      <c r="Z39" s="55"/>
      <c r="AA39" s="55"/>
      <c r="AB39" s="55"/>
    </row>
    <row r="40" spans="1:28" ht="15.6" x14ac:dyDescent="0.3">
      <c r="A40" s="35"/>
      <c r="B40" s="36" t="s">
        <v>263</v>
      </c>
      <c r="C40" s="46" t="s">
        <v>144</v>
      </c>
      <c r="D40" s="36"/>
      <c r="E40" s="36"/>
      <c r="F40" s="47" t="s">
        <v>140</v>
      </c>
      <c r="G40" s="36"/>
      <c r="H40" s="43" t="s">
        <v>151</v>
      </c>
      <c r="I40" s="36" t="str">
        <f t="shared" si="2"/>
        <v>11am</v>
      </c>
      <c r="J40" s="35"/>
      <c r="K40" s="35"/>
      <c r="L40" s="35"/>
      <c r="M40" s="35"/>
      <c r="N40" s="35"/>
      <c r="O40" s="35"/>
      <c r="V40" s="55"/>
      <c r="W40" s="55" t="str">
        <v>Angel</v>
      </c>
      <c r="X40" s="55"/>
      <c r="Y40" s="55"/>
      <c r="Z40" s="55"/>
      <c r="AA40" s="55"/>
      <c r="AB40" s="55"/>
    </row>
    <row r="41" spans="1:28" ht="15.6" x14ac:dyDescent="0.3">
      <c r="A41" s="35"/>
      <c r="B41" s="36"/>
      <c r="C41" s="36"/>
      <c r="D41" s="36"/>
      <c r="E41" s="36"/>
      <c r="F41" s="36"/>
      <c r="G41" s="36"/>
      <c r="H41" s="44" t="s">
        <v>147</v>
      </c>
      <c r="I41" s="36" t="str">
        <f t="shared" si="2"/>
        <v>12pm</v>
      </c>
      <c r="J41" s="35"/>
      <c r="K41" s="35"/>
      <c r="L41" s="35"/>
      <c r="M41" s="35"/>
      <c r="N41" s="35"/>
      <c r="O41" s="35"/>
      <c r="V41" s="55"/>
      <c r="W41" s="55" t="str">
        <v>Malcolm</v>
      </c>
      <c r="X41" s="55"/>
      <c r="Y41" s="55"/>
      <c r="Z41" s="55"/>
      <c r="AA41" s="55"/>
      <c r="AB41" s="55"/>
    </row>
    <row r="42" spans="1:28" ht="15.6" x14ac:dyDescent="0.3">
      <c r="A42" s="35"/>
      <c r="B42" s="36"/>
      <c r="C42" s="35"/>
      <c r="D42" s="36"/>
      <c r="E42" s="36"/>
      <c r="F42" s="36"/>
      <c r="G42" s="36"/>
      <c r="H42" s="44" t="s">
        <v>148</v>
      </c>
      <c r="I42" s="36" t="str">
        <f t="shared" si="2"/>
        <v>1pm</v>
      </c>
      <c r="J42" s="35"/>
      <c r="K42" s="35"/>
      <c r="L42" s="35"/>
      <c r="M42" s="35"/>
      <c r="N42" s="35"/>
      <c r="O42" s="35"/>
      <c r="V42" s="55"/>
      <c r="W42" s="55" t="str">
        <v>Josue</v>
      </c>
      <c r="X42" s="55"/>
      <c r="Y42" s="55"/>
      <c r="Z42" s="55"/>
      <c r="AA42" s="55"/>
      <c r="AB42" s="55"/>
    </row>
    <row r="43" spans="1:28" ht="15.6" x14ac:dyDescent="0.3">
      <c r="A43" s="35"/>
      <c r="B43" s="36"/>
      <c r="C43" s="36"/>
      <c r="D43" s="36"/>
      <c r="E43" s="36"/>
      <c r="F43" s="36"/>
      <c r="G43" s="36"/>
      <c r="H43" s="44" t="s">
        <v>149</v>
      </c>
      <c r="I43" s="36" t="str">
        <f t="shared" si="2"/>
        <v>2pm</v>
      </c>
      <c r="J43" s="35"/>
      <c r="K43" s="35"/>
      <c r="L43" s="35"/>
      <c r="M43" s="35"/>
      <c r="N43" s="35"/>
      <c r="O43" s="35"/>
      <c r="V43" s="55"/>
      <c r="W43" s="55" t="str">
        <v>Philip</v>
      </c>
      <c r="X43" s="55"/>
      <c r="Y43" s="55"/>
      <c r="Z43" s="55"/>
      <c r="AA43" s="55"/>
      <c r="AB43" s="55"/>
    </row>
    <row r="44" spans="1:28" ht="15.6" x14ac:dyDescent="0.3">
      <c r="A44" s="35"/>
      <c r="B44" s="36"/>
      <c r="C44" s="36"/>
      <c r="D44" s="36"/>
      <c r="E44" s="36"/>
      <c r="F44" s="36"/>
      <c r="G44" s="36"/>
      <c r="H44" s="46" t="s">
        <v>191</v>
      </c>
      <c r="I44" s="36" t="str">
        <f t="shared" si="2"/>
        <v>3pm</v>
      </c>
      <c r="J44" s="35"/>
      <c r="K44" s="35"/>
      <c r="L44" s="35"/>
      <c r="M44" s="35"/>
      <c r="N44" s="35"/>
      <c r="O44" s="35"/>
      <c r="V44" s="55"/>
      <c r="W44" s="55" t="str">
        <v>Josh</v>
      </c>
      <c r="X44" s="55"/>
      <c r="Y44" s="55"/>
      <c r="Z44" s="55"/>
      <c r="AA44" s="55"/>
      <c r="AB44" s="55"/>
    </row>
    <row r="45" spans="1:28" ht="15.6" x14ac:dyDescent="0.3">
      <c r="A45" s="35"/>
      <c r="B45" s="36"/>
      <c r="C45" s="36"/>
      <c r="D45" s="36"/>
      <c r="E45" s="36"/>
      <c r="F45" s="36"/>
      <c r="G45" s="36"/>
      <c r="H45" s="47" t="s">
        <v>145</v>
      </c>
      <c r="I45" s="36" t="str">
        <f t="shared" si="2"/>
        <v>4pm</v>
      </c>
      <c r="J45" s="35"/>
      <c r="K45" s="35"/>
      <c r="L45" s="35"/>
      <c r="M45" s="35"/>
      <c r="N45" s="35"/>
      <c r="O45" s="35"/>
      <c r="V45" s="55"/>
      <c r="W45" s="55" t="str">
        <v>Keon</v>
      </c>
      <c r="X45" s="55"/>
      <c r="Y45" s="55"/>
      <c r="Z45" s="55"/>
      <c r="AA45" s="55"/>
      <c r="AB45" s="55"/>
    </row>
    <row r="46" spans="1:28" ht="15.6" x14ac:dyDescent="0.3">
      <c r="A46" s="35"/>
      <c r="B46" s="36"/>
      <c r="C46" s="36"/>
      <c r="D46" s="36"/>
      <c r="E46" s="36"/>
      <c r="F46" s="36"/>
      <c r="G46" s="36"/>
      <c r="H46" s="36"/>
      <c r="I46" s="36"/>
      <c r="J46" s="35"/>
      <c r="K46" s="35"/>
      <c r="L46" s="35"/>
      <c r="M46" s="35"/>
      <c r="N46" s="35"/>
      <c r="O46" s="35"/>
      <c r="V46" s="55"/>
      <c r="W46" s="55" t="str">
        <v>Maria</v>
      </c>
      <c r="X46" s="55"/>
      <c r="Y46" s="55"/>
      <c r="Z46" s="55"/>
      <c r="AA46" s="55"/>
      <c r="AB46" s="55"/>
    </row>
    <row r="47" spans="1:28" ht="16.2" thickBot="1" x14ac:dyDescent="0.35">
      <c r="A47" s="35"/>
      <c r="B47" s="37" t="s">
        <v>260</v>
      </c>
      <c r="C47" s="37" t="s">
        <v>201</v>
      </c>
      <c r="D47" s="37" t="s">
        <v>202</v>
      </c>
      <c r="E47" s="37" t="s">
        <v>203</v>
      </c>
      <c r="F47" s="37" t="s">
        <v>204</v>
      </c>
      <c r="G47" s="37" t="s">
        <v>205</v>
      </c>
      <c r="H47" s="37" t="s">
        <v>206</v>
      </c>
      <c r="I47" s="37" t="s">
        <v>260</v>
      </c>
      <c r="J47" s="35"/>
      <c r="K47" s="35"/>
      <c r="L47" s="35"/>
      <c r="M47" s="35"/>
      <c r="N47" s="35"/>
      <c r="O47" s="35"/>
    </row>
    <row r="48" spans="1:28" ht="16.8" thickTop="1" thickBot="1" x14ac:dyDescent="0.35">
      <c r="A48" s="35"/>
      <c r="B48" s="38"/>
      <c r="C48" s="39">
        <f t="shared" ref="C48:H48" si="3">C37+7</f>
        <v>45467</v>
      </c>
      <c r="D48" s="39">
        <f t="shared" si="3"/>
        <v>45468</v>
      </c>
      <c r="E48" s="39">
        <f t="shared" si="3"/>
        <v>45469</v>
      </c>
      <c r="F48" s="39">
        <f t="shared" si="3"/>
        <v>45470</v>
      </c>
      <c r="G48" s="39">
        <f t="shared" si="3"/>
        <v>45471</v>
      </c>
      <c r="H48" s="39">
        <f t="shared" si="3"/>
        <v>45472</v>
      </c>
      <c r="I48" s="36"/>
      <c r="J48" s="35"/>
      <c r="K48" s="35"/>
      <c r="L48" s="35"/>
      <c r="M48" s="35"/>
      <c r="N48" s="35"/>
      <c r="O48" s="35"/>
    </row>
    <row r="49" spans="1:15" ht="15.6" x14ac:dyDescent="0.3">
      <c r="A49" s="35"/>
      <c r="B49" s="36" t="s">
        <v>261</v>
      </c>
      <c r="C49" s="43" t="s">
        <v>172</v>
      </c>
      <c r="D49" s="42" t="s">
        <v>120</v>
      </c>
      <c r="E49" s="44" t="s">
        <v>184</v>
      </c>
      <c r="F49" s="46" t="s">
        <v>166</v>
      </c>
      <c r="G49" s="36"/>
      <c r="H49" s="42" t="s">
        <v>135</v>
      </c>
      <c r="I49" s="36" t="str">
        <f t="shared" ref="I49:I56" si="4">I38</f>
        <v>9am</v>
      </c>
      <c r="J49" s="35"/>
      <c r="K49" s="35"/>
      <c r="L49" s="35"/>
      <c r="M49" s="35"/>
      <c r="N49" s="35"/>
      <c r="O49" s="35"/>
    </row>
    <row r="50" spans="1:15" ht="15.6" x14ac:dyDescent="0.3">
      <c r="A50" s="35"/>
      <c r="B50" s="36" t="s">
        <v>262</v>
      </c>
      <c r="C50" s="43" t="s">
        <v>173</v>
      </c>
      <c r="D50" s="44" t="s">
        <v>155</v>
      </c>
      <c r="E50" s="44" t="s">
        <v>186</v>
      </c>
      <c r="F50" s="46" t="s">
        <v>167</v>
      </c>
      <c r="G50" s="36"/>
      <c r="H50" s="43" t="s">
        <v>159</v>
      </c>
      <c r="I50" s="36" t="str">
        <f t="shared" si="4"/>
        <v>10am</v>
      </c>
      <c r="J50" s="35"/>
      <c r="K50" s="35"/>
      <c r="L50" s="35"/>
      <c r="M50" s="35"/>
      <c r="N50" s="35"/>
      <c r="O50" s="35"/>
    </row>
    <row r="51" spans="1:15" ht="15.6" x14ac:dyDescent="0.3">
      <c r="A51" s="35"/>
      <c r="B51" s="36" t="s">
        <v>263</v>
      </c>
      <c r="C51" s="47" t="s">
        <v>130</v>
      </c>
      <c r="D51" s="44" t="s">
        <v>156</v>
      </c>
      <c r="E51" s="47" t="s">
        <v>163</v>
      </c>
      <c r="F51" s="47" t="s">
        <v>154</v>
      </c>
      <c r="G51" s="36"/>
      <c r="H51" s="43" t="s">
        <v>160</v>
      </c>
      <c r="I51" s="36" t="str">
        <f t="shared" si="4"/>
        <v>11am</v>
      </c>
      <c r="J51" s="35"/>
      <c r="K51" s="35"/>
      <c r="L51" s="35"/>
      <c r="M51" s="35"/>
      <c r="N51" s="35"/>
      <c r="O51" s="35"/>
    </row>
    <row r="52" spans="1:15" ht="15.6" x14ac:dyDescent="0.3">
      <c r="A52" s="35"/>
      <c r="B52" s="36"/>
      <c r="C52" s="36"/>
      <c r="D52" s="36"/>
      <c r="E52" s="36"/>
      <c r="F52" s="36"/>
      <c r="G52" s="36"/>
      <c r="H52" s="44" t="s">
        <v>157</v>
      </c>
      <c r="I52" s="36" t="str">
        <f t="shared" si="4"/>
        <v>12pm</v>
      </c>
      <c r="J52" s="35"/>
      <c r="K52" s="35"/>
      <c r="L52" s="35"/>
      <c r="M52" s="35"/>
      <c r="N52" s="35"/>
      <c r="O52" s="35"/>
    </row>
    <row r="53" spans="1:15" ht="15.6" x14ac:dyDescent="0.3">
      <c r="A53" s="35"/>
      <c r="B53" s="36"/>
      <c r="C53" s="36"/>
      <c r="D53" s="36"/>
      <c r="E53" s="36"/>
      <c r="F53" s="36"/>
      <c r="G53" s="36"/>
      <c r="H53" s="44" t="s">
        <v>158</v>
      </c>
      <c r="I53" s="36" t="str">
        <f t="shared" si="4"/>
        <v>1pm</v>
      </c>
      <c r="J53" s="35"/>
      <c r="K53" s="35"/>
      <c r="L53" s="35"/>
      <c r="M53" s="35"/>
      <c r="N53" s="35"/>
      <c r="O53" s="35"/>
    </row>
    <row r="54" spans="1:15" ht="15.6" x14ac:dyDescent="0.3">
      <c r="A54" s="35"/>
      <c r="B54" s="36"/>
      <c r="C54" s="36"/>
      <c r="D54" s="36"/>
      <c r="E54" s="36"/>
      <c r="F54" s="36"/>
      <c r="G54" s="36"/>
      <c r="H54" s="44" t="s">
        <v>185</v>
      </c>
      <c r="I54" s="36" t="str">
        <f t="shared" si="4"/>
        <v>2pm</v>
      </c>
      <c r="J54" s="35"/>
      <c r="K54" s="35"/>
      <c r="L54" s="35"/>
      <c r="M54" s="35"/>
      <c r="N54" s="35"/>
      <c r="O54" s="35"/>
    </row>
    <row r="55" spans="1:15" ht="15.6" x14ac:dyDescent="0.3">
      <c r="A55" s="35"/>
      <c r="B55" s="36"/>
      <c r="C55" s="36"/>
      <c r="D55" s="36"/>
      <c r="E55" s="36"/>
      <c r="F55" s="36"/>
      <c r="G55" s="36"/>
      <c r="H55" s="46" t="s">
        <v>162</v>
      </c>
      <c r="I55" s="36" t="str">
        <f t="shared" si="4"/>
        <v>3pm</v>
      </c>
      <c r="J55" s="35"/>
      <c r="K55" s="35"/>
      <c r="L55" s="35"/>
      <c r="M55" s="35"/>
      <c r="N55" s="35"/>
      <c r="O55" s="35"/>
    </row>
    <row r="56" spans="1:15" ht="15.6" x14ac:dyDescent="0.3">
      <c r="A56" s="35"/>
      <c r="B56" s="36"/>
      <c r="C56" s="36"/>
      <c r="D56" s="36"/>
      <c r="E56" s="36"/>
      <c r="F56" s="36"/>
      <c r="G56" s="36"/>
      <c r="H56" s="46" t="s">
        <v>161</v>
      </c>
      <c r="I56" s="36" t="str">
        <f t="shared" si="4"/>
        <v>4pm</v>
      </c>
      <c r="J56" s="35"/>
      <c r="K56" s="35"/>
      <c r="L56" s="35"/>
      <c r="M56" s="35"/>
      <c r="N56" s="35"/>
      <c r="O56" s="35"/>
    </row>
    <row r="57" spans="1:15" ht="15.6" x14ac:dyDescent="0.3">
      <c r="A57" s="35"/>
      <c r="B57" s="36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</row>
    <row r="58" spans="1:15" ht="16.2" thickBot="1" x14ac:dyDescent="0.35">
      <c r="A58" s="35"/>
      <c r="B58" s="37" t="s">
        <v>260</v>
      </c>
      <c r="C58" s="37" t="s">
        <v>201</v>
      </c>
      <c r="D58" s="37" t="s">
        <v>202</v>
      </c>
      <c r="E58" s="37" t="s">
        <v>203</v>
      </c>
      <c r="F58" s="37" t="s">
        <v>204</v>
      </c>
      <c r="G58" s="37" t="s">
        <v>205</v>
      </c>
      <c r="H58" s="37" t="s">
        <v>206</v>
      </c>
      <c r="I58" s="37" t="s">
        <v>260</v>
      </c>
      <c r="J58" s="35"/>
      <c r="K58" s="35"/>
      <c r="L58" s="35"/>
      <c r="M58" s="35"/>
      <c r="N58" s="35"/>
      <c r="O58" s="35"/>
    </row>
    <row r="59" spans="1:15" ht="16.8" thickTop="1" thickBot="1" x14ac:dyDescent="0.35">
      <c r="A59" s="35"/>
      <c r="B59" s="38"/>
      <c r="C59" s="39">
        <f t="shared" ref="C59:H59" si="5">C48+7</f>
        <v>45474</v>
      </c>
      <c r="D59" s="39">
        <f t="shared" si="5"/>
        <v>45475</v>
      </c>
      <c r="E59" s="39">
        <f t="shared" si="5"/>
        <v>45476</v>
      </c>
      <c r="F59" s="39">
        <f t="shared" si="5"/>
        <v>45477</v>
      </c>
      <c r="G59" s="39">
        <f t="shared" si="5"/>
        <v>45478</v>
      </c>
      <c r="H59" s="39">
        <f t="shared" si="5"/>
        <v>45479</v>
      </c>
      <c r="I59" s="36"/>
      <c r="J59" s="35"/>
      <c r="K59" s="35"/>
      <c r="L59" s="35"/>
      <c r="M59" s="35"/>
      <c r="N59" s="35"/>
      <c r="O59" s="35"/>
    </row>
    <row r="60" spans="1:15" ht="15.6" x14ac:dyDescent="0.3">
      <c r="A60" s="35"/>
      <c r="B60" s="36" t="s">
        <v>261</v>
      </c>
      <c r="C60" s="43" t="s">
        <v>164</v>
      </c>
      <c r="D60" s="44" t="s">
        <v>176</v>
      </c>
      <c r="E60" s="50"/>
      <c r="F60" s="50"/>
      <c r="G60" s="50"/>
      <c r="H60" s="50"/>
      <c r="I60" s="36" t="str">
        <f t="shared" ref="I60:I67" si="6">I49</f>
        <v>9am</v>
      </c>
      <c r="J60" s="35"/>
      <c r="K60" s="35"/>
      <c r="L60" s="35"/>
      <c r="M60" s="35"/>
      <c r="N60" s="35"/>
      <c r="O60" s="35"/>
    </row>
    <row r="61" spans="1:15" ht="15.6" x14ac:dyDescent="0.3">
      <c r="A61" s="35"/>
      <c r="B61" s="36" t="s">
        <v>262</v>
      </c>
      <c r="C61" s="43" t="s">
        <v>165</v>
      </c>
      <c r="D61" s="44" t="s">
        <v>178</v>
      </c>
      <c r="E61" s="50"/>
      <c r="F61" s="50"/>
      <c r="G61" s="50"/>
      <c r="H61" s="50"/>
      <c r="I61" s="36" t="str">
        <f t="shared" si="6"/>
        <v>10am</v>
      </c>
      <c r="J61" s="35"/>
      <c r="K61" s="35"/>
      <c r="L61" s="35"/>
      <c r="M61" s="35"/>
      <c r="N61" s="35"/>
      <c r="O61" s="35"/>
    </row>
    <row r="62" spans="1:15" ht="15.6" x14ac:dyDescent="0.3">
      <c r="A62" s="35"/>
      <c r="B62" s="36" t="s">
        <v>263</v>
      </c>
      <c r="C62" s="44" t="s">
        <v>146</v>
      </c>
      <c r="D62" s="47" t="s">
        <v>129</v>
      </c>
      <c r="E62" s="50"/>
      <c r="F62" s="50"/>
      <c r="G62" s="50"/>
      <c r="H62" s="50"/>
      <c r="I62" s="36" t="str">
        <f t="shared" si="6"/>
        <v>11am</v>
      </c>
      <c r="J62" s="35"/>
      <c r="K62" s="35"/>
      <c r="L62" s="35"/>
      <c r="M62" s="35"/>
      <c r="N62" s="35"/>
    </row>
    <row r="63" spans="1:15" ht="15.6" x14ac:dyDescent="0.3">
      <c r="A63" s="35"/>
      <c r="B63" s="36"/>
      <c r="C63" s="36"/>
      <c r="D63" s="36"/>
      <c r="E63" s="50"/>
      <c r="F63" s="50"/>
      <c r="G63" s="50"/>
      <c r="H63" s="50"/>
      <c r="I63" s="36" t="str">
        <f t="shared" si="6"/>
        <v>12pm</v>
      </c>
      <c r="J63" s="35"/>
      <c r="K63" s="35"/>
      <c r="L63" s="35"/>
      <c r="M63" s="35"/>
      <c r="N63" s="35"/>
      <c r="O63" s="35"/>
    </row>
    <row r="64" spans="1:15" ht="15.6" x14ac:dyDescent="0.3">
      <c r="A64" s="35"/>
      <c r="B64" s="36"/>
      <c r="C64" s="36"/>
      <c r="D64" s="36"/>
      <c r="E64" s="50"/>
      <c r="F64" s="50"/>
      <c r="G64" s="50"/>
      <c r="H64" s="50"/>
      <c r="I64" s="36" t="str">
        <f t="shared" si="6"/>
        <v>1pm</v>
      </c>
      <c r="J64" s="35"/>
      <c r="K64" s="35"/>
      <c r="L64" s="35"/>
      <c r="M64" s="35"/>
      <c r="N64" s="35"/>
      <c r="O64" s="35"/>
    </row>
    <row r="65" spans="1:15" ht="15.6" x14ac:dyDescent="0.3">
      <c r="A65" s="35"/>
      <c r="B65" s="36"/>
      <c r="C65" s="36"/>
      <c r="D65" s="36"/>
      <c r="E65" s="50"/>
      <c r="F65" s="50"/>
      <c r="G65" s="50"/>
      <c r="H65" s="50"/>
      <c r="I65" s="36" t="str">
        <f t="shared" si="6"/>
        <v>2pm</v>
      </c>
      <c r="J65" s="35"/>
      <c r="K65" s="35"/>
      <c r="L65" s="35"/>
      <c r="M65" s="35"/>
      <c r="N65" s="35"/>
      <c r="O65" s="35"/>
    </row>
    <row r="66" spans="1:15" ht="15.6" x14ac:dyDescent="0.3">
      <c r="A66" s="35"/>
      <c r="B66" s="36"/>
      <c r="C66" s="36"/>
      <c r="D66" s="36"/>
      <c r="E66" s="50"/>
      <c r="F66" s="50"/>
      <c r="G66" s="50"/>
      <c r="H66" s="50"/>
      <c r="I66" s="36" t="str">
        <f t="shared" si="6"/>
        <v>3pm</v>
      </c>
      <c r="J66" s="35"/>
      <c r="K66" s="35"/>
      <c r="L66" s="35"/>
      <c r="M66" s="35"/>
      <c r="N66" s="35"/>
      <c r="O66" s="35"/>
    </row>
    <row r="67" spans="1:15" ht="15.6" x14ac:dyDescent="0.3">
      <c r="A67" s="35"/>
      <c r="B67" s="36"/>
      <c r="C67" s="36"/>
      <c r="D67" s="36"/>
      <c r="E67" s="50"/>
      <c r="F67" s="50"/>
      <c r="G67" s="50"/>
      <c r="H67" s="50"/>
      <c r="I67" s="36" t="str">
        <f t="shared" si="6"/>
        <v>4pm</v>
      </c>
      <c r="J67" s="35"/>
      <c r="K67" s="35"/>
      <c r="L67" s="35"/>
      <c r="M67" s="35"/>
      <c r="N67" s="35"/>
      <c r="O67" s="35"/>
    </row>
    <row r="68" spans="1:15" ht="15.6" x14ac:dyDescent="0.3">
      <c r="A68" s="35"/>
      <c r="B68" s="36"/>
      <c r="C68" s="36"/>
      <c r="D68" s="36"/>
      <c r="E68" s="51"/>
      <c r="F68" s="51"/>
      <c r="G68" s="51"/>
      <c r="H68" s="51"/>
      <c r="I68" s="36"/>
      <c r="J68" s="35"/>
      <c r="K68" s="35"/>
      <c r="L68" s="35"/>
      <c r="M68" s="35"/>
      <c r="N68" s="35"/>
      <c r="O68" s="35"/>
    </row>
    <row r="69" spans="1:15" ht="15.6" x14ac:dyDescent="0.3">
      <c r="A69" s="35"/>
      <c r="B69" s="36"/>
      <c r="C69" s="36"/>
      <c r="D69" s="36"/>
      <c r="E69" s="51"/>
      <c r="F69" s="51"/>
      <c r="G69" s="51"/>
      <c r="H69" s="51"/>
      <c r="I69" s="36"/>
      <c r="J69" s="35"/>
      <c r="K69" s="35"/>
      <c r="L69" s="35"/>
      <c r="M69" s="35"/>
      <c r="N69" s="35"/>
      <c r="O69" s="35"/>
    </row>
    <row r="70" spans="1:15" ht="15.6" x14ac:dyDescent="0.3">
      <c r="A70" s="35"/>
      <c r="B70" s="36"/>
      <c r="C70" s="36"/>
      <c r="D70" s="36"/>
      <c r="E70" s="51"/>
      <c r="F70" s="51"/>
      <c r="G70" s="51"/>
      <c r="H70" s="51"/>
      <c r="I70" s="36"/>
      <c r="J70" s="35"/>
      <c r="K70" s="35"/>
      <c r="L70" s="35"/>
      <c r="M70" s="35"/>
      <c r="N70" s="35"/>
      <c r="O70" s="35"/>
    </row>
    <row r="71" spans="1:15" ht="15.6" x14ac:dyDescent="0.3">
      <c r="A71" s="35"/>
      <c r="B71" s="36"/>
      <c r="C71" s="36"/>
      <c r="D71" s="36"/>
      <c r="E71" s="51"/>
      <c r="F71" s="51"/>
      <c r="G71" s="51"/>
      <c r="H71" s="51"/>
      <c r="I71" s="36"/>
      <c r="J71" s="35"/>
      <c r="K71" s="35"/>
      <c r="L71" s="35"/>
      <c r="M71" s="35"/>
      <c r="N71" s="35"/>
      <c r="O71" s="35"/>
    </row>
    <row r="72" spans="1:15" ht="15.6" x14ac:dyDescent="0.3">
      <c r="A72" s="35"/>
      <c r="B72" s="36"/>
      <c r="C72" s="36"/>
      <c r="D72" s="36"/>
      <c r="E72" s="51"/>
      <c r="F72" s="51"/>
      <c r="G72" s="51"/>
      <c r="H72" s="51"/>
      <c r="I72" s="36"/>
      <c r="J72" s="35"/>
      <c r="K72" s="35"/>
      <c r="L72" s="35"/>
      <c r="M72" s="35"/>
      <c r="N72" s="35"/>
      <c r="O72" s="35"/>
    </row>
    <row r="73" spans="1:15" ht="15.6" x14ac:dyDescent="0.3">
      <c r="A73" s="35"/>
      <c r="B73" s="36"/>
      <c r="C73" s="36"/>
      <c r="D73" s="36"/>
      <c r="E73" s="51"/>
      <c r="F73" s="51"/>
      <c r="G73" s="51"/>
      <c r="H73" s="51"/>
      <c r="I73" s="36"/>
      <c r="J73" s="35"/>
      <c r="K73" s="35"/>
      <c r="L73" s="35"/>
      <c r="M73" s="35"/>
      <c r="N73" s="35"/>
      <c r="O73" s="35"/>
    </row>
    <row r="74" spans="1:15" ht="16.2" thickBot="1" x14ac:dyDescent="0.35">
      <c r="A74" s="35"/>
      <c r="B74" s="37" t="s">
        <v>260</v>
      </c>
      <c r="C74" s="37" t="s">
        <v>201</v>
      </c>
      <c r="D74" s="37" t="s">
        <v>202</v>
      </c>
      <c r="E74" s="37" t="s">
        <v>203</v>
      </c>
      <c r="F74" s="37" t="s">
        <v>204</v>
      </c>
      <c r="G74" s="37" t="s">
        <v>205</v>
      </c>
      <c r="H74" s="37" t="s">
        <v>206</v>
      </c>
      <c r="I74" s="37" t="s">
        <v>260</v>
      </c>
      <c r="J74" s="35"/>
      <c r="K74" s="35"/>
      <c r="L74" s="35"/>
      <c r="M74" s="35"/>
      <c r="N74" s="35"/>
      <c r="O74" s="35"/>
    </row>
    <row r="75" spans="1:15" ht="16.8" thickTop="1" thickBot="1" x14ac:dyDescent="0.35">
      <c r="A75" s="35"/>
      <c r="B75" s="38"/>
      <c r="C75" s="39">
        <f t="shared" ref="C75:H75" si="7">C59+7</f>
        <v>45481</v>
      </c>
      <c r="D75" s="39">
        <f t="shared" si="7"/>
        <v>45482</v>
      </c>
      <c r="E75" s="39">
        <f t="shared" si="7"/>
        <v>45483</v>
      </c>
      <c r="F75" s="39">
        <f t="shared" si="7"/>
        <v>45484</v>
      </c>
      <c r="G75" s="39">
        <f t="shared" si="7"/>
        <v>45485</v>
      </c>
      <c r="H75" s="39">
        <f t="shared" si="7"/>
        <v>45486</v>
      </c>
      <c r="I75" s="36"/>
      <c r="J75" s="35"/>
      <c r="K75" s="35"/>
      <c r="L75" s="35"/>
      <c r="M75" s="35"/>
      <c r="N75" s="35"/>
      <c r="O75" s="35"/>
    </row>
    <row r="76" spans="1:15" ht="15.6" x14ac:dyDescent="0.3">
      <c r="A76" s="35"/>
      <c r="B76" s="36" t="s">
        <v>261</v>
      </c>
      <c r="C76" s="43" t="s">
        <v>180</v>
      </c>
      <c r="D76" s="44" t="s">
        <v>187</v>
      </c>
      <c r="E76" s="44" t="s">
        <v>197</v>
      </c>
      <c r="F76" s="46" t="s">
        <v>182</v>
      </c>
      <c r="G76" s="36"/>
      <c r="H76" s="42" t="s">
        <v>120</v>
      </c>
      <c r="I76" s="36" t="str">
        <f t="shared" ref="I76:I83" si="8">I60</f>
        <v>9am</v>
      </c>
      <c r="J76" s="35"/>
      <c r="K76" s="35"/>
      <c r="L76" s="35"/>
      <c r="M76" s="35"/>
      <c r="N76" s="35"/>
      <c r="O76" s="35"/>
    </row>
    <row r="77" spans="1:15" ht="15.6" x14ac:dyDescent="0.3">
      <c r="A77" s="35"/>
      <c r="B77" s="36" t="s">
        <v>262</v>
      </c>
      <c r="C77" s="43" t="s">
        <v>181</v>
      </c>
      <c r="D77" s="44" t="s">
        <v>194</v>
      </c>
      <c r="E77" s="46" t="s">
        <v>198</v>
      </c>
      <c r="F77" s="46" t="s">
        <v>183</v>
      </c>
      <c r="G77" s="36"/>
      <c r="H77" s="43" t="s">
        <v>188</v>
      </c>
      <c r="I77" s="36" t="str">
        <f t="shared" si="8"/>
        <v>10am</v>
      </c>
      <c r="J77" s="35"/>
      <c r="K77" s="35"/>
      <c r="L77" s="35"/>
      <c r="M77" s="35"/>
      <c r="N77" s="35"/>
      <c r="O77" s="35"/>
    </row>
    <row r="78" spans="1:15" ht="15.6" x14ac:dyDescent="0.3">
      <c r="A78" s="35"/>
      <c r="B78" s="36" t="s">
        <v>263</v>
      </c>
      <c r="C78" s="47" t="s">
        <v>140</v>
      </c>
      <c r="E78" s="46" t="s">
        <v>199</v>
      </c>
      <c r="F78" s="47" t="s">
        <v>154</v>
      </c>
      <c r="G78" s="36"/>
      <c r="H78" s="43" t="s">
        <v>189</v>
      </c>
      <c r="I78" s="36" t="str">
        <f t="shared" si="8"/>
        <v>11am</v>
      </c>
      <c r="J78" s="35"/>
      <c r="K78" s="35"/>
      <c r="L78" s="35"/>
      <c r="M78" s="35"/>
      <c r="N78" s="35"/>
      <c r="O78" s="35"/>
    </row>
    <row r="79" spans="1:15" ht="15.6" x14ac:dyDescent="0.3">
      <c r="A79" s="35"/>
      <c r="B79" s="36"/>
      <c r="C79" s="36"/>
      <c r="D79" s="36"/>
      <c r="E79" s="36"/>
      <c r="F79" s="36"/>
      <c r="G79" s="36"/>
      <c r="H79" s="44" t="s">
        <v>179</v>
      </c>
      <c r="I79" s="36" t="str">
        <f t="shared" si="8"/>
        <v>12pm</v>
      </c>
      <c r="J79" s="35"/>
      <c r="K79" s="35"/>
      <c r="L79" s="35"/>
      <c r="M79" s="35"/>
      <c r="N79" s="35"/>
      <c r="O79" s="35"/>
    </row>
    <row r="80" spans="1:15" ht="15.6" x14ac:dyDescent="0.3">
      <c r="A80" s="35"/>
      <c r="B80" s="36"/>
      <c r="C80" s="36"/>
      <c r="D80" s="36"/>
      <c r="E80" s="36"/>
      <c r="F80" s="36"/>
      <c r="G80" s="36"/>
      <c r="H80" s="44" t="s">
        <v>195</v>
      </c>
      <c r="I80" s="36" t="str">
        <f t="shared" si="8"/>
        <v>1pm</v>
      </c>
      <c r="J80" s="35"/>
      <c r="K80" s="35"/>
      <c r="L80" s="35"/>
      <c r="M80" s="35"/>
      <c r="N80" s="35"/>
      <c r="O80" s="35"/>
    </row>
    <row r="81" spans="1:15" ht="15.6" x14ac:dyDescent="0.3">
      <c r="A81" s="35"/>
      <c r="B81" s="36"/>
      <c r="C81" s="36"/>
      <c r="D81" s="36"/>
      <c r="E81" s="36"/>
      <c r="F81" s="36"/>
      <c r="G81" s="36"/>
      <c r="H81" s="46" t="s">
        <v>190</v>
      </c>
      <c r="I81" s="36" t="str">
        <f t="shared" si="8"/>
        <v>2pm</v>
      </c>
      <c r="J81" s="35"/>
      <c r="K81" s="35"/>
      <c r="L81" s="35"/>
      <c r="M81" s="35"/>
      <c r="N81" s="35"/>
      <c r="O81" s="35"/>
    </row>
    <row r="82" spans="1:15" ht="15.6" x14ac:dyDescent="0.3">
      <c r="A82" s="35"/>
      <c r="B82" s="36"/>
      <c r="C82" s="36"/>
      <c r="D82" s="36"/>
      <c r="E82" s="36"/>
      <c r="F82" s="36"/>
      <c r="G82" s="36"/>
      <c r="H82" s="47" t="s">
        <v>163</v>
      </c>
      <c r="I82" s="36" t="str">
        <f t="shared" si="8"/>
        <v>3pm</v>
      </c>
      <c r="J82" s="35"/>
      <c r="K82" s="35"/>
      <c r="L82" s="35"/>
      <c r="M82" s="35"/>
      <c r="N82" s="35"/>
      <c r="O82" s="35"/>
    </row>
    <row r="83" spans="1:15" ht="15.6" x14ac:dyDescent="0.3">
      <c r="A83" s="35"/>
      <c r="B83" s="36"/>
      <c r="C83" s="36"/>
      <c r="D83" s="36"/>
      <c r="E83" s="36"/>
      <c r="F83" s="36"/>
      <c r="G83" s="36"/>
      <c r="I83" s="36" t="str">
        <f t="shared" si="8"/>
        <v>4pm</v>
      </c>
      <c r="J83" s="35"/>
      <c r="K83" s="35"/>
      <c r="L83" s="35"/>
      <c r="M83" s="35"/>
      <c r="N83" s="35"/>
      <c r="O83" s="35"/>
    </row>
    <row r="84" spans="1:15" ht="15.6" x14ac:dyDescent="0.3">
      <c r="A84" s="35"/>
      <c r="B84" s="36"/>
      <c r="C84" s="36"/>
      <c r="D84" s="36"/>
      <c r="E84" s="36"/>
      <c r="F84" s="36"/>
      <c r="G84" s="36"/>
      <c r="H84" s="36"/>
      <c r="I84" s="36"/>
      <c r="J84" s="35"/>
      <c r="K84" s="35"/>
      <c r="L84" s="35"/>
      <c r="M84" s="35"/>
      <c r="N84" s="35"/>
      <c r="O84" s="35"/>
    </row>
    <row r="85" spans="1:15" ht="16.2" thickBot="1" x14ac:dyDescent="0.35">
      <c r="A85" s="35"/>
      <c r="B85" s="37" t="s">
        <v>260</v>
      </c>
      <c r="C85" s="37" t="s">
        <v>201</v>
      </c>
      <c r="D85" s="37" t="s">
        <v>202</v>
      </c>
      <c r="E85" s="37" t="s">
        <v>203</v>
      </c>
      <c r="F85" s="37" t="s">
        <v>204</v>
      </c>
      <c r="G85" s="37" t="s">
        <v>205</v>
      </c>
      <c r="H85" s="37" t="s">
        <v>206</v>
      </c>
      <c r="I85" s="37" t="s">
        <v>260</v>
      </c>
      <c r="J85" s="35"/>
      <c r="K85" s="35"/>
      <c r="L85" s="35"/>
      <c r="M85" s="35"/>
      <c r="N85" s="35"/>
      <c r="O85" s="35"/>
    </row>
    <row r="86" spans="1:15" ht="16.8" thickTop="1" thickBot="1" x14ac:dyDescent="0.35">
      <c r="A86" s="35"/>
      <c r="B86" s="38"/>
      <c r="C86" s="39">
        <f t="shared" ref="C86:H86" si="9">C75+7</f>
        <v>45488</v>
      </c>
      <c r="D86" s="39">
        <f t="shared" si="9"/>
        <v>45489</v>
      </c>
      <c r="E86" s="39">
        <f t="shared" si="9"/>
        <v>45490</v>
      </c>
      <c r="F86" s="39">
        <f t="shared" si="9"/>
        <v>45491</v>
      </c>
      <c r="G86" s="39">
        <f t="shared" si="9"/>
        <v>45492</v>
      </c>
      <c r="H86" s="39">
        <f t="shared" si="9"/>
        <v>45493</v>
      </c>
      <c r="I86" s="36"/>
      <c r="J86" s="35"/>
      <c r="K86" s="35"/>
      <c r="L86" s="35"/>
      <c r="M86" s="35"/>
      <c r="N86" s="35"/>
      <c r="O86" s="35"/>
    </row>
    <row r="87" spans="1:15" ht="15.6" x14ac:dyDescent="0.3">
      <c r="A87" s="35"/>
      <c r="B87" s="36" t="s">
        <v>261</v>
      </c>
      <c r="C87" s="43" t="s">
        <v>192</v>
      </c>
      <c r="D87" s="36"/>
      <c r="E87" s="36"/>
      <c r="F87" s="36"/>
      <c r="G87" s="36"/>
      <c r="H87" s="42" t="s">
        <v>135</v>
      </c>
      <c r="I87" s="36" t="str">
        <f t="shared" ref="I87:I94" si="10">I76</f>
        <v>9am</v>
      </c>
      <c r="J87" s="35"/>
      <c r="K87" s="35"/>
      <c r="L87" s="35"/>
      <c r="M87" s="35"/>
      <c r="N87" s="35"/>
      <c r="O87" s="35"/>
    </row>
    <row r="88" spans="1:15" ht="15.6" x14ac:dyDescent="0.3">
      <c r="A88" s="35"/>
      <c r="B88" s="36" t="s">
        <v>262</v>
      </c>
      <c r="C88" s="43" t="s">
        <v>193</v>
      </c>
      <c r="D88" s="36"/>
      <c r="E88" s="36"/>
      <c r="F88" s="36"/>
      <c r="G88" s="36"/>
      <c r="H88" s="52" t="s">
        <v>224</v>
      </c>
      <c r="I88" s="36" t="str">
        <f t="shared" si="10"/>
        <v>10am</v>
      </c>
      <c r="J88" s="35"/>
      <c r="K88" s="35"/>
      <c r="L88" s="35"/>
      <c r="M88" s="35"/>
      <c r="N88" s="35"/>
      <c r="O88" s="35"/>
    </row>
    <row r="89" spans="1:15" ht="15.6" x14ac:dyDescent="0.3">
      <c r="A89" s="35"/>
      <c r="B89" s="36" t="s">
        <v>263</v>
      </c>
      <c r="C89" s="47" t="s">
        <v>145</v>
      </c>
      <c r="D89" s="36"/>
      <c r="E89" s="36"/>
      <c r="F89" s="36"/>
      <c r="G89" s="36"/>
      <c r="H89" s="52" t="s">
        <v>225</v>
      </c>
      <c r="I89" s="36" t="str">
        <f t="shared" si="10"/>
        <v>11am</v>
      </c>
      <c r="J89" s="35"/>
      <c r="K89" s="35"/>
      <c r="L89" s="35"/>
      <c r="M89" s="35"/>
      <c r="N89" s="35"/>
      <c r="O89" s="35"/>
    </row>
    <row r="90" spans="1:15" ht="15.6" x14ac:dyDescent="0.3">
      <c r="A90" s="35"/>
      <c r="B90" s="36"/>
      <c r="C90" s="36"/>
      <c r="D90" s="36"/>
      <c r="E90" s="36"/>
      <c r="F90" s="36"/>
      <c r="G90" s="36"/>
      <c r="H90" s="52" t="s">
        <v>226</v>
      </c>
      <c r="I90" s="36" t="str">
        <f t="shared" si="10"/>
        <v>12pm</v>
      </c>
      <c r="J90" s="35"/>
      <c r="K90" s="35"/>
      <c r="L90" s="35"/>
      <c r="M90" s="35"/>
      <c r="N90" s="35"/>
      <c r="O90" s="35"/>
    </row>
    <row r="91" spans="1:15" ht="15.6" x14ac:dyDescent="0.3">
      <c r="A91" s="35"/>
      <c r="B91" s="36"/>
      <c r="C91" s="36"/>
      <c r="D91" s="36"/>
      <c r="E91" s="36"/>
      <c r="F91" s="36"/>
      <c r="G91" s="36"/>
      <c r="H91" s="52" t="s">
        <v>227</v>
      </c>
      <c r="I91" s="36" t="str">
        <f t="shared" si="10"/>
        <v>1pm</v>
      </c>
      <c r="J91" s="35"/>
      <c r="K91" s="35"/>
      <c r="L91" s="35"/>
      <c r="M91" s="35"/>
      <c r="N91" s="35"/>
      <c r="O91" s="35"/>
    </row>
    <row r="92" spans="1:15" ht="15.6" x14ac:dyDescent="0.3">
      <c r="A92" s="35"/>
      <c r="B92" s="36"/>
      <c r="C92" s="36"/>
      <c r="D92" s="36"/>
      <c r="E92" s="36"/>
      <c r="F92" s="36"/>
      <c r="G92" s="36"/>
      <c r="H92" s="52" t="s">
        <v>221</v>
      </c>
      <c r="I92" s="36" t="str">
        <f t="shared" si="10"/>
        <v>2pm</v>
      </c>
      <c r="J92" s="35"/>
      <c r="K92" s="35"/>
      <c r="L92" s="35"/>
      <c r="M92" s="35"/>
      <c r="N92" s="35"/>
      <c r="O92" s="35"/>
    </row>
    <row r="93" spans="1:15" ht="15.6" x14ac:dyDescent="0.3">
      <c r="A93" s="35"/>
      <c r="B93" s="36"/>
      <c r="C93" s="36"/>
      <c r="D93" s="36"/>
      <c r="E93" s="36"/>
      <c r="F93" s="36"/>
      <c r="G93" s="36"/>
      <c r="H93" s="52" t="s">
        <v>231</v>
      </c>
      <c r="I93" s="36" t="str">
        <f t="shared" si="10"/>
        <v>3pm</v>
      </c>
      <c r="J93" s="35"/>
      <c r="K93" s="35"/>
      <c r="L93" s="35"/>
      <c r="M93" s="35"/>
      <c r="N93" s="35"/>
      <c r="O93" s="35"/>
    </row>
    <row r="94" spans="1:15" ht="15.6" x14ac:dyDescent="0.3">
      <c r="A94" s="35"/>
      <c r="B94" s="36"/>
      <c r="C94" s="36"/>
      <c r="D94" s="36"/>
      <c r="E94" s="36"/>
      <c r="F94" s="36"/>
      <c r="G94" s="36"/>
      <c r="H94" s="53" t="s">
        <v>235</v>
      </c>
      <c r="I94" s="36" t="str">
        <f t="shared" si="10"/>
        <v>4pm</v>
      </c>
      <c r="J94" s="35"/>
      <c r="K94" s="35"/>
      <c r="L94" s="35"/>
      <c r="M94" s="35"/>
      <c r="N94" s="35"/>
      <c r="O94" s="35"/>
    </row>
    <row r="95" spans="1:15" ht="15.6" x14ac:dyDescent="0.3">
      <c r="A95" s="35"/>
      <c r="B95" s="36"/>
      <c r="C95" s="36"/>
      <c r="D95" s="36"/>
      <c r="E95" s="36"/>
      <c r="F95" s="36"/>
      <c r="G95" s="36"/>
      <c r="H95" s="51"/>
      <c r="I95" s="51"/>
      <c r="J95" s="35"/>
      <c r="K95" s="35"/>
      <c r="L95" s="35"/>
      <c r="M95" s="35"/>
      <c r="N95" s="35"/>
      <c r="O95" s="35"/>
    </row>
    <row r="96" spans="1:15" ht="16.2" thickBot="1" x14ac:dyDescent="0.35">
      <c r="B96" s="37" t="s">
        <v>260</v>
      </c>
      <c r="C96" s="37" t="s">
        <v>201</v>
      </c>
      <c r="D96" s="37" t="s">
        <v>202</v>
      </c>
      <c r="E96" s="37" t="s">
        <v>203</v>
      </c>
      <c r="F96" s="37" t="s">
        <v>204</v>
      </c>
      <c r="G96" s="37" t="s">
        <v>205</v>
      </c>
      <c r="H96" s="37" t="s">
        <v>206</v>
      </c>
      <c r="I96" s="37" t="s">
        <v>260</v>
      </c>
    </row>
    <row r="97" spans="2:9" ht="16.8" thickTop="1" thickBot="1" x14ac:dyDescent="0.35">
      <c r="B97" s="38"/>
      <c r="C97" s="39">
        <f t="shared" ref="C97:H97" si="11">C86+7</f>
        <v>45495</v>
      </c>
      <c r="D97" s="39">
        <f t="shared" si="11"/>
        <v>45496</v>
      </c>
      <c r="E97" s="39">
        <f t="shared" si="11"/>
        <v>45497</v>
      </c>
      <c r="F97" s="39">
        <f t="shared" si="11"/>
        <v>45498</v>
      </c>
      <c r="G97" s="39">
        <f t="shared" si="11"/>
        <v>45499</v>
      </c>
      <c r="H97" s="39">
        <f t="shared" si="11"/>
        <v>45500</v>
      </c>
      <c r="I97" s="36"/>
    </row>
    <row r="98" spans="2:9" ht="15.6" x14ac:dyDescent="0.3">
      <c r="B98" s="36" t="s">
        <v>261</v>
      </c>
      <c r="C98" s="53" t="s">
        <v>222</v>
      </c>
      <c r="D98" s="36"/>
      <c r="E98" s="53" t="s">
        <v>223</v>
      </c>
      <c r="F98" s="36"/>
      <c r="G98" s="36"/>
      <c r="H98" s="54" t="s">
        <v>220</v>
      </c>
      <c r="I98" s="36" t="str">
        <f t="shared" ref="I98:I105" si="12">I87</f>
        <v>9am</v>
      </c>
    </row>
    <row r="99" spans="2:9" ht="15.6" x14ac:dyDescent="0.3">
      <c r="B99" s="36" t="s">
        <v>262</v>
      </c>
      <c r="C99" s="53" t="s">
        <v>228</v>
      </c>
      <c r="D99" s="36"/>
      <c r="E99" s="53" t="s">
        <v>229</v>
      </c>
      <c r="F99" s="36"/>
      <c r="G99" s="36"/>
      <c r="H99" s="54" t="s">
        <v>237</v>
      </c>
      <c r="I99" s="36" t="str">
        <f t="shared" si="12"/>
        <v>10am</v>
      </c>
    </row>
    <row r="100" spans="2:9" ht="15.6" x14ac:dyDescent="0.3">
      <c r="B100" s="36" t="s">
        <v>263</v>
      </c>
      <c r="C100" s="53" t="s">
        <v>232</v>
      </c>
      <c r="D100" s="36"/>
      <c r="E100" s="53" t="s">
        <v>233</v>
      </c>
      <c r="F100" s="36"/>
      <c r="G100" s="36"/>
      <c r="H100" s="54" t="s">
        <v>230</v>
      </c>
      <c r="I100" s="36" t="str">
        <f t="shared" si="12"/>
        <v>11am</v>
      </c>
    </row>
    <row r="101" spans="2:9" ht="15.6" x14ac:dyDescent="0.3">
      <c r="B101" s="36"/>
      <c r="C101" s="36"/>
      <c r="D101" s="36"/>
      <c r="E101" s="36"/>
      <c r="F101" s="36"/>
      <c r="G101" s="36"/>
      <c r="H101" s="54" t="s">
        <v>234</v>
      </c>
      <c r="I101" s="36" t="str">
        <f t="shared" si="12"/>
        <v>12pm</v>
      </c>
    </row>
    <row r="102" spans="2:9" ht="15.6" x14ac:dyDescent="0.3">
      <c r="B102" s="36"/>
      <c r="C102" s="36"/>
      <c r="D102" s="36"/>
      <c r="E102" s="36"/>
      <c r="F102" s="36"/>
      <c r="G102" s="36"/>
      <c r="H102" s="54" t="s">
        <v>236</v>
      </c>
      <c r="I102" s="36" t="str">
        <f t="shared" si="12"/>
        <v>1pm</v>
      </c>
    </row>
    <row r="103" spans="2:9" ht="15.6" x14ac:dyDescent="0.3">
      <c r="B103" s="36"/>
      <c r="C103" s="36"/>
      <c r="D103" s="36"/>
      <c r="E103" s="36"/>
      <c r="F103" s="36"/>
      <c r="G103" s="36"/>
      <c r="H103" s="36"/>
      <c r="I103" s="36" t="str">
        <f t="shared" si="12"/>
        <v>2pm</v>
      </c>
    </row>
    <row r="104" spans="2:9" ht="15.6" x14ac:dyDescent="0.3">
      <c r="B104" s="36"/>
      <c r="C104" s="36"/>
      <c r="D104" s="36"/>
      <c r="E104" s="36"/>
      <c r="F104" s="36"/>
      <c r="G104" s="36"/>
      <c r="H104" s="36"/>
      <c r="I104" s="36" t="str">
        <f t="shared" si="12"/>
        <v>3pm</v>
      </c>
    </row>
    <row r="105" spans="2:9" ht="15.6" x14ac:dyDescent="0.3">
      <c r="B105" s="36"/>
      <c r="C105" s="36"/>
      <c r="D105" s="36"/>
      <c r="E105" s="36"/>
      <c r="F105" s="36"/>
      <c r="G105" s="36"/>
      <c r="H105" s="36"/>
      <c r="I105" s="36" t="str">
        <f t="shared" si="12"/>
        <v>4pm</v>
      </c>
    </row>
  </sheetData>
  <mergeCells count="9">
    <mergeCell ref="H9:I9"/>
    <mergeCell ref="E2:F2"/>
    <mergeCell ref="V2:AB2"/>
    <mergeCell ref="A1:I1"/>
    <mergeCell ref="K1:M1"/>
    <mergeCell ref="N1:O1"/>
    <mergeCell ref="B2:C2"/>
    <mergeCell ref="H2:I2"/>
    <mergeCell ref="B6:C6"/>
  </mergeCells>
  <conditionalFormatting sqref="A1:I1 A2:G3 A4:A95 B79:I80 B78:C78 E78:I78 B14:I77 B84:I105 B81:G83 I81:I83 H81:H82">
    <cfRule type="expression" dxfId="41" priority="1">
      <formula>COUNTIF($AB$5:$AB$9,LEFT(A1,3))+COUNTIF($AB$5:$AB$9,RIGHT(A1,3))=1</formula>
    </cfRule>
  </conditionalFormatting>
  <dataValidations count="1">
    <dataValidation type="list" allowBlank="1" showInputMessage="1" showErrorMessage="1" sqref="N1:O1" xr:uid="{8AD47E11-F415-4584-A2F9-EDD56AD03989}">
      <formula1>$W$4:$W$46</formula1>
    </dataValidation>
  </dataValidations>
  <pageMargins left="0.7" right="0.7" top="0.75" bottom="0.75" header="0.3" footer="0.3"/>
  <pageSetup scale="88" fitToHeight="0" orientation="portrait" r:id="rId1"/>
  <rowBreaks count="2" manualBreakCount="2">
    <brk id="46" max="9" man="1"/>
    <brk id="72" max="9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7DEEE4C5-4E8E-40AE-9620-132B1D5A46A4}">
            <xm:f>NOT(ISERROR(SEARCH($N$1,A1)))</xm:f>
            <xm:f>$N$1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A1:I1 A2:G3 A4:A95 B79:I80 B78:C78 E78:I78 B14:I77 B84:I105 B81:G83 I81:I83 H81:H82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ECF68-6650-4AFE-A072-52E896BB553E}">
  <sheetPr>
    <pageSetUpPr fitToPage="1"/>
  </sheetPr>
  <dimension ref="A1:O96"/>
  <sheetViews>
    <sheetView zoomScale="55" zoomScaleNormal="55" workbookViewId="0">
      <selection activeCell="X11" sqref="X11"/>
    </sheetView>
  </sheetViews>
  <sheetFormatPr defaultRowHeight="14.4" x14ac:dyDescent="0.3"/>
  <cols>
    <col min="1" max="1" width="9.6640625" bestFit="1" customWidth="1"/>
    <col min="2" max="2" width="8.6640625" bestFit="1" customWidth="1"/>
    <col min="3" max="3" width="12.109375" bestFit="1" customWidth="1"/>
    <col min="4" max="4" width="12.6640625" bestFit="1" customWidth="1"/>
    <col min="5" max="5" width="15.44140625" bestFit="1" customWidth="1"/>
    <col min="6" max="6" width="12.6640625" bestFit="1" customWidth="1"/>
    <col min="7" max="7" width="10.109375" bestFit="1" customWidth="1"/>
    <col min="8" max="8" width="12.6640625" bestFit="1" customWidth="1"/>
    <col min="9" max="9" width="10.6640625" customWidth="1"/>
    <col min="10" max="10" width="15.6640625" bestFit="1" customWidth="1"/>
    <col min="11" max="11" width="12.6640625" bestFit="1" customWidth="1"/>
    <col min="12" max="12" width="9.44140625" bestFit="1" customWidth="1"/>
    <col min="13" max="13" width="4.88671875" customWidth="1"/>
    <col min="14" max="14" width="13.109375" bestFit="1" customWidth="1"/>
  </cols>
  <sheetData>
    <row r="1" spans="1:15" ht="36.6" x14ac:dyDescent="0.3">
      <c r="A1" s="59" t="s">
        <v>272</v>
      </c>
      <c r="B1" s="59"/>
      <c r="C1" s="59"/>
      <c r="D1" s="59"/>
      <c r="E1" s="59"/>
      <c r="F1" s="59"/>
      <c r="G1" s="59"/>
      <c r="H1" s="59"/>
      <c r="I1" s="59"/>
      <c r="J1" s="34"/>
      <c r="K1" s="59"/>
      <c r="L1" s="59"/>
      <c r="M1" s="59"/>
      <c r="N1" s="59"/>
      <c r="O1" s="59"/>
    </row>
    <row r="3" spans="1:15" x14ac:dyDescent="0.3">
      <c r="B3" s="1"/>
      <c r="C3" s="1"/>
      <c r="D3" s="1"/>
      <c r="E3" s="1"/>
      <c r="F3" s="1"/>
      <c r="G3" s="1"/>
      <c r="H3" s="1"/>
      <c r="I3" s="1"/>
    </row>
    <row r="4" spans="1:15" ht="21.6" thickBot="1" x14ac:dyDescent="0.45">
      <c r="B4" s="32" t="s">
        <v>260</v>
      </c>
      <c r="C4" s="32" t="s">
        <v>201</v>
      </c>
      <c r="D4" s="32" t="s">
        <v>202</v>
      </c>
      <c r="E4" s="32" t="s">
        <v>203</v>
      </c>
      <c r="F4" s="32" t="s">
        <v>204</v>
      </c>
      <c r="G4" s="32" t="s">
        <v>205</v>
      </c>
      <c r="H4" s="32" t="s">
        <v>206</v>
      </c>
      <c r="I4" s="32" t="s">
        <v>260</v>
      </c>
      <c r="K4" s="67" t="s">
        <v>214</v>
      </c>
      <c r="L4" s="67"/>
      <c r="N4" s="65" t="s">
        <v>217</v>
      </c>
      <c r="O4" s="66"/>
    </row>
    <row r="5" spans="1:15" ht="22.2" thickTop="1" thickBot="1" x14ac:dyDescent="0.45">
      <c r="B5" s="31"/>
      <c r="C5" s="27"/>
      <c r="D5" s="27"/>
      <c r="E5" s="27"/>
      <c r="F5" s="27"/>
      <c r="G5" s="27"/>
      <c r="H5" s="27">
        <v>45451</v>
      </c>
      <c r="I5" s="26"/>
      <c r="K5" s="19" t="s">
        <v>246</v>
      </c>
      <c r="L5" s="19" t="s">
        <v>92</v>
      </c>
      <c r="N5" s="20" t="s">
        <v>245</v>
      </c>
      <c r="O5" s="20" t="s">
        <v>99</v>
      </c>
    </row>
    <row r="6" spans="1:15" ht="21" x14ac:dyDescent="0.4">
      <c r="B6" s="26"/>
      <c r="C6" s="26"/>
      <c r="D6" s="26"/>
      <c r="E6" s="26"/>
      <c r="F6" s="26"/>
      <c r="G6" s="26"/>
      <c r="H6" s="26" t="s">
        <v>120</v>
      </c>
      <c r="I6" s="26" t="s">
        <v>264</v>
      </c>
      <c r="K6" s="19" t="s">
        <v>241</v>
      </c>
      <c r="L6" s="19" t="s">
        <v>107</v>
      </c>
      <c r="N6" s="20" t="s">
        <v>255</v>
      </c>
      <c r="O6" s="20" t="s">
        <v>100</v>
      </c>
    </row>
    <row r="7" spans="1:15" ht="21" x14ac:dyDescent="0.4">
      <c r="B7" s="26"/>
      <c r="C7" s="26"/>
      <c r="D7" s="26"/>
      <c r="E7" s="26"/>
      <c r="F7" s="26"/>
      <c r="G7" s="26"/>
      <c r="H7" s="26" t="s">
        <v>121</v>
      </c>
      <c r="I7" s="26" t="s">
        <v>265</v>
      </c>
      <c r="N7" s="20" t="s">
        <v>242</v>
      </c>
      <c r="O7" s="20" t="s">
        <v>105</v>
      </c>
    </row>
    <row r="8" spans="1:15" ht="21" x14ac:dyDescent="0.4">
      <c r="B8" s="26"/>
      <c r="C8" s="26"/>
      <c r="D8" s="26"/>
      <c r="E8" s="26"/>
      <c r="F8" s="26"/>
      <c r="G8" s="26"/>
      <c r="H8" s="26" t="s">
        <v>122</v>
      </c>
      <c r="I8" s="26" t="s">
        <v>266</v>
      </c>
      <c r="K8" s="65" t="s">
        <v>215</v>
      </c>
      <c r="L8" s="66"/>
      <c r="N8" s="20" t="s">
        <v>257</v>
      </c>
      <c r="O8" s="20" t="s">
        <v>114</v>
      </c>
    </row>
    <row r="9" spans="1:15" ht="21" x14ac:dyDescent="0.4">
      <c r="B9" s="26"/>
      <c r="C9" s="26"/>
      <c r="D9" s="26"/>
      <c r="E9" s="26"/>
      <c r="F9" s="26"/>
      <c r="G9" s="26"/>
      <c r="H9" s="26" t="s">
        <v>123</v>
      </c>
      <c r="I9" s="26" t="s">
        <v>267</v>
      </c>
      <c r="K9" s="21" t="s">
        <v>252</v>
      </c>
      <c r="L9" s="21" t="s">
        <v>93</v>
      </c>
      <c r="N9" s="20" t="s">
        <v>256</v>
      </c>
      <c r="O9" s="20" t="s">
        <v>106</v>
      </c>
    </row>
    <row r="10" spans="1:15" ht="21" x14ac:dyDescent="0.4">
      <c r="B10" s="26"/>
      <c r="C10" s="26"/>
      <c r="D10" s="26"/>
      <c r="E10" s="26"/>
      <c r="F10" s="26"/>
      <c r="G10" s="26"/>
      <c r="H10" s="26" t="s">
        <v>124</v>
      </c>
      <c r="I10" s="26" t="s">
        <v>268</v>
      </c>
      <c r="K10" s="21" t="s">
        <v>241</v>
      </c>
      <c r="L10" s="21" t="s">
        <v>94</v>
      </c>
    </row>
    <row r="11" spans="1:15" ht="21" x14ac:dyDescent="0.4">
      <c r="B11" s="26"/>
      <c r="C11" s="26"/>
      <c r="D11" s="26"/>
      <c r="E11" s="26"/>
      <c r="F11" s="26"/>
      <c r="G11" s="26"/>
      <c r="H11" s="26" t="s">
        <v>127</v>
      </c>
      <c r="I11" s="26" t="s">
        <v>269</v>
      </c>
      <c r="K11" s="21" t="s">
        <v>250</v>
      </c>
      <c r="L11" s="21" t="s">
        <v>103</v>
      </c>
    </row>
    <row r="12" spans="1:15" ht="21" x14ac:dyDescent="0.4">
      <c r="B12" s="26"/>
      <c r="C12" s="26"/>
      <c r="D12" s="26"/>
      <c r="E12" s="26"/>
      <c r="F12" s="26"/>
      <c r="G12" s="26"/>
      <c r="H12" s="26" t="s">
        <v>128</v>
      </c>
      <c r="I12" s="26" t="s">
        <v>270</v>
      </c>
      <c r="K12" s="21" t="s">
        <v>243</v>
      </c>
      <c r="L12" s="21" t="s">
        <v>113</v>
      </c>
      <c r="N12" s="65" t="s">
        <v>249</v>
      </c>
      <c r="O12" s="66"/>
    </row>
    <row r="13" spans="1:15" ht="21" x14ac:dyDescent="0.4">
      <c r="B13" s="26"/>
      <c r="C13" s="26"/>
      <c r="D13" s="26"/>
      <c r="E13" s="26"/>
      <c r="F13" s="26"/>
      <c r="G13" s="26"/>
      <c r="H13" s="26" t="s">
        <v>129</v>
      </c>
      <c r="I13" s="26" t="s">
        <v>271</v>
      </c>
      <c r="K13" s="21" t="s">
        <v>251</v>
      </c>
      <c r="L13" s="21" t="s">
        <v>113</v>
      </c>
      <c r="N13" s="22" t="s">
        <v>258</v>
      </c>
      <c r="O13" s="22" t="s">
        <v>101</v>
      </c>
    </row>
    <row r="14" spans="1:15" ht="21" x14ac:dyDescent="0.4">
      <c r="B14" s="26"/>
      <c r="C14" s="26"/>
      <c r="D14" s="26"/>
      <c r="E14" s="26"/>
      <c r="F14" s="26"/>
      <c r="G14" s="26"/>
      <c r="H14" s="26"/>
      <c r="I14" s="26"/>
      <c r="N14" s="22" t="s">
        <v>259</v>
      </c>
      <c r="O14" s="22" t="s">
        <v>111</v>
      </c>
    </row>
    <row r="15" spans="1:15" ht="20.25" customHeight="1" thickBot="1" x14ac:dyDescent="0.45">
      <c r="B15" s="32" t="s">
        <v>260</v>
      </c>
      <c r="C15" s="32" t="s">
        <v>201</v>
      </c>
      <c r="D15" s="32" t="s">
        <v>202</v>
      </c>
      <c r="E15" s="32" t="s">
        <v>203</v>
      </c>
      <c r="F15" s="32" t="s">
        <v>204</v>
      </c>
      <c r="G15" s="32" t="s">
        <v>205</v>
      </c>
      <c r="H15" s="32" t="s">
        <v>206</v>
      </c>
      <c r="I15" s="32" t="s">
        <v>260</v>
      </c>
      <c r="K15" s="65" t="s">
        <v>216</v>
      </c>
      <c r="L15" s="66"/>
      <c r="N15" s="22" t="s">
        <v>248</v>
      </c>
      <c r="O15" s="22" t="s">
        <v>102</v>
      </c>
    </row>
    <row r="16" spans="1:15" ht="22.2" thickTop="1" thickBot="1" x14ac:dyDescent="0.45">
      <c r="B16" s="26"/>
      <c r="C16" s="27">
        <v>45453</v>
      </c>
      <c r="D16" s="27">
        <v>45454</v>
      </c>
      <c r="E16" s="27">
        <v>45455</v>
      </c>
      <c r="F16" s="27">
        <v>45456</v>
      </c>
      <c r="G16" s="27">
        <v>45457</v>
      </c>
      <c r="H16" s="27">
        <v>45458</v>
      </c>
      <c r="I16" s="26"/>
      <c r="K16" s="23" t="s">
        <v>246</v>
      </c>
      <c r="L16" s="23" t="s">
        <v>95</v>
      </c>
    </row>
    <row r="17" spans="2:12" ht="21" x14ac:dyDescent="0.4">
      <c r="B17" s="26" t="s">
        <v>261</v>
      </c>
      <c r="C17" s="26" t="s">
        <v>131</v>
      </c>
      <c r="D17" s="26" t="s">
        <v>135</v>
      </c>
      <c r="E17" s="26" t="s">
        <v>169</v>
      </c>
      <c r="F17" s="26" t="s">
        <v>133</v>
      </c>
      <c r="G17" s="26"/>
      <c r="H17" s="26" t="s">
        <v>135</v>
      </c>
      <c r="I17" s="26" t="str">
        <f t="shared" ref="I17:I24" si="0">I6</f>
        <v>9am</v>
      </c>
      <c r="K17" s="23" t="s">
        <v>247</v>
      </c>
      <c r="L17" s="23" t="s">
        <v>96</v>
      </c>
    </row>
    <row r="18" spans="2:12" ht="21" x14ac:dyDescent="0.4">
      <c r="B18" s="26" t="s">
        <v>262</v>
      </c>
      <c r="C18" s="26" t="s">
        <v>132</v>
      </c>
      <c r="D18" s="26" t="s">
        <v>174</v>
      </c>
      <c r="E18" s="26" t="s">
        <v>170</v>
      </c>
      <c r="F18" s="26" t="s">
        <v>134</v>
      </c>
      <c r="G18" s="26"/>
      <c r="H18" s="26" t="s">
        <v>136</v>
      </c>
      <c r="I18" s="26" t="str">
        <f t="shared" si="0"/>
        <v>10am</v>
      </c>
      <c r="K18" s="23" t="s">
        <v>242</v>
      </c>
      <c r="L18" s="23" t="s">
        <v>97</v>
      </c>
    </row>
    <row r="19" spans="2:12" ht="21" x14ac:dyDescent="0.4">
      <c r="B19" s="26" t="s">
        <v>263</v>
      </c>
      <c r="C19" s="26" t="s">
        <v>125</v>
      </c>
      <c r="D19" s="26" t="s">
        <v>175</v>
      </c>
      <c r="E19" s="26" t="s">
        <v>171</v>
      </c>
      <c r="F19" s="26" t="s">
        <v>126</v>
      </c>
      <c r="G19" s="26"/>
      <c r="H19" s="26" t="s">
        <v>137</v>
      </c>
      <c r="I19" s="26" t="str">
        <f t="shared" si="0"/>
        <v>11am</v>
      </c>
      <c r="K19" s="23" t="s">
        <v>243</v>
      </c>
      <c r="L19" s="23" t="s">
        <v>98</v>
      </c>
    </row>
    <row r="20" spans="2:12" ht="21" x14ac:dyDescent="0.4">
      <c r="B20" s="26"/>
      <c r="C20" s="26"/>
      <c r="D20" s="26"/>
      <c r="E20" s="26"/>
      <c r="F20" s="26"/>
      <c r="G20" s="26"/>
      <c r="H20" s="26" t="s">
        <v>138</v>
      </c>
      <c r="I20" s="26" t="str">
        <f t="shared" si="0"/>
        <v>12pm</v>
      </c>
      <c r="K20" s="23" t="s">
        <v>254</v>
      </c>
      <c r="L20" s="23" t="s">
        <v>112</v>
      </c>
    </row>
    <row r="21" spans="2:12" ht="21" x14ac:dyDescent="0.4">
      <c r="B21" s="26"/>
      <c r="C21" s="26"/>
      <c r="D21" s="26"/>
      <c r="E21" s="26"/>
      <c r="F21" s="26"/>
      <c r="G21" s="26"/>
      <c r="H21" s="26" t="s">
        <v>139</v>
      </c>
      <c r="I21" s="26" t="str">
        <f t="shared" si="0"/>
        <v>1pm</v>
      </c>
      <c r="K21" s="23" t="s">
        <v>244</v>
      </c>
      <c r="L21" s="23" t="s">
        <v>108</v>
      </c>
    </row>
    <row r="22" spans="2:12" ht="21" x14ac:dyDescent="0.4">
      <c r="B22" s="26"/>
      <c r="C22" s="26"/>
      <c r="D22" s="26"/>
      <c r="E22" s="26"/>
      <c r="F22" s="26"/>
      <c r="G22" s="26"/>
      <c r="H22" s="26" t="s">
        <v>152</v>
      </c>
      <c r="I22" s="26" t="str">
        <f t="shared" si="0"/>
        <v>2pm</v>
      </c>
      <c r="K22" s="23" t="s">
        <v>253</v>
      </c>
      <c r="L22" s="23" t="s">
        <v>109</v>
      </c>
    </row>
    <row r="23" spans="2:12" ht="21" x14ac:dyDescent="0.4">
      <c r="B23" s="26"/>
      <c r="C23" s="26"/>
      <c r="D23" s="26"/>
      <c r="E23" s="26"/>
      <c r="F23" s="26"/>
      <c r="G23" s="26"/>
      <c r="H23" s="26" t="s">
        <v>153</v>
      </c>
      <c r="I23" s="26" t="str">
        <f t="shared" si="0"/>
        <v>3pm</v>
      </c>
      <c r="K23" s="23" t="s">
        <v>240</v>
      </c>
      <c r="L23" s="23" t="s">
        <v>110</v>
      </c>
    </row>
    <row r="24" spans="2:12" ht="21" x14ac:dyDescent="0.4">
      <c r="B24" s="26"/>
      <c r="C24" s="26"/>
      <c r="D24" s="26"/>
      <c r="E24" s="26"/>
      <c r="F24" s="26"/>
      <c r="G24" s="26"/>
      <c r="H24" s="26" t="s">
        <v>130</v>
      </c>
      <c r="I24" s="26" t="str">
        <f t="shared" si="0"/>
        <v>4pm</v>
      </c>
    </row>
    <row r="25" spans="2:12" ht="21" x14ac:dyDescent="0.4">
      <c r="B25" s="26"/>
      <c r="C25" s="26"/>
      <c r="D25" s="26"/>
      <c r="E25" s="26"/>
      <c r="F25" s="26"/>
      <c r="G25" s="26"/>
      <c r="H25" s="26"/>
      <c r="I25" s="26"/>
    </row>
    <row r="26" spans="2:12" ht="20.399999999999999" thickBot="1" x14ac:dyDescent="0.45">
      <c r="B26" s="32" t="s">
        <v>260</v>
      </c>
      <c r="C26" s="32" t="s">
        <v>201</v>
      </c>
      <c r="D26" s="32" t="s">
        <v>202</v>
      </c>
      <c r="E26" s="32" t="s">
        <v>203</v>
      </c>
      <c r="F26" s="32" t="s">
        <v>204</v>
      </c>
      <c r="G26" s="32" t="s">
        <v>205</v>
      </c>
      <c r="H26" s="32" t="s">
        <v>206</v>
      </c>
      <c r="I26" s="32" t="s">
        <v>260</v>
      </c>
    </row>
    <row r="27" spans="2:12" ht="22.2" thickTop="1" thickBot="1" x14ac:dyDescent="0.45">
      <c r="B27" s="31"/>
      <c r="C27" s="27">
        <f t="shared" ref="C27:H27" si="1">C16+7</f>
        <v>45460</v>
      </c>
      <c r="D27" s="27">
        <f t="shared" si="1"/>
        <v>45461</v>
      </c>
      <c r="E27" s="27">
        <f t="shared" si="1"/>
        <v>45462</v>
      </c>
      <c r="F27" s="27">
        <f t="shared" si="1"/>
        <v>45463</v>
      </c>
      <c r="G27" s="27">
        <f t="shared" si="1"/>
        <v>45464</v>
      </c>
      <c r="H27" s="27">
        <f t="shared" si="1"/>
        <v>45465</v>
      </c>
      <c r="I27" s="26"/>
    </row>
    <row r="28" spans="2:12" ht="21" x14ac:dyDescent="0.4">
      <c r="B28" s="26" t="s">
        <v>261</v>
      </c>
      <c r="C28" s="26" t="s">
        <v>141</v>
      </c>
      <c r="D28" s="26"/>
      <c r="E28" s="26"/>
      <c r="F28" s="26" t="s">
        <v>168</v>
      </c>
      <c r="G28" s="26"/>
      <c r="H28" s="26" t="s">
        <v>120</v>
      </c>
      <c r="I28" s="26" t="str">
        <f t="shared" ref="I28:I35" si="2">I17</f>
        <v>9am</v>
      </c>
    </row>
    <row r="29" spans="2:12" ht="21" x14ac:dyDescent="0.4">
      <c r="B29" s="26" t="s">
        <v>262</v>
      </c>
      <c r="C29" s="26" t="s">
        <v>142</v>
      </c>
      <c r="D29" s="26"/>
      <c r="E29" s="26"/>
      <c r="F29" s="26" t="s">
        <v>143</v>
      </c>
      <c r="G29" s="26"/>
      <c r="H29" s="26" t="s">
        <v>150</v>
      </c>
      <c r="I29" s="26" t="str">
        <f t="shared" si="2"/>
        <v>10am</v>
      </c>
    </row>
    <row r="30" spans="2:12" ht="21" x14ac:dyDescent="0.4">
      <c r="B30" s="26" t="s">
        <v>263</v>
      </c>
      <c r="C30" s="26" t="s">
        <v>144</v>
      </c>
      <c r="D30" s="26"/>
      <c r="E30" s="26"/>
      <c r="F30" s="26" t="s">
        <v>140</v>
      </c>
      <c r="G30" s="26"/>
      <c r="H30" s="26" t="s">
        <v>151</v>
      </c>
      <c r="I30" s="26" t="str">
        <f t="shared" si="2"/>
        <v>11am</v>
      </c>
    </row>
    <row r="31" spans="2:12" ht="21" x14ac:dyDescent="0.4">
      <c r="B31" s="26"/>
      <c r="C31" s="26"/>
      <c r="D31" s="26"/>
      <c r="E31" s="26"/>
      <c r="F31" s="26"/>
      <c r="G31" s="26"/>
      <c r="H31" s="26" t="s">
        <v>146</v>
      </c>
      <c r="I31" s="26" t="str">
        <f t="shared" si="2"/>
        <v>12pm</v>
      </c>
    </row>
    <row r="32" spans="2:12" ht="21" x14ac:dyDescent="0.4">
      <c r="B32" s="26"/>
      <c r="D32" s="26"/>
      <c r="E32" s="26"/>
      <c r="F32" s="26"/>
      <c r="G32" s="26"/>
      <c r="H32" s="26" t="s">
        <v>147</v>
      </c>
      <c r="I32" s="26" t="str">
        <f t="shared" si="2"/>
        <v>1pm</v>
      </c>
    </row>
    <row r="33" spans="2:9" ht="21" x14ac:dyDescent="0.4">
      <c r="B33" s="26"/>
      <c r="C33" s="26"/>
      <c r="D33" s="26"/>
      <c r="E33" s="26"/>
      <c r="F33" s="26"/>
      <c r="G33" s="26"/>
      <c r="H33" s="26" t="s">
        <v>148</v>
      </c>
      <c r="I33" s="26" t="str">
        <f t="shared" si="2"/>
        <v>2pm</v>
      </c>
    </row>
    <row r="34" spans="2:9" ht="21" x14ac:dyDescent="0.4">
      <c r="B34" s="26"/>
      <c r="C34" s="26"/>
      <c r="D34" s="26"/>
      <c r="E34" s="26"/>
      <c r="F34" s="26"/>
      <c r="G34" s="26"/>
      <c r="H34" s="26" t="s">
        <v>149</v>
      </c>
      <c r="I34" s="26" t="str">
        <f t="shared" si="2"/>
        <v>3pm</v>
      </c>
    </row>
    <row r="35" spans="2:9" ht="21" x14ac:dyDescent="0.4">
      <c r="B35" s="26"/>
      <c r="C35" s="26"/>
      <c r="D35" s="26"/>
      <c r="E35" s="26"/>
      <c r="F35" s="26"/>
      <c r="G35" s="26"/>
      <c r="H35" s="26" t="s">
        <v>145</v>
      </c>
      <c r="I35" s="26" t="str">
        <f t="shared" si="2"/>
        <v>4pm</v>
      </c>
    </row>
    <row r="36" spans="2:9" ht="21" x14ac:dyDescent="0.4">
      <c r="B36" s="26"/>
      <c r="C36" s="26"/>
      <c r="D36" s="26"/>
      <c r="E36" s="26"/>
      <c r="F36" s="26"/>
      <c r="G36" s="26"/>
      <c r="H36" s="26"/>
      <c r="I36" s="26"/>
    </row>
    <row r="37" spans="2:9" ht="20.399999999999999" thickBot="1" x14ac:dyDescent="0.45">
      <c r="B37" s="32" t="s">
        <v>260</v>
      </c>
      <c r="C37" s="32" t="s">
        <v>201</v>
      </c>
      <c r="D37" s="32" t="s">
        <v>202</v>
      </c>
      <c r="E37" s="32" t="s">
        <v>203</v>
      </c>
      <c r="F37" s="32" t="s">
        <v>204</v>
      </c>
      <c r="G37" s="32" t="s">
        <v>205</v>
      </c>
      <c r="H37" s="32" t="s">
        <v>206</v>
      </c>
      <c r="I37" s="32" t="s">
        <v>260</v>
      </c>
    </row>
    <row r="38" spans="2:9" ht="22.2" thickTop="1" thickBot="1" x14ac:dyDescent="0.45">
      <c r="B38" s="31"/>
      <c r="C38" s="27">
        <f t="shared" ref="C38:H38" si="3">C27+7</f>
        <v>45467</v>
      </c>
      <c r="D38" s="27">
        <f t="shared" si="3"/>
        <v>45468</v>
      </c>
      <c r="E38" s="27">
        <f t="shared" si="3"/>
        <v>45469</v>
      </c>
      <c r="F38" s="27">
        <f t="shared" si="3"/>
        <v>45470</v>
      </c>
      <c r="G38" s="27">
        <f t="shared" si="3"/>
        <v>45471</v>
      </c>
      <c r="H38" s="27">
        <f t="shared" si="3"/>
        <v>45472</v>
      </c>
      <c r="I38" s="26"/>
    </row>
    <row r="39" spans="2:9" ht="21" x14ac:dyDescent="0.4">
      <c r="B39" s="26" t="s">
        <v>261</v>
      </c>
      <c r="C39" s="26" t="s">
        <v>172</v>
      </c>
      <c r="D39" s="26" t="s">
        <v>120</v>
      </c>
      <c r="E39" s="26" t="s">
        <v>184</v>
      </c>
      <c r="F39" s="26" t="s">
        <v>166</v>
      </c>
      <c r="G39" s="26"/>
      <c r="H39" s="26" t="s">
        <v>135</v>
      </c>
      <c r="I39" s="26" t="str">
        <f t="shared" ref="I39:I46" si="4">I28</f>
        <v>9am</v>
      </c>
    </row>
    <row r="40" spans="2:9" ht="21" x14ac:dyDescent="0.4">
      <c r="B40" s="26" t="s">
        <v>262</v>
      </c>
      <c r="C40" s="26" t="s">
        <v>173</v>
      </c>
      <c r="D40" s="26" t="s">
        <v>155</v>
      </c>
      <c r="E40" s="26" t="s">
        <v>185</v>
      </c>
      <c r="F40" s="26" t="s">
        <v>167</v>
      </c>
      <c r="G40" s="26"/>
      <c r="H40" s="26" t="s">
        <v>159</v>
      </c>
      <c r="I40" s="26" t="str">
        <f t="shared" si="4"/>
        <v>10am</v>
      </c>
    </row>
    <row r="41" spans="2:9" ht="21" x14ac:dyDescent="0.4">
      <c r="B41" s="26" t="s">
        <v>263</v>
      </c>
      <c r="C41" s="26" t="s">
        <v>130</v>
      </c>
      <c r="D41" s="26" t="s">
        <v>156</v>
      </c>
      <c r="E41" s="26" t="s">
        <v>186</v>
      </c>
      <c r="F41" s="26" t="s">
        <v>154</v>
      </c>
      <c r="G41" s="26"/>
      <c r="H41" s="26" t="s">
        <v>160</v>
      </c>
      <c r="I41" s="26" t="str">
        <f t="shared" si="4"/>
        <v>11am</v>
      </c>
    </row>
    <row r="42" spans="2:9" ht="21" x14ac:dyDescent="0.4">
      <c r="B42" s="26"/>
      <c r="C42" s="26"/>
      <c r="D42" s="26"/>
      <c r="E42" s="26"/>
      <c r="F42" s="26"/>
      <c r="G42" s="26"/>
      <c r="H42" s="26" t="s">
        <v>157</v>
      </c>
      <c r="I42" s="26" t="str">
        <f t="shared" si="4"/>
        <v>12pm</v>
      </c>
    </row>
    <row r="43" spans="2:9" ht="21" x14ac:dyDescent="0.4">
      <c r="B43" s="26"/>
      <c r="C43" s="26"/>
      <c r="D43" s="26"/>
      <c r="E43" s="26"/>
      <c r="F43" s="26"/>
      <c r="G43" s="26"/>
      <c r="H43" s="26" t="s">
        <v>158</v>
      </c>
      <c r="I43" s="26" t="str">
        <f t="shared" si="4"/>
        <v>1pm</v>
      </c>
    </row>
    <row r="44" spans="2:9" ht="21" x14ac:dyDescent="0.4">
      <c r="B44" s="26"/>
      <c r="C44" s="26"/>
      <c r="D44" s="26"/>
      <c r="E44" s="26"/>
      <c r="F44" s="26"/>
      <c r="G44" s="26"/>
      <c r="H44" s="26" t="s">
        <v>161</v>
      </c>
      <c r="I44" s="26" t="str">
        <f t="shared" si="4"/>
        <v>2pm</v>
      </c>
    </row>
    <row r="45" spans="2:9" ht="21" x14ac:dyDescent="0.4">
      <c r="B45" s="26"/>
      <c r="C45" s="26"/>
      <c r="D45" s="26"/>
      <c r="E45" s="26"/>
      <c r="F45" s="26"/>
      <c r="G45" s="26"/>
      <c r="H45" s="26" t="s">
        <v>162</v>
      </c>
      <c r="I45" s="26" t="str">
        <f t="shared" si="4"/>
        <v>3pm</v>
      </c>
    </row>
    <row r="46" spans="2:9" ht="21" x14ac:dyDescent="0.4">
      <c r="B46" s="26"/>
      <c r="C46" s="26"/>
      <c r="D46" s="26"/>
      <c r="E46" s="26"/>
      <c r="F46" s="26"/>
      <c r="G46" s="26"/>
      <c r="H46" s="26" t="s">
        <v>163</v>
      </c>
      <c r="I46" s="26" t="str">
        <f t="shared" si="4"/>
        <v>4pm</v>
      </c>
    </row>
    <row r="47" spans="2:9" ht="21" x14ac:dyDescent="0.4">
      <c r="B47" s="26"/>
      <c r="C47" s="26"/>
      <c r="D47" s="26"/>
      <c r="E47" s="26"/>
      <c r="F47" s="26"/>
      <c r="G47" s="26"/>
      <c r="H47" s="26"/>
      <c r="I47" s="26"/>
    </row>
    <row r="48" spans="2:9" ht="20.399999999999999" thickBot="1" x14ac:dyDescent="0.45">
      <c r="B48" s="32" t="s">
        <v>260</v>
      </c>
      <c r="C48" s="32" t="s">
        <v>201</v>
      </c>
      <c r="D48" s="32" t="s">
        <v>202</v>
      </c>
      <c r="E48" s="32" t="s">
        <v>203</v>
      </c>
      <c r="F48" s="32" t="s">
        <v>204</v>
      </c>
      <c r="G48" s="32" t="s">
        <v>205</v>
      </c>
      <c r="H48" s="32" t="s">
        <v>206</v>
      </c>
      <c r="I48" s="32" t="s">
        <v>260</v>
      </c>
    </row>
    <row r="49" spans="2:9" ht="22.2" thickTop="1" thickBot="1" x14ac:dyDescent="0.45">
      <c r="B49" s="31"/>
      <c r="C49" s="27">
        <f t="shared" ref="C49:H49" si="5">C38+7</f>
        <v>45474</v>
      </c>
      <c r="D49" s="27">
        <f t="shared" si="5"/>
        <v>45475</v>
      </c>
      <c r="E49" s="27">
        <f t="shared" si="5"/>
        <v>45476</v>
      </c>
      <c r="F49" s="27">
        <f t="shared" si="5"/>
        <v>45477</v>
      </c>
      <c r="G49" s="27">
        <f t="shared" si="5"/>
        <v>45478</v>
      </c>
      <c r="H49" s="27">
        <f t="shared" si="5"/>
        <v>45479</v>
      </c>
      <c r="I49" s="26"/>
    </row>
    <row r="50" spans="2:9" ht="21" x14ac:dyDescent="0.4">
      <c r="B50" s="26" t="s">
        <v>261</v>
      </c>
      <c r="C50" s="26" t="s">
        <v>164</v>
      </c>
      <c r="D50" s="26" t="s">
        <v>176</v>
      </c>
      <c r="E50" s="25"/>
      <c r="F50" s="25"/>
      <c r="G50" s="25"/>
      <c r="H50" s="25"/>
      <c r="I50" s="26" t="str">
        <f t="shared" ref="I50:I57" si="6">I39</f>
        <v>9am</v>
      </c>
    </row>
    <row r="51" spans="2:9" ht="21" x14ac:dyDescent="0.4">
      <c r="B51" s="26" t="s">
        <v>262</v>
      </c>
      <c r="C51" s="26" t="s">
        <v>165</v>
      </c>
      <c r="D51" s="26" t="s">
        <v>177</v>
      </c>
      <c r="E51" s="25"/>
      <c r="F51" s="25"/>
      <c r="G51" s="25"/>
      <c r="H51" s="25"/>
      <c r="I51" s="26" t="str">
        <f t="shared" si="6"/>
        <v>10am</v>
      </c>
    </row>
    <row r="52" spans="2:9" ht="21" x14ac:dyDescent="0.4">
      <c r="B52" s="26" t="s">
        <v>263</v>
      </c>
      <c r="C52" s="26" t="s">
        <v>129</v>
      </c>
      <c r="D52" s="26" t="s">
        <v>178</v>
      </c>
      <c r="E52" s="25"/>
      <c r="F52" s="25"/>
      <c r="G52" s="25"/>
      <c r="H52" s="25"/>
      <c r="I52" s="26" t="str">
        <f t="shared" si="6"/>
        <v>11am</v>
      </c>
    </row>
    <row r="53" spans="2:9" ht="21" x14ac:dyDescent="0.4">
      <c r="B53" s="26"/>
      <c r="C53" s="26"/>
      <c r="D53" s="26"/>
      <c r="E53" s="25"/>
      <c r="F53" s="25"/>
      <c r="G53" s="25"/>
      <c r="H53" s="25"/>
      <c r="I53" s="26" t="str">
        <f t="shared" si="6"/>
        <v>12pm</v>
      </c>
    </row>
    <row r="54" spans="2:9" ht="21" x14ac:dyDescent="0.4">
      <c r="B54" s="26"/>
      <c r="C54" s="26"/>
      <c r="D54" s="26"/>
      <c r="E54" s="25"/>
      <c r="F54" s="25"/>
      <c r="G54" s="25"/>
      <c r="H54" s="25"/>
      <c r="I54" s="26" t="str">
        <f t="shared" si="6"/>
        <v>1pm</v>
      </c>
    </row>
    <row r="55" spans="2:9" ht="21" x14ac:dyDescent="0.4">
      <c r="B55" s="26"/>
      <c r="C55" s="26"/>
      <c r="D55" s="26"/>
      <c r="E55" s="25"/>
      <c r="F55" s="25"/>
      <c r="G55" s="25"/>
      <c r="H55" s="25"/>
      <c r="I55" s="26" t="str">
        <f t="shared" si="6"/>
        <v>2pm</v>
      </c>
    </row>
    <row r="56" spans="2:9" ht="21" x14ac:dyDescent="0.4">
      <c r="B56" s="26"/>
      <c r="C56" s="26"/>
      <c r="D56" s="26"/>
      <c r="E56" s="25"/>
      <c r="F56" s="25"/>
      <c r="G56" s="25"/>
      <c r="H56" s="25"/>
      <c r="I56" s="26" t="str">
        <f t="shared" si="6"/>
        <v>3pm</v>
      </c>
    </row>
    <row r="57" spans="2:9" ht="21" x14ac:dyDescent="0.4">
      <c r="B57" s="26"/>
      <c r="C57" s="26"/>
      <c r="D57" s="26"/>
      <c r="E57" s="25"/>
      <c r="F57" s="25"/>
      <c r="G57" s="25"/>
      <c r="H57" s="25"/>
      <c r="I57" s="26" t="str">
        <f t="shared" si="6"/>
        <v>4pm</v>
      </c>
    </row>
    <row r="58" spans="2:9" ht="21" x14ac:dyDescent="0.4">
      <c r="B58" s="26"/>
      <c r="C58" s="26"/>
      <c r="D58" s="26"/>
      <c r="E58" s="33"/>
      <c r="F58" s="33"/>
      <c r="G58" s="33"/>
      <c r="H58" s="33"/>
      <c r="I58" s="26"/>
    </row>
    <row r="59" spans="2:9" ht="21" x14ac:dyDescent="0.4">
      <c r="B59" s="26"/>
      <c r="C59" s="26"/>
      <c r="D59" s="26"/>
      <c r="E59" s="33"/>
      <c r="F59" s="33"/>
      <c r="G59" s="33"/>
      <c r="H59" s="33"/>
      <c r="I59" s="26"/>
    </row>
    <row r="60" spans="2:9" ht="21" x14ac:dyDescent="0.4">
      <c r="B60" s="26"/>
      <c r="C60" s="26"/>
      <c r="D60" s="26"/>
      <c r="E60" s="33"/>
      <c r="F60" s="33"/>
      <c r="G60" s="33"/>
      <c r="H60" s="33"/>
      <c r="I60" s="26"/>
    </row>
    <row r="61" spans="2:9" ht="21" x14ac:dyDescent="0.4">
      <c r="B61" s="26"/>
      <c r="C61" s="26"/>
      <c r="D61" s="26"/>
      <c r="E61" s="33"/>
      <c r="F61" s="33"/>
      <c r="G61" s="33"/>
      <c r="H61" s="33"/>
      <c r="I61" s="26"/>
    </row>
    <row r="62" spans="2:9" ht="21" x14ac:dyDescent="0.4">
      <c r="B62" s="26"/>
      <c r="C62" s="26"/>
      <c r="D62" s="26"/>
      <c r="E62" s="33"/>
      <c r="F62" s="33"/>
      <c r="G62" s="33"/>
      <c r="H62" s="33"/>
      <c r="I62" s="26"/>
    </row>
    <row r="63" spans="2:9" ht="21" x14ac:dyDescent="0.4">
      <c r="B63" s="26"/>
      <c r="C63" s="26"/>
      <c r="D63" s="26"/>
      <c r="E63" s="33"/>
      <c r="F63" s="33"/>
      <c r="G63" s="33"/>
      <c r="H63" s="33"/>
      <c r="I63" s="26"/>
    </row>
    <row r="64" spans="2:9" ht="20.399999999999999" thickBot="1" x14ac:dyDescent="0.45">
      <c r="B64" s="32" t="s">
        <v>260</v>
      </c>
      <c r="C64" s="32" t="s">
        <v>201</v>
      </c>
      <c r="D64" s="32" t="s">
        <v>202</v>
      </c>
      <c r="E64" s="32" t="s">
        <v>203</v>
      </c>
      <c r="F64" s="32" t="s">
        <v>204</v>
      </c>
      <c r="G64" s="32" t="s">
        <v>205</v>
      </c>
      <c r="H64" s="32" t="s">
        <v>206</v>
      </c>
      <c r="I64" s="32" t="s">
        <v>260</v>
      </c>
    </row>
    <row r="65" spans="2:9" ht="22.2" thickTop="1" thickBot="1" x14ac:dyDescent="0.45">
      <c r="B65" s="31"/>
      <c r="C65" s="27">
        <f t="shared" ref="C65:H65" si="7">C49+7</f>
        <v>45481</v>
      </c>
      <c r="D65" s="27">
        <f t="shared" si="7"/>
        <v>45482</v>
      </c>
      <c r="E65" s="27">
        <f t="shared" si="7"/>
        <v>45483</v>
      </c>
      <c r="F65" s="27">
        <f t="shared" si="7"/>
        <v>45484</v>
      </c>
      <c r="G65" s="27">
        <f t="shared" si="7"/>
        <v>45485</v>
      </c>
      <c r="H65" s="27">
        <f t="shared" si="7"/>
        <v>45486</v>
      </c>
      <c r="I65" s="26"/>
    </row>
    <row r="66" spans="2:9" ht="21" x14ac:dyDescent="0.4">
      <c r="B66" s="26" t="s">
        <v>261</v>
      </c>
      <c r="C66" s="26" t="s">
        <v>180</v>
      </c>
      <c r="D66" s="26" t="s">
        <v>187</v>
      </c>
      <c r="E66" s="26" t="s">
        <v>197</v>
      </c>
      <c r="F66" s="26" t="s">
        <v>182</v>
      </c>
      <c r="G66" s="26"/>
      <c r="H66" s="26" t="s">
        <v>120</v>
      </c>
      <c r="I66" s="26" t="str">
        <f t="shared" ref="I66:I73" si="8">I50</f>
        <v>9am</v>
      </c>
    </row>
    <row r="67" spans="2:9" ht="21" x14ac:dyDescent="0.4">
      <c r="B67" s="26" t="s">
        <v>262</v>
      </c>
      <c r="C67" s="26" t="s">
        <v>181</v>
      </c>
      <c r="D67" s="26" t="s">
        <v>194</v>
      </c>
      <c r="E67" s="26" t="s">
        <v>198</v>
      </c>
      <c r="F67" s="26" t="s">
        <v>183</v>
      </c>
      <c r="G67" s="26"/>
      <c r="H67" s="26" t="s">
        <v>188</v>
      </c>
      <c r="I67" s="26" t="str">
        <f t="shared" si="8"/>
        <v>10am</v>
      </c>
    </row>
    <row r="68" spans="2:9" ht="21" x14ac:dyDescent="0.4">
      <c r="B68" s="26" t="s">
        <v>263</v>
      </c>
      <c r="C68" s="26" t="s">
        <v>140</v>
      </c>
      <c r="D68" s="26" t="s">
        <v>191</v>
      </c>
      <c r="E68" s="26" t="s">
        <v>199</v>
      </c>
      <c r="F68" s="26" t="s">
        <v>154</v>
      </c>
      <c r="G68" s="26"/>
      <c r="H68" s="26" t="s">
        <v>189</v>
      </c>
      <c r="I68" s="26" t="str">
        <f t="shared" si="8"/>
        <v>11am</v>
      </c>
    </row>
    <row r="69" spans="2:9" ht="21" x14ac:dyDescent="0.4">
      <c r="B69" s="26"/>
      <c r="C69" s="26"/>
      <c r="D69" s="26"/>
      <c r="E69" s="26"/>
      <c r="F69" s="26"/>
      <c r="G69" s="26"/>
      <c r="H69" s="26" t="s">
        <v>179</v>
      </c>
      <c r="I69" s="26" t="str">
        <f t="shared" si="8"/>
        <v>12pm</v>
      </c>
    </row>
    <row r="70" spans="2:9" ht="21" x14ac:dyDescent="0.4">
      <c r="B70" s="26"/>
      <c r="C70" s="26"/>
      <c r="D70" s="26"/>
      <c r="E70" s="26"/>
      <c r="F70" s="26"/>
      <c r="G70" s="26"/>
      <c r="H70" s="26" t="s">
        <v>195</v>
      </c>
      <c r="I70" s="26" t="str">
        <f t="shared" si="8"/>
        <v>1pm</v>
      </c>
    </row>
    <row r="71" spans="2:9" ht="21" x14ac:dyDescent="0.4">
      <c r="B71" s="26"/>
      <c r="C71" s="26"/>
      <c r="D71" s="26"/>
      <c r="E71" s="26"/>
      <c r="F71" s="26"/>
      <c r="G71" s="26"/>
      <c r="H71" s="26" t="s">
        <v>196</v>
      </c>
      <c r="I71" s="26" t="str">
        <f t="shared" si="8"/>
        <v>2pm</v>
      </c>
    </row>
    <row r="72" spans="2:9" ht="21" x14ac:dyDescent="0.4">
      <c r="B72" s="26"/>
      <c r="C72" s="26"/>
      <c r="D72" s="26"/>
      <c r="E72" s="26"/>
      <c r="F72" s="26"/>
      <c r="G72" s="26"/>
      <c r="H72" s="26" t="s">
        <v>190</v>
      </c>
      <c r="I72" s="26" t="str">
        <f t="shared" si="8"/>
        <v>3pm</v>
      </c>
    </row>
    <row r="73" spans="2:9" ht="21" x14ac:dyDescent="0.4">
      <c r="B73" s="26"/>
      <c r="C73" s="26"/>
      <c r="D73" s="26"/>
      <c r="E73" s="26"/>
      <c r="F73" s="26"/>
      <c r="G73" s="26"/>
      <c r="H73" s="26" t="s">
        <v>163</v>
      </c>
      <c r="I73" s="26" t="str">
        <f t="shared" si="8"/>
        <v>4pm</v>
      </c>
    </row>
    <row r="74" spans="2:9" ht="21" x14ac:dyDescent="0.4">
      <c r="B74" s="26"/>
      <c r="C74" s="26"/>
      <c r="D74" s="26"/>
      <c r="E74" s="26"/>
      <c r="F74" s="26"/>
      <c r="G74" s="26"/>
      <c r="H74" s="26"/>
      <c r="I74" s="26"/>
    </row>
    <row r="75" spans="2:9" ht="20.399999999999999" thickBot="1" x14ac:dyDescent="0.45">
      <c r="B75" s="32" t="s">
        <v>260</v>
      </c>
      <c r="C75" s="32" t="s">
        <v>201</v>
      </c>
      <c r="D75" s="32" t="s">
        <v>202</v>
      </c>
      <c r="E75" s="32" t="s">
        <v>203</v>
      </c>
      <c r="F75" s="32" t="s">
        <v>204</v>
      </c>
      <c r="G75" s="32" t="s">
        <v>205</v>
      </c>
      <c r="H75" s="32" t="s">
        <v>206</v>
      </c>
      <c r="I75" s="32" t="s">
        <v>260</v>
      </c>
    </row>
    <row r="76" spans="2:9" ht="22.2" thickTop="1" thickBot="1" x14ac:dyDescent="0.45">
      <c r="B76" s="31"/>
      <c r="C76" s="27">
        <f t="shared" ref="C76:H76" si="9">C65+7</f>
        <v>45488</v>
      </c>
      <c r="D76" s="27">
        <f t="shared" si="9"/>
        <v>45489</v>
      </c>
      <c r="E76" s="27">
        <f t="shared" si="9"/>
        <v>45490</v>
      </c>
      <c r="F76" s="27">
        <f t="shared" si="9"/>
        <v>45491</v>
      </c>
      <c r="G76" s="27">
        <f t="shared" si="9"/>
        <v>45492</v>
      </c>
      <c r="H76" s="27">
        <f t="shared" si="9"/>
        <v>45493</v>
      </c>
      <c r="I76" s="26"/>
    </row>
    <row r="77" spans="2:9" ht="21" x14ac:dyDescent="0.4">
      <c r="B77" s="26" t="s">
        <v>261</v>
      </c>
      <c r="C77" s="26" t="s">
        <v>192</v>
      </c>
      <c r="D77" s="1"/>
      <c r="E77" s="26"/>
      <c r="F77" s="26"/>
      <c r="G77" s="26"/>
      <c r="H77" s="26" t="s">
        <v>135</v>
      </c>
      <c r="I77" s="26" t="str">
        <f t="shared" ref="I77:I84" si="10">I66</f>
        <v>9am</v>
      </c>
    </row>
    <row r="78" spans="2:9" ht="21" x14ac:dyDescent="0.4">
      <c r="B78" s="26" t="s">
        <v>262</v>
      </c>
      <c r="C78" s="26" t="s">
        <v>193</v>
      </c>
      <c r="D78" s="26"/>
      <c r="E78" s="26"/>
      <c r="F78" s="26"/>
      <c r="G78" s="26"/>
      <c r="H78" s="28" t="s">
        <v>224</v>
      </c>
      <c r="I78" s="26" t="str">
        <f t="shared" si="10"/>
        <v>10am</v>
      </c>
    </row>
    <row r="79" spans="2:9" ht="21" x14ac:dyDescent="0.4">
      <c r="B79" s="26" t="s">
        <v>263</v>
      </c>
      <c r="C79" s="26" t="s">
        <v>145</v>
      </c>
      <c r="D79" s="26"/>
      <c r="E79" s="26"/>
      <c r="F79" s="26"/>
      <c r="G79" s="26"/>
      <c r="H79" s="28" t="s">
        <v>225</v>
      </c>
      <c r="I79" s="26" t="str">
        <f t="shared" si="10"/>
        <v>11am</v>
      </c>
    </row>
    <row r="80" spans="2:9" ht="21" x14ac:dyDescent="0.4">
      <c r="B80" s="26"/>
      <c r="C80" s="26"/>
      <c r="D80" s="26"/>
      <c r="E80" s="26"/>
      <c r="F80" s="26"/>
      <c r="G80" s="26"/>
      <c r="H80" s="28" t="s">
        <v>226</v>
      </c>
      <c r="I80" s="26" t="str">
        <f t="shared" si="10"/>
        <v>12pm</v>
      </c>
    </row>
    <row r="81" spans="2:9" ht="21" x14ac:dyDescent="0.4">
      <c r="B81" s="26"/>
      <c r="C81" s="26"/>
      <c r="D81" s="26"/>
      <c r="E81" s="26"/>
      <c r="F81" s="26"/>
      <c r="G81" s="26"/>
      <c r="H81" s="28" t="s">
        <v>227</v>
      </c>
      <c r="I81" s="26" t="str">
        <f t="shared" si="10"/>
        <v>1pm</v>
      </c>
    </row>
    <row r="82" spans="2:9" ht="21" x14ac:dyDescent="0.4">
      <c r="B82" s="26"/>
      <c r="C82" s="26"/>
      <c r="D82" s="26"/>
      <c r="E82" s="26"/>
      <c r="F82" s="26"/>
      <c r="G82" s="26"/>
      <c r="H82" s="28" t="s">
        <v>221</v>
      </c>
      <c r="I82" s="26" t="str">
        <f t="shared" si="10"/>
        <v>2pm</v>
      </c>
    </row>
    <row r="83" spans="2:9" ht="21" x14ac:dyDescent="0.4">
      <c r="B83" s="26"/>
      <c r="C83" s="26"/>
      <c r="D83" s="26"/>
      <c r="E83" s="26"/>
      <c r="F83" s="26"/>
      <c r="G83" s="26"/>
      <c r="H83" s="28" t="s">
        <v>231</v>
      </c>
      <c r="I83" s="26" t="str">
        <f t="shared" si="10"/>
        <v>3pm</v>
      </c>
    </row>
    <row r="84" spans="2:9" ht="21" x14ac:dyDescent="0.4">
      <c r="B84" s="26"/>
      <c r="C84" s="26"/>
      <c r="D84" s="26"/>
      <c r="E84" s="26"/>
      <c r="F84" s="26"/>
      <c r="G84" s="26"/>
      <c r="H84" s="29" t="s">
        <v>235</v>
      </c>
      <c r="I84" s="26" t="str">
        <f t="shared" si="10"/>
        <v>4pm</v>
      </c>
    </row>
    <row r="85" spans="2:9" ht="21" x14ac:dyDescent="0.4">
      <c r="B85" s="26"/>
      <c r="C85" s="26"/>
      <c r="D85" s="26"/>
      <c r="E85" s="26"/>
      <c r="F85" s="26"/>
      <c r="G85" s="26"/>
      <c r="H85" s="33"/>
      <c r="I85" s="33"/>
    </row>
    <row r="86" spans="2:9" ht="20.399999999999999" thickBot="1" x14ac:dyDescent="0.45">
      <c r="B86" s="32" t="s">
        <v>260</v>
      </c>
      <c r="C86" s="32" t="s">
        <v>201</v>
      </c>
      <c r="D86" s="32" t="s">
        <v>202</v>
      </c>
      <c r="E86" s="32" t="s">
        <v>203</v>
      </c>
      <c r="F86" s="32" t="s">
        <v>204</v>
      </c>
      <c r="G86" s="32" t="s">
        <v>205</v>
      </c>
      <c r="H86" s="32" t="s">
        <v>206</v>
      </c>
      <c r="I86" s="32" t="s">
        <v>260</v>
      </c>
    </row>
    <row r="87" spans="2:9" ht="22.2" thickTop="1" thickBot="1" x14ac:dyDescent="0.45">
      <c r="B87" s="31"/>
      <c r="C87" s="27">
        <f t="shared" ref="C87:H87" si="11">C76+7</f>
        <v>45495</v>
      </c>
      <c r="D87" s="27">
        <f t="shared" si="11"/>
        <v>45496</v>
      </c>
      <c r="E87" s="27">
        <f t="shared" si="11"/>
        <v>45497</v>
      </c>
      <c r="F87" s="27">
        <f t="shared" si="11"/>
        <v>45498</v>
      </c>
      <c r="G87" s="27">
        <f t="shared" si="11"/>
        <v>45499</v>
      </c>
      <c r="H87" s="27">
        <f t="shared" si="11"/>
        <v>45500</v>
      </c>
      <c r="I87" s="26"/>
    </row>
    <row r="88" spans="2:9" ht="21" x14ac:dyDescent="0.4">
      <c r="B88" s="26">
        <v>21</v>
      </c>
      <c r="C88" s="29" t="s">
        <v>222</v>
      </c>
      <c r="D88" s="26"/>
      <c r="E88" s="29" t="s">
        <v>223</v>
      </c>
      <c r="F88" s="26"/>
      <c r="G88" s="26"/>
      <c r="H88" s="30" t="s">
        <v>220</v>
      </c>
      <c r="I88" s="26" t="str">
        <f t="shared" ref="I88:I95" si="12">I77</f>
        <v>9am</v>
      </c>
    </row>
    <row r="89" spans="2:9" ht="21" x14ac:dyDescent="0.4">
      <c r="B89" s="26">
        <v>22</v>
      </c>
      <c r="C89" s="29" t="s">
        <v>228</v>
      </c>
      <c r="D89" s="26"/>
      <c r="E89" s="29" t="s">
        <v>229</v>
      </c>
      <c r="F89" s="26"/>
      <c r="G89" s="26"/>
      <c r="H89" s="30" t="s">
        <v>237</v>
      </c>
      <c r="I89" s="26" t="str">
        <f t="shared" si="12"/>
        <v>10am</v>
      </c>
    </row>
    <row r="90" spans="2:9" ht="21" x14ac:dyDescent="0.4">
      <c r="B90" s="26">
        <v>23</v>
      </c>
      <c r="C90" s="29" t="s">
        <v>232</v>
      </c>
      <c r="D90" s="26"/>
      <c r="E90" s="29" t="s">
        <v>233</v>
      </c>
      <c r="F90" s="26"/>
      <c r="G90" s="26"/>
      <c r="H90" s="30" t="s">
        <v>230</v>
      </c>
      <c r="I90" s="26" t="str">
        <f t="shared" si="12"/>
        <v>11am</v>
      </c>
    </row>
    <row r="91" spans="2:9" ht="21" x14ac:dyDescent="0.4">
      <c r="B91" s="26"/>
      <c r="C91" s="26"/>
      <c r="D91" s="26"/>
      <c r="E91" s="26"/>
      <c r="F91" s="26"/>
      <c r="G91" s="26"/>
      <c r="H91" s="30" t="s">
        <v>234</v>
      </c>
      <c r="I91" s="26" t="str">
        <f t="shared" si="12"/>
        <v>12pm</v>
      </c>
    </row>
    <row r="92" spans="2:9" ht="21" x14ac:dyDescent="0.4">
      <c r="B92" s="26"/>
      <c r="C92" s="26"/>
      <c r="D92" s="26"/>
      <c r="E92" s="26"/>
      <c r="F92" s="26"/>
      <c r="G92" s="26"/>
      <c r="H92" s="30" t="s">
        <v>236</v>
      </c>
      <c r="I92" s="26" t="str">
        <f t="shared" si="12"/>
        <v>1pm</v>
      </c>
    </row>
    <row r="93" spans="2:9" ht="21" x14ac:dyDescent="0.4">
      <c r="B93" s="26"/>
      <c r="C93" s="26"/>
      <c r="D93" s="26"/>
      <c r="E93" s="26"/>
      <c r="F93" s="26"/>
      <c r="G93" s="26"/>
      <c r="H93" s="26"/>
      <c r="I93" s="26" t="str">
        <f t="shared" si="12"/>
        <v>2pm</v>
      </c>
    </row>
    <row r="94" spans="2:9" ht="21" x14ac:dyDescent="0.4">
      <c r="B94" s="26"/>
      <c r="C94" s="26"/>
      <c r="D94" s="26"/>
      <c r="E94" s="26"/>
      <c r="F94" s="26"/>
      <c r="G94" s="26"/>
      <c r="H94" s="26"/>
      <c r="I94" s="26" t="str">
        <f t="shared" si="12"/>
        <v>3pm</v>
      </c>
    </row>
    <row r="95" spans="2:9" ht="21" x14ac:dyDescent="0.4">
      <c r="B95" s="26"/>
      <c r="C95" s="26"/>
      <c r="D95" s="26"/>
      <c r="E95" s="26"/>
      <c r="F95" s="26"/>
      <c r="G95" s="26"/>
      <c r="H95" s="26"/>
      <c r="I95" s="26" t="str">
        <f t="shared" si="12"/>
        <v>4pm</v>
      </c>
    </row>
    <row r="96" spans="2:9" ht="21" x14ac:dyDescent="0.4">
      <c r="B96" s="1"/>
      <c r="C96" s="26"/>
      <c r="D96" s="26"/>
      <c r="E96" s="26"/>
      <c r="F96" s="26"/>
      <c r="G96" s="26"/>
      <c r="H96" s="26"/>
      <c r="I96" s="26"/>
    </row>
  </sheetData>
  <mergeCells count="8">
    <mergeCell ref="K15:L15"/>
    <mergeCell ref="N4:O4"/>
    <mergeCell ref="N12:O12"/>
    <mergeCell ref="A1:I1"/>
    <mergeCell ref="N1:O1"/>
    <mergeCell ref="K1:M1"/>
    <mergeCell ref="K4:L4"/>
    <mergeCell ref="K8:L8"/>
  </mergeCells>
  <conditionalFormatting sqref="C17:F19">
    <cfRule type="containsText" dxfId="39" priority="11" operator="containsText" text="A">
      <formula>NOT(ISERROR(SEARCH("A",C17)))</formula>
    </cfRule>
    <cfRule type="containsText" dxfId="38" priority="12" operator="containsText" text="B">
      <formula>NOT(ISERROR(SEARCH("B",C17)))</formula>
    </cfRule>
    <cfRule type="containsText" dxfId="37" priority="13" operator="containsText" text="C">
      <formula>NOT(ISERROR(SEARCH("C",C17)))</formula>
    </cfRule>
    <cfRule type="containsText" dxfId="36" priority="14" operator="containsText" text="D">
      <formula>NOT(ISERROR(SEARCH("D",C17)))</formula>
    </cfRule>
    <cfRule type="containsText" dxfId="35" priority="15" operator="containsText" text="E">
      <formula>NOT(ISERROR(SEARCH("E",C17)))</formula>
    </cfRule>
  </conditionalFormatting>
  <conditionalFormatting sqref="H6:H14">
    <cfRule type="containsText" dxfId="34" priority="26" operator="containsText" text="A">
      <formula>NOT(ISERROR(SEARCH("A",H6)))</formula>
    </cfRule>
    <cfRule type="containsText" dxfId="33" priority="27" operator="containsText" text="B">
      <formula>NOT(ISERROR(SEARCH("B",H6)))</formula>
    </cfRule>
    <cfRule type="containsText" dxfId="32" priority="28" operator="containsText" text="C">
      <formula>NOT(ISERROR(SEARCH("C",H6)))</formula>
    </cfRule>
    <cfRule type="containsText" dxfId="31" priority="29" operator="containsText" text="D">
      <formula>NOT(ISERROR(SEARCH("D",H6)))</formula>
    </cfRule>
    <cfRule type="containsText" dxfId="30" priority="30" operator="containsText" text="E">
      <formula>NOT(ISERROR(SEARCH("E",H6)))</formula>
    </cfRule>
  </conditionalFormatting>
  <conditionalFormatting sqref="H17:H25">
    <cfRule type="containsText" dxfId="29" priority="6" operator="containsText" text="A">
      <formula>NOT(ISERROR(SEARCH("A",H17)))</formula>
    </cfRule>
    <cfRule type="containsText" dxfId="28" priority="7" operator="containsText" text="B">
      <formula>NOT(ISERROR(SEARCH("B",H17)))</formula>
    </cfRule>
    <cfRule type="containsText" dxfId="27" priority="8" operator="containsText" text="C">
      <formula>NOT(ISERROR(SEARCH("C",H17)))</formula>
    </cfRule>
    <cfRule type="containsText" dxfId="26" priority="9" operator="containsText" text="D">
      <formula>NOT(ISERROR(SEARCH("D",H17)))</formula>
    </cfRule>
    <cfRule type="containsText" dxfId="25" priority="10" operator="containsText" text="E">
      <formula>NOT(ISERROR(SEARCH("E",H17)))</formula>
    </cfRule>
  </conditionalFormatting>
  <conditionalFormatting sqref="O5:O9 N12 O13:O15 C28:C30 F28:F30 H28:H36 C39:F41 H39:H47 C50:D52 C66:F68 H66:H74 H77 C77:C79">
    <cfRule type="containsText" dxfId="24" priority="46" operator="containsText" text="A">
      <formula>NOT(ISERROR(SEARCH("A",C5)))</formula>
    </cfRule>
    <cfRule type="containsText" dxfId="23" priority="47" operator="containsText" text="B">
      <formula>NOT(ISERROR(SEARCH("B",C5)))</formula>
    </cfRule>
    <cfRule type="containsText" dxfId="22" priority="48" operator="containsText" text="C">
      <formula>NOT(ISERROR(SEARCH("C",C5)))</formula>
    </cfRule>
    <cfRule type="containsText" dxfId="21" priority="49" operator="containsText" text="D">
      <formula>NOT(ISERROR(SEARCH("D",C5)))</formula>
    </cfRule>
    <cfRule type="containsText" dxfId="20" priority="50" operator="containsText" text="E">
      <formula>NOT(ISERROR(SEARCH("E",C5)))</formula>
    </cfRule>
  </conditionalFormatting>
  <dataValidations count="1">
    <dataValidation type="list" allowBlank="1" showInputMessage="1" showErrorMessage="1" sqref="N1:O1" xr:uid="{F9184956-447F-406C-B3AF-A2E7CB7A8B02}">
      <formula1>#REF!</formula1>
    </dataValidation>
  </dataValidations>
  <pageMargins left="0.7" right="0.7" top="0.75" bottom="0.75" header="0.3" footer="0.3"/>
  <pageSetup scale="5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BCC9-5733-4316-B695-CF2202C49D67}">
  <dimension ref="A2:AE94"/>
  <sheetViews>
    <sheetView zoomScale="70" zoomScaleNormal="70" workbookViewId="0">
      <selection activeCell="AJ13" sqref="AJ13"/>
    </sheetView>
  </sheetViews>
  <sheetFormatPr defaultRowHeight="14.4" x14ac:dyDescent="0.3"/>
  <cols>
    <col min="1" max="1" width="15.88671875" customWidth="1"/>
    <col min="2" max="2" width="17.44140625" bestFit="1" customWidth="1"/>
    <col min="8" max="8" width="4.109375" style="2" bestFit="1" customWidth="1"/>
    <col min="9" max="10" width="4" style="2" bestFit="1" customWidth="1"/>
    <col min="11" max="23" width="3.88671875" style="2" bestFit="1" customWidth="1"/>
    <col min="24" max="28" width="4.109375" style="2" bestFit="1" customWidth="1"/>
    <col min="29" max="31" width="3.88671875" style="2" bestFit="1" customWidth="1"/>
  </cols>
  <sheetData>
    <row r="2" spans="1:31" ht="15" thickBot="1" x14ac:dyDescent="0.35">
      <c r="A2" t="s">
        <v>116</v>
      </c>
      <c r="B2" t="s">
        <v>115</v>
      </c>
      <c r="C2" t="s">
        <v>117</v>
      </c>
      <c r="D2" t="s">
        <v>118</v>
      </c>
      <c r="F2" t="s">
        <v>119</v>
      </c>
      <c r="I2" s="2" t="s">
        <v>92</v>
      </c>
      <c r="J2" s="2" t="s">
        <v>107</v>
      </c>
      <c r="K2" s="2" t="s">
        <v>93</v>
      </c>
      <c r="L2" s="2" t="s">
        <v>94</v>
      </c>
      <c r="M2" s="2" t="s">
        <v>103</v>
      </c>
      <c r="N2" s="2" t="s">
        <v>113</v>
      </c>
      <c r="O2" s="2" t="s">
        <v>104</v>
      </c>
      <c r="P2" s="2" t="s">
        <v>95</v>
      </c>
      <c r="Q2" s="2" t="s">
        <v>96</v>
      </c>
      <c r="R2" s="2" t="s">
        <v>97</v>
      </c>
      <c r="S2" s="2" t="s">
        <v>98</v>
      </c>
      <c r="T2" s="2" t="s">
        <v>112</v>
      </c>
      <c r="U2" s="2" t="s">
        <v>108</v>
      </c>
      <c r="V2" s="2" t="s">
        <v>109</v>
      </c>
      <c r="W2" s="2" t="s">
        <v>110</v>
      </c>
      <c r="X2" s="2" t="s">
        <v>99</v>
      </c>
      <c r="Y2" s="2" t="s">
        <v>100</v>
      </c>
      <c r="Z2" s="2" t="s">
        <v>105</v>
      </c>
      <c r="AA2" s="2" t="s">
        <v>114</v>
      </c>
      <c r="AB2" s="2" t="s">
        <v>106</v>
      </c>
      <c r="AC2" s="2" t="s">
        <v>101</v>
      </c>
      <c r="AD2" s="2" t="s">
        <v>111</v>
      </c>
      <c r="AE2" s="2" t="s">
        <v>102</v>
      </c>
    </row>
    <row r="3" spans="1:31" x14ac:dyDescent="0.3">
      <c r="A3" t="s">
        <v>0</v>
      </c>
      <c r="B3" t="str">
        <f>RIGHT(A3,7)</f>
        <v>A01_A02</v>
      </c>
      <c r="C3" t="str">
        <f>LEFT(B3,3)</f>
        <v>A01</v>
      </c>
      <c r="D3" t="str">
        <f>RIGHT(B3,3)</f>
        <v>A02</v>
      </c>
      <c r="F3" t="str" cm="1">
        <f t="array" ref="F3:F25">_xlfn.UNIQUE(C3:C94)</f>
        <v>A01</v>
      </c>
      <c r="H3" s="2" t="str" cm="1">
        <f t="array" ref="H3:H25">_xlfn._xlws.SORT(_xlfn.ANCHORARRAY(F3))</f>
        <v>A01</v>
      </c>
      <c r="I3" s="3">
        <f>COUNTIFS($B$3:$B$94,"*"&amp;$H3&amp;"*",$B$3:$B$94,"*"&amp;I$2&amp;"*")</f>
        <v>8</v>
      </c>
      <c r="J3" s="4">
        <f>COUNTIFS($B$3:$B$94,"*"&amp;$H3&amp;"*",$B$3:$B$94,"*"&amp;J$2&amp;"*")</f>
        <v>8</v>
      </c>
      <c r="K3" s="5"/>
      <c r="L3" s="5"/>
      <c r="M3" s="5"/>
      <c r="N3" s="5"/>
      <c r="O3" s="4"/>
      <c r="P3" s="5"/>
      <c r="Q3" s="5"/>
      <c r="R3" s="5"/>
      <c r="S3" s="5"/>
      <c r="T3" s="5"/>
      <c r="U3" s="5"/>
      <c r="V3" s="5"/>
      <c r="W3" s="4"/>
      <c r="X3" s="5"/>
      <c r="Y3" s="5"/>
      <c r="Z3" s="5"/>
      <c r="AA3" s="5"/>
      <c r="AB3" s="4"/>
      <c r="AC3" s="5"/>
      <c r="AD3" s="5"/>
      <c r="AE3" s="4"/>
    </row>
    <row r="4" spans="1:31" ht="15" thickBot="1" x14ac:dyDescent="0.35">
      <c r="A4" t="s">
        <v>1</v>
      </c>
      <c r="B4" t="str">
        <f t="shared" ref="B4:B67" si="0">RIGHT(A4,7)</f>
        <v>B01_B04</v>
      </c>
      <c r="C4" t="str">
        <f t="shared" ref="C4:C67" si="1">LEFT(B4,3)</f>
        <v>B01</v>
      </c>
      <c r="D4" t="str">
        <f t="shared" ref="D4:D67" si="2">RIGHT(B4,3)</f>
        <v>B04</v>
      </c>
      <c r="F4" t="str">
        <v>B01</v>
      </c>
      <c r="H4" s="2" t="str">
        <v>A02</v>
      </c>
      <c r="I4" s="6">
        <f>COUNTIFS($B$3:$B$94,"*"&amp;$H4&amp;"*",$B$3:$B$94,"*"&amp;I$2&amp;"*")</f>
        <v>8</v>
      </c>
      <c r="J4" s="7">
        <f>COUNTIFS($B$3:$B$94,"*"&amp;$H4&amp;"*",$B$3:$B$94,"*"&amp;J$2&amp;"*")</f>
        <v>8</v>
      </c>
      <c r="O4" s="8"/>
      <c r="W4" s="8"/>
      <c r="AB4" s="8"/>
      <c r="AE4" s="8"/>
    </row>
    <row r="5" spans="1:31" x14ac:dyDescent="0.3">
      <c r="A5" t="s">
        <v>2</v>
      </c>
      <c r="B5" t="str">
        <f t="shared" si="0"/>
        <v>B02_B05</v>
      </c>
      <c r="C5" t="str">
        <f t="shared" si="1"/>
        <v>B02</v>
      </c>
      <c r="D5" t="str">
        <f t="shared" si="2"/>
        <v>B05</v>
      </c>
      <c r="F5" t="str">
        <v>B02</v>
      </c>
      <c r="H5" s="2" t="str">
        <v>B01</v>
      </c>
      <c r="I5" s="9"/>
      <c r="K5" s="2">
        <f t="shared" ref="K5:O9" si="3">COUNTIFS($B$3:$B$94,"*"&amp;$H5&amp;"*",$B$3:$B$94,"*"&amp;K$2&amp;"*")</f>
        <v>8</v>
      </c>
      <c r="L5" s="2">
        <f t="shared" si="3"/>
        <v>2</v>
      </c>
      <c r="M5" s="2">
        <f>COUNTIFS($B$3:$B$94,"*"&amp;$H5&amp;"*",$B$3:$B$94,"*"&amp;M$2&amp;"*")</f>
        <v>2</v>
      </c>
      <c r="N5" s="2">
        <f>COUNTIFS($B$3:$B$94,"*"&amp;$H5&amp;"*",$B$3:$B$94,"*"&amp;N$2&amp;"*")</f>
        <v>2</v>
      </c>
      <c r="O5" s="8">
        <f>COUNTIFS($B$3:$B$94,"*"&amp;$H5&amp;"*",$B$3:$B$94,"*"&amp;O$2&amp;"*")</f>
        <v>2</v>
      </c>
      <c r="W5" s="8"/>
      <c r="AB5" s="8"/>
      <c r="AE5" s="8"/>
    </row>
    <row r="6" spans="1:31" x14ac:dyDescent="0.3">
      <c r="A6" t="s">
        <v>3</v>
      </c>
      <c r="B6" t="str">
        <f t="shared" si="0"/>
        <v>C01_C05</v>
      </c>
      <c r="C6" t="str">
        <f t="shared" si="1"/>
        <v>C01</v>
      </c>
      <c r="D6" t="str">
        <f t="shared" si="2"/>
        <v>C05</v>
      </c>
      <c r="F6" t="str">
        <v>C01</v>
      </c>
      <c r="H6" s="2" t="str">
        <v>B02</v>
      </c>
      <c r="I6" s="9"/>
      <c r="K6" s="2">
        <f t="shared" si="3"/>
        <v>2</v>
      </c>
      <c r="L6" s="2">
        <f t="shared" si="3"/>
        <v>8</v>
      </c>
      <c r="M6" s="2">
        <f t="shared" si="3"/>
        <v>2</v>
      </c>
      <c r="N6" s="2">
        <f t="shared" si="3"/>
        <v>2</v>
      </c>
      <c r="O6" s="8">
        <f t="shared" si="3"/>
        <v>2</v>
      </c>
      <c r="W6" s="8"/>
      <c r="AB6" s="8"/>
      <c r="AE6" s="8"/>
    </row>
    <row r="7" spans="1:31" x14ac:dyDescent="0.3">
      <c r="A7" t="s">
        <v>4</v>
      </c>
      <c r="B7" t="str">
        <f t="shared" si="0"/>
        <v>C02_C06</v>
      </c>
      <c r="C7" t="str">
        <f t="shared" si="1"/>
        <v>C02</v>
      </c>
      <c r="D7" t="str">
        <f t="shared" si="2"/>
        <v>C06</v>
      </c>
      <c r="F7" t="str">
        <v>C02</v>
      </c>
      <c r="H7" s="2" t="str">
        <v>B03</v>
      </c>
      <c r="I7" s="9"/>
      <c r="K7" s="2">
        <f t="shared" si="3"/>
        <v>2</v>
      </c>
      <c r="L7" s="2">
        <f t="shared" si="3"/>
        <v>2</v>
      </c>
      <c r="M7" s="2">
        <f t="shared" si="3"/>
        <v>8</v>
      </c>
      <c r="N7" s="2">
        <f t="shared" si="3"/>
        <v>2</v>
      </c>
      <c r="O7" s="8">
        <f t="shared" si="3"/>
        <v>2</v>
      </c>
      <c r="W7" s="8"/>
      <c r="AB7" s="8"/>
      <c r="AE7" s="8"/>
    </row>
    <row r="8" spans="1:31" x14ac:dyDescent="0.3">
      <c r="A8" t="s">
        <v>5</v>
      </c>
      <c r="B8" t="str">
        <f t="shared" si="0"/>
        <v>C03_C07</v>
      </c>
      <c r="C8" t="str">
        <f t="shared" si="1"/>
        <v>C03</v>
      </c>
      <c r="D8" t="str">
        <f t="shared" si="2"/>
        <v>C07</v>
      </c>
      <c r="F8" t="str">
        <v>C03</v>
      </c>
      <c r="H8" s="2" t="str">
        <v>B04</v>
      </c>
      <c r="I8" s="9"/>
      <c r="K8" s="2">
        <f t="shared" si="3"/>
        <v>2</v>
      </c>
      <c r="L8" s="2">
        <f t="shared" si="3"/>
        <v>2</v>
      </c>
      <c r="M8" s="2">
        <f t="shared" si="3"/>
        <v>2</v>
      </c>
      <c r="N8" s="2">
        <f t="shared" si="3"/>
        <v>8</v>
      </c>
      <c r="O8" s="8">
        <f t="shared" si="3"/>
        <v>2</v>
      </c>
      <c r="W8" s="8"/>
      <c r="AB8" s="8"/>
      <c r="AE8" s="8"/>
    </row>
    <row r="9" spans="1:31" ht="15" thickBot="1" x14ac:dyDescent="0.35">
      <c r="A9" t="s">
        <v>6</v>
      </c>
      <c r="B9" t="str">
        <f t="shared" si="0"/>
        <v>C04_C08</v>
      </c>
      <c r="C9" t="str">
        <f t="shared" si="1"/>
        <v>C04</v>
      </c>
      <c r="D9" t="str">
        <f t="shared" si="2"/>
        <v>C08</v>
      </c>
      <c r="F9" t="str">
        <v>C04</v>
      </c>
      <c r="H9" s="2" t="str">
        <v>B05</v>
      </c>
      <c r="I9" s="6"/>
      <c r="J9" s="10"/>
      <c r="K9" s="10">
        <f t="shared" si="3"/>
        <v>2</v>
      </c>
      <c r="L9" s="10">
        <f t="shared" si="3"/>
        <v>2</v>
      </c>
      <c r="M9" s="10">
        <f t="shared" si="3"/>
        <v>2</v>
      </c>
      <c r="N9" s="10">
        <f t="shared" si="3"/>
        <v>2</v>
      </c>
      <c r="O9" s="7">
        <f t="shared" si="3"/>
        <v>8</v>
      </c>
      <c r="W9" s="8"/>
      <c r="AB9" s="8"/>
      <c r="AE9" s="8"/>
    </row>
    <row r="10" spans="1:31" x14ac:dyDescent="0.3">
      <c r="A10" t="s">
        <v>7</v>
      </c>
      <c r="B10" t="str">
        <f t="shared" si="0"/>
        <v>D01_D04</v>
      </c>
      <c r="C10" t="str">
        <f t="shared" si="1"/>
        <v>D01</v>
      </c>
      <c r="D10" t="str">
        <f t="shared" si="2"/>
        <v>D04</v>
      </c>
      <c r="F10" t="str">
        <v>D01</v>
      </c>
      <c r="H10" s="2" t="str">
        <v>C01</v>
      </c>
      <c r="I10" s="9"/>
      <c r="P10" s="2">
        <f t="shared" ref="P10:W17" si="4">COUNTIFS($B$3:$B$94,"*"&amp;$H10&amp;"*",$B$3:$B$94,"*"&amp;P$2&amp;"*")</f>
        <v>8</v>
      </c>
      <c r="Q10" s="2">
        <f t="shared" si="4"/>
        <v>1</v>
      </c>
      <c r="R10" s="2">
        <f t="shared" si="4"/>
        <v>1</v>
      </c>
      <c r="S10" s="2">
        <f t="shared" si="4"/>
        <v>1</v>
      </c>
      <c r="T10" s="2">
        <f t="shared" si="4"/>
        <v>2</v>
      </c>
      <c r="U10" s="2">
        <f t="shared" si="4"/>
        <v>1</v>
      </c>
      <c r="V10" s="2">
        <f>COUNTIFS($B$3:$B$94,"*"&amp;$H10&amp;"*",$B$3:$B$94,"*"&amp;V$2&amp;"*")</f>
        <v>1</v>
      </c>
      <c r="W10" s="8">
        <f>COUNTIFS($B$3:$B$94,"*"&amp;$H10&amp;"*",$B$3:$B$94,"*"&amp;W$2&amp;"*")</f>
        <v>1</v>
      </c>
      <c r="AB10" s="8"/>
      <c r="AE10" s="8"/>
    </row>
    <row r="11" spans="1:31" x14ac:dyDescent="0.3">
      <c r="A11" t="s">
        <v>8</v>
      </c>
      <c r="B11" t="str">
        <f t="shared" si="0"/>
        <v>D02_D05</v>
      </c>
      <c r="C11" t="str">
        <f t="shared" si="1"/>
        <v>D02</v>
      </c>
      <c r="D11" t="str">
        <f t="shared" si="2"/>
        <v>D05</v>
      </c>
      <c r="F11" t="str">
        <v>D02</v>
      </c>
      <c r="H11" s="2" t="str">
        <v>C02</v>
      </c>
      <c r="I11" s="9"/>
      <c r="P11" s="2">
        <f t="shared" si="4"/>
        <v>1</v>
      </c>
      <c r="Q11" s="2">
        <f t="shared" si="4"/>
        <v>8</v>
      </c>
      <c r="R11" s="2">
        <f t="shared" si="4"/>
        <v>1</v>
      </c>
      <c r="S11" s="2">
        <f t="shared" si="4"/>
        <v>1</v>
      </c>
      <c r="T11" s="2">
        <f t="shared" si="4"/>
        <v>1</v>
      </c>
      <c r="U11" s="2">
        <f t="shared" si="4"/>
        <v>2</v>
      </c>
      <c r="V11" s="2">
        <f t="shared" si="4"/>
        <v>1</v>
      </c>
      <c r="W11" s="8">
        <f t="shared" si="4"/>
        <v>1</v>
      </c>
      <c r="AB11" s="8"/>
      <c r="AE11" s="8"/>
    </row>
    <row r="12" spans="1:31" x14ac:dyDescent="0.3">
      <c r="A12" t="s">
        <v>9</v>
      </c>
      <c r="B12" t="str">
        <f t="shared" si="0"/>
        <v>E01_E03</v>
      </c>
      <c r="C12" t="str">
        <f t="shared" si="1"/>
        <v>E01</v>
      </c>
      <c r="D12" t="str">
        <f t="shared" si="2"/>
        <v>E03</v>
      </c>
      <c r="F12" t="str">
        <v>E01</v>
      </c>
      <c r="H12" s="2" t="str">
        <v>C03</v>
      </c>
      <c r="I12" s="9"/>
      <c r="P12" s="2">
        <f t="shared" si="4"/>
        <v>1</v>
      </c>
      <c r="Q12" s="2">
        <f t="shared" si="4"/>
        <v>1</v>
      </c>
      <c r="R12" s="2">
        <f t="shared" si="4"/>
        <v>8</v>
      </c>
      <c r="S12" s="2">
        <f t="shared" si="4"/>
        <v>1</v>
      </c>
      <c r="T12" s="2">
        <f t="shared" si="4"/>
        <v>1</v>
      </c>
      <c r="U12" s="2">
        <f t="shared" si="4"/>
        <v>1</v>
      </c>
      <c r="V12" s="2">
        <f t="shared" si="4"/>
        <v>2</v>
      </c>
      <c r="W12" s="8">
        <f t="shared" si="4"/>
        <v>1</v>
      </c>
      <c r="AB12" s="8"/>
      <c r="AE12" s="8"/>
    </row>
    <row r="13" spans="1:31" x14ac:dyDescent="0.3">
      <c r="A13" t="s">
        <v>10</v>
      </c>
      <c r="B13" t="str">
        <f t="shared" si="0"/>
        <v>E03_E02</v>
      </c>
      <c r="C13" t="str">
        <f t="shared" si="1"/>
        <v>E03</v>
      </c>
      <c r="D13" t="str">
        <f t="shared" si="2"/>
        <v>E02</v>
      </c>
      <c r="F13" t="str">
        <v>E03</v>
      </c>
      <c r="H13" s="2" t="str">
        <v>C04</v>
      </c>
      <c r="I13" s="9"/>
      <c r="P13" s="2">
        <f t="shared" si="4"/>
        <v>1</v>
      </c>
      <c r="Q13" s="2">
        <f t="shared" si="4"/>
        <v>1</v>
      </c>
      <c r="R13" s="2">
        <f t="shared" si="4"/>
        <v>1</v>
      </c>
      <c r="S13" s="2">
        <f t="shared" si="4"/>
        <v>8</v>
      </c>
      <c r="T13" s="2">
        <f t="shared" si="4"/>
        <v>1</v>
      </c>
      <c r="U13" s="2">
        <f t="shared" si="4"/>
        <v>1</v>
      </c>
      <c r="V13" s="2">
        <f t="shared" si="4"/>
        <v>1</v>
      </c>
      <c r="W13" s="8">
        <f t="shared" si="4"/>
        <v>2</v>
      </c>
      <c r="AB13" s="8"/>
      <c r="AE13" s="8"/>
    </row>
    <row r="14" spans="1:31" x14ac:dyDescent="0.3">
      <c r="A14" t="s">
        <v>11</v>
      </c>
      <c r="B14" t="str">
        <f t="shared" si="0"/>
        <v>B03_B02</v>
      </c>
      <c r="C14" t="str">
        <f t="shared" si="1"/>
        <v>B03</v>
      </c>
      <c r="D14" t="str">
        <f t="shared" si="2"/>
        <v>B02</v>
      </c>
      <c r="F14" t="str">
        <v>B03</v>
      </c>
      <c r="H14" s="2" t="str">
        <v>C05</v>
      </c>
      <c r="I14" s="9"/>
      <c r="P14" s="2">
        <f t="shared" si="4"/>
        <v>2</v>
      </c>
      <c r="Q14" s="2">
        <f t="shared" si="4"/>
        <v>1</v>
      </c>
      <c r="R14" s="2">
        <f t="shared" si="4"/>
        <v>1</v>
      </c>
      <c r="S14" s="2">
        <f t="shared" si="4"/>
        <v>1</v>
      </c>
      <c r="T14" s="2">
        <f t="shared" si="4"/>
        <v>8</v>
      </c>
      <c r="U14" s="2">
        <f t="shared" si="4"/>
        <v>1</v>
      </c>
      <c r="V14" s="2">
        <f t="shared" si="4"/>
        <v>1</v>
      </c>
      <c r="W14" s="8">
        <f t="shared" si="4"/>
        <v>1</v>
      </c>
      <c r="AB14" s="8"/>
      <c r="AE14" s="8"/>
    </row>
    <row r="15" spans="1:31" x14ac:dyDescent="0.3">
      <c r="A15" t="s">
        <v>12</v>
      </c>
      <c r="B15" t="str">
        <f t="shared" si="0"/>
        <v>B05_B01</v>
      </c>
      <c r="C15" t="str">
        <f t="shared" si="1"/>
        <v>B05</v>
      </c>
      <c r="D15" t="str">
        <f t="shared" si="2"/>
        <v>B01</v>
      </c>
      <c r="F15" t="str">
        <v>B05</v>
      </c>
      <c r="H15" s="2" t="str">
        <v>C06</v>
      </c>
      <c r="I15" s="9"/>
      <c r="P15" s="2">
        <f t="shared" si="4"/>
        <v>1</v>
      </c>
      <c r="Q15" s="2">
        <f t="shared" si="4"/>
        <v>2</v>
      </c>
      <c r="R15" s="2">
        <f t="shared" si="4"/>
        <v>1</v>
      </c>
      <c r="S15" s="2">
        <f t="shared" si="4"/>
        <v>1</v>
      </c>
      <c r="T15" s="2">
        <f t="shared" si="4"/>
        <v>1</v>
      </c>
      <c r="U15" s="2">
        <f t="shared" si="4"/>
        <v>8</v>
      </c>
      <c r="V15" s="2">
        <f t="shared" si="4"/>
        <v>1</v>
      </c>
      <c r="W15" s="8">
        <f t="shared" si="4"/>
        <v>1</v>
      </c>
      <c r="AB15" s="8"/>
      <c r="AE15" s="8"/>
    </row>
    <row r="16" spans="1:31" x14ac:dyDescent="0.3">
      <c r="A16" t="s">
        <v>13</v>
      </c>
      <c r="B16" t="str">
        <f t="shared" si="0"/>
        <v>D03_D02</v>
      </c>
      <c r="C16" t="str">
        <f t="shared" si="1"/>
        <v>D03</v>
      </c>
      <c r="D16" t="str">
        <f t="shared" si="2"/>
        <v>D02</v>
      </c>
      <c r="F16" t="str">
        <v>D03</v>
      </c>
      <c r="H16" s="2" t="str">
        <v>C07</v>
      </c>
      <c r="I16" s="9"/>
      <c r="P16" s="2">
        <f t="shared" si="4"/>
        <v>1</v>
      </c>
      <c r="Q16" s="2">
        <f t="shared" si="4"/>
        <v>1</v>
      </c>
      <c r="R16" s="2">
        <f t="shared" si="4"/>
        <v>2</v>
      </c>
      <c r="S16" s="2">
        <f t="shared" si="4"/>
        <v>1</v>
      </c>
      <c r="T16" s="2">
        <f t="shared" si="4"/>
        <v>1</v>
      </c>
      <c r="U16" s="2">
        <f t="shared" si="4"/>
        <v>1</v>
      </c>
      <c r="V16" s="2">
        <f t="shared" si="4"/>
        <v>8</v>
      </c>
      <c r="W16" s="8">
        <f t="shared" si="4"/>
        <v>1</v>
      </c>
      <c r="AB16" s="8"/>
      <c r="AE16" s="8"/>
    </row>
    <row r="17" spans="1:31" ht="15" thickBot="1" x14ac:dyDescent="0.35">
      <c r="A17" t="s">
        <v>14</v>
      </c>
      <c r="B17" t="str">
        <f t="shared" si="0"/>
        <v>D05_D01</v>
      </c>
      <c r="C17" t="str">
        <f t="shared" si="1"/>
        <v>D05</v>
      </c>
      <c r="D17" t="str">
        <f t="shared" si="2"/>
        <v>D01</v>
      </c>
      <c r="F17" t="str">
        <v>D05</v>
      </c>
      <c r="H17" s="2" t="str">
        <v>C08</v>
      </c>
      <c r="I17" s="6"/>
      <c r="J17" s="10"/>
      <c r="K17" s="10"/>
      <c r="L17" s="10"/>
      <c r="M17" s="10"/>
      <c r="N17" s="10"/>
      <c r="O17" s="10"/>
      <c r="P17" s="10">
        <f t="shared" si="4"/>
        <v>1</v>
      </c>
      <c r="Q17" s="10">
        <f t="shared" si="4"/>
        <v>1</v>
      </c>
      <c r="R17" s="10">
        <f t="shared" si="4"/>
        <v>1</v>
      </c>
      <c r="S17" s="10">
        <f t="shared" si="4"/>
        <v>2</v>
      </c>
      <c r="T17" s="10">
        <f t="shared" si="4"/>
        <v>1</v>
      </c>
      <c r="U17" s="10">
        <f t="shared" si="4"/>
        <v>1</v>
      </c>
      <c r="V17" s="10">
        <f t="shared" si="4"/>
        <v>1</v>
      </c>
      <c r="W17" s="7">
        <f t="shared" si="4"/>
        <v>8</v>
      </c>
      <c r="AB17" s="8"/>
      <c r="AE17" s="8"/>
    </row>
    <row r="18" spans="1:31" x14ac:dyDescent="0.3">
      <c r="A18" t="s">
        <v>15</v>
      </c>
      <c r="B18" t="str">
        <f t="shared" si="0"/>
        <v>A02_A01</v>
      </c>
      <c r="C18" t="str">
        <f t="shared" si="1"/>
        <v>A02</v>
      </c>
      <c r="D18" t="str">
        <f t="shared" si="2"/>
        <v>A01</v>
      </c>
      <c r="F18" t="str">
        <v>A02</v>
      </c>
      <c r="H18" s="2" t="str">
        <v>D01</v>
      </c>
      <c r="I18" s="9"/>
      <c r="X18" s="2">
        <f t="shared" ref="X18:AB22" si="5">COUNTIFS($B$3:$B$94,"*"&amp;$H18&amp;"*",$B$3:$B$94,"*"&amp;X$2&amp;"*")</f>
        <v>8</v>
      </c>
      <c r="Y18" s="2">
        <f t="shared" si="5"/>
        <v>2</v>
      </c>
      <c r="Z18" s="2">
        <f t="shared" si="5"/>
        <v>2</v>
      </c>
      <c r="AA18" s="2">
        <f>COUNTIFS($B$3:$B$94,"*"&amp;$H18&amp;"*",$B$3:$B$94,"*"&amp;AA$2&amp;"*")</f>
        <v>2</v>
      </c>
      <c r="AB18" s="8">
        <f>COUNTIFS($B$3:$B$94,"*"&amp;$H18&amp;"*",$B$3:$B$94,"*"&amp;AB$2&amp;"*")</f>
        <v>2</v>
      </c>
      <c r="AE18" s="8"/>
    </row>
    <row r="19" spans="1:31" x14ac:dyDescent="0.3">
      <c r="A19" t="s">
        <v>16</v>
      </c>
      <c r="B19" t="str">
        <f t="shared" si="0"/>
        <v>C04_C03</v>
      </c>
      <c r="C19" t="str">
        <f t="shared" si="1"/>
        <v>C04</v>
      </c>
      <c r="D19" t="str">
        <f t="shared" si="2"/>
        <v>C03</v>
      </c>
      <c r="F19" t="str">
        <v>C06</v>
      </c>
      <c r="H19" s="2" t="str">
        <v>D02</v>
      </c>
      <c r="I19" s="9"/>
      <c r="X19" s="2">
        <f t="shared" si="5"/>
        <v>2</v>
      </c>
      <c r="Y19" s="2">
        <f t="shared" si="5"/>
        <v>8</v>
      </c>
      <c r="Z19" s="2">
        <f t="shared" si="5"/>
        <v>2</v>
      </c>
      <c r="AA19" s="2">
        <f t="shared" si="5"/>
        <v>2</v>
      </c>
      <c r="AB19" s="8">
        <f t="shared" si="5"/>
        <v>2</v>
      </c>
      <c r="AE19" s="8"/>
    </row>
    <row r="20" spans="1:31" x14ac:dyDescent="0.3">
      <c r="A20" t="s">
        <v>17</v>
      </c>
      <c r="B20" t="str">
        <f t="shared" si="0"/>
        <v>C06_C01</v>
      </c>
      <c r="C20" t="str">
        <f t="shared" si="1"/>
        <v>C06</v>
      </c>
      <c r="D20" t="str">
        <f t="shared" si="2"/>
        <v>C01</v>
      </c>
      <c r="F20" t="str">
        <v>C07</v>
      </c>
      <c r="H20" s="2" t="str">
        <v>D03</v>
      </c>
      <c r="I20" s="9"/>
      <c r="X20" s="2">
        <f t="shared" si="5"/>
        <v>2</v>
      </c>
      <c r="Y20" s="2">
        <f t="shared" si="5"/>
        <v>2</v>
      </c>
      <c r="Z20" s="2">
        <f t="shared" si="5"/>
        <v>8</v>
      </c>
      <c r="AA20" s="2">
        <f t="shared" si="5"/>
        <v>2</v>
      </c>
      <c r="AB20" s="8">
        <f t="shared" si="5"/>
        <v>2</v>
      </c>
      <c r="AE20" s="8"/>
    </row>
    <row r="21" spans="1:31" x14ac:dyDescent="0.3">
      <c r="A21" t="s">
        <v>18</v>
      </c>
      <c r="B21" t="str">
        <f t="shared" si="0"/>
        <v>C07_C05</v>
      </c>
      <c r="C21" t="str">
        <f t="shared" si="1"/>
        <v>C07</v>
      </c>
      <c r="D21" t="str">
        <f t="shared" si="2"/>
        <v>C05</v>
      </c>
      <c r="F21" t="str">
        <v>C08</v>
      </c>
      <c r="H21" s="2" t="str">
        <v>D04</v>
      </c>
      <c r="I21" s="9"/>
      <c r="X21" s="2">
        <f t="shared" si="5"/>
        <v>2</v>
      </c>
      <c r="Y21" s="2">
        <f t="shared" si="5"/>
        <v>2</v>
      </c>
      <c r="Z21" s="2">
        <f t="shared" si="5"/>
        <v>2</v>
      </c>
      <c r="AA21" s="2">
        <f t="shared" si="5"/>
        <v>8</v>
      </c>
      <c r="AB21" s="8">
        <f t="shared" si="5"/>
        <v>2</v>
      </c>
      <c r="AE21" s="8"/>
    </row>
    <row r="22" spans="1:31" ht="15" thickBot="1" x14ac:dyDescent="0.35">
      <c r="A22" t="s">
        <v>19</v>
      </c>
      <c r="B22" t="str">
        <f t="shared" si="0"/>
        <v>C08_C02</v>
      </c>
      <c r="C22" t="str">
        <f t="shared" si="1"/>
        <v>C08</v>
      </c>
      <c r="D22" t="str">
        <f t="shared" si="2"/>
        <v>C02</v>
      </c>
      <c r="F22" t="str">
        <v>E02</v>
      </c>
      <c r="H22" s="2" t="str">
        <v>D05</v>
      </c>
      <c r="I22" s="6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>
        <f t="shared" si="5"/>
        <v>2</v>
      </c>
      <c r="Y22" s="10">
        <f t="shared" si="5"/>
        <v>2</v>
      </c>
      <c r="Z22" s="10">
        <f t="shared" si="5"/>
        <v>2</v>
      </c>
      <c r="AA22" s="10">
        <f t="shared" si="5"/>
        <v>2</v>
      </c>
      <c r="AB22" s="7">
        <f t="shared" si="5"/>
        <v>8</v>
      </c>
      <c r="AE22" s="8"/>
    </row>
    <row r="23" spans="1:31" x14ac:dyDescent="0.3">
      <c r="A23" t="s">
        <v>20</v>
      </c>
      <c r="B23" t="str">
        <f t="shared" si="0"/>
        <v>E01_E02</v>
      </c>
      <c r="C23" t="str">
        <f t="shared" si="1"/>
        <v>E01</v>
      </c>
      <c r="D23" t="str">
        <f t="shared" si="2"/>
        <v>E02</v>
      </c>
      <c r="F23" t="str">
        <v>C05</v>
      </c>
      <c r="H23" s="2" t="str">
        <v>E01</v>
      </c>
      <c r="I23" s="9"/>
      <c r="AC23" s="2">
        <f>COUNTIFS($B$3:$B$94,"*"&amp;$H23&amp;"*",$B$3:$B$94,"*"&amp;AC$2&amp;"*")</f>
        <v>8</v>
      </c>
      <c r="AD23" s="2">
        <f>COUNTIFS($B$3:$B$94,"*"&amp;$H23&amp;"*",$B$3:$B$94,"*"&amp;AD$2&amp;"*")</f>
        <v>4</v>
      </c>
      <c r="AE23" s="8">
        <f>COUNTIFS($B$3:$B$94,"*"&amp;$H23&amp;"*",$B$3:$B$94,"*"&amp;AE$2&amp;"*")</f>
        <v>4</v>
      </c>
    </row>
    <row r="24" spans="1:31" x14ac:dyDescent="0.3">
      <c r="A24" t="s">
        <v>21</v>
      </c>
      <c r="B24" t="str">
        <f t="shared" si="0"/>
        <v>B02_B04</v>
      </c>
      <c r="C24" t="str">
        <f t="shared" si="1"/>
        <v>B02</v>
      </c>
      <c r="D24" t="str">
        <f t="shared" si="2"/>
        <v>B04</v>
      </c>
      <c r="F24" t="str">
        <v>B04</v>
      </c>
      <c r="H24" s="2" t="str">
        <v>E02</v>
      </c>
      <c r="I24" s="9"/>
      <c r="AC24" s="2">
        <f t="shared" ref="AC24:AE25" si="6">COUNTIFS($B$3:$B$94,"*"&amp;$H24&amp;"*",$B$3:$B$94,"*"&amp;AC$2&amp;"*")</f>
        <v>4</v>
      </c>
      <c r="AD24" s="2">
        <f t="shared" si="6"/>
        <v>8</v>
      </c>
      <c r="AE24" s="8">
        <f t="shared" si="6"/>
        <v>4</v>
      </c>
    </row>
    <row r="25" spans="1:31" ht="15" thickBot="1" x14ac:dyDescent="0.35">
      <c r="A25" t="s">
        <v>22</v>
      </c>
      <c r="B25" t="str">
        <f t="shared" si="0"/>
        <v>B03_B05</v>
      </c>
      <c r="C25" t="str">
        <f t="shared" si="1"/>
        <v>B03</v>
      </c>
      <c r="D25" t="str">
        <f t="shared" si="2"/>
        <v>B05</v>
      </c>
      <c r="F25" t="str">
        <v>D04</v>
      </c>
      <c r="H25" s="2" t="str">
        <v>E03</v>
      </c>
      <c r="I25" s="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>
        <f t="shared" si="6"/>
        <v>4</v>
      </c>
      <c r="AD25" s="10">
        <f t="shared" si="6"/>
        <v>4</v>
      </c>
      <c r="AE25" s="7">
        <f t="shared" si="6"/>
        <v>8</v>
      </c>
    </row>
    <row r="26" spans="1:31" x14ac:dyDescent="0.3">
      <c r="A26" t="s">
        <v>23</v>
      </c>
      <c r="B26" t="str">
        <f t="shared" si="0"/>
        <v>D02_D04</v>
      </c>
      <c r="C26" t="str">
        <f t="shared" si="1"/>
        <v>D02</v>
      </c>
      <c r="D26" t="str">
        <f t="shared" si="2"/>
        <v>D04</v>
      </c>
    </row>
    <row r="27" spans="1:31" x14ac:dyDescent="0.3">
      <c r="A27" t="s">
        <v>24</v>
      </c>
      <c r="B27" t="str">
        <f t="shared" si="0"/>
        <v>D03_D05</v>
      </c>
      <c r="C27" t="str">
        <f t="shared" si="1"/>
        <v>D03</v>
      </c>
      <c r="D27" t="str">
        <f t="shared" si="2"/>
        <v>D05</v>
      </c>
    </row>
    <row r="28" spans="1:31" x14ac:dyDescent="0.3">
      <c r="A28" t="s">
        <v>25</v>
      </c>
      <c r="B28" t="str">
        <f t="shared" si="0"/>
        <v>E03_E01</v>
      </c>
      <c r="C28" t="str">
        <f t="shared" si="1"/>
        <v>E03</v>
      </c>
      <c r="D28" t="str">
        <f t="shared" si="2"/>
        <v>E01</v>
      </c>
    </row>
    <row r="29" spans="1:31" x14ac:dyDescent="0.3">
      <c r="A29" t="s">
        <v>26</v>
      </c>
      <c r="B29" t="str">
        <f t="shared" si="0"/>
        <v>A01_A02</v>
      </c>
      <c r="C29" t="str">
        <f t="shared" si="1"/>
        <v>A01</v>
      </c>
      <c r="D29" t="str">
        <f t="shared" si="2"/>
        <v>A02</v>
      </c>
    </row>
    <row r="30" spans="1:31" x14ac:dyDescent="0.3">
      <c r="A30" t="s">
        <v>27</v>
      </c>
      <c r="B30" t="str">
        <f t="shared" si="0"/>
        <v>C01_C07</v>
      </c>
      <c r="C30" t="str">
        <f t="shared" si="1"/>
        <v>C01</v>
      </c>
      <c r="D30" t="str">
        <f t="shared" si="2"/>
        <v>C07</v>
      </c>
    </row>
    <row r="31" spans="1:31" x14ac:dyDescent="0.3">
      <c r="A31" t="s">
        <v>28</v>
      </c>
      <c r="B31" t="str">
        <f t="shared" si="0"/>
        <v>C02_C03</v>
      </c>
      <c r="C31" t="str">
        <f t="shared" si="1"/>
        <v>C02</v>
      </c>
      <c r="D31" t="str">
        <f t="shared" si="2"/>
        <v>C03</v>
      </c>
    </row>
    <row r="32" spans="1:31" x14ac:dyDescent="0.3">
      <c r="A32" t="s">
        <v>29</v>
      </c>
      <c r="B32" t="str">
        <f t="shared" si="0"/>
        <v>C04_C05</v>
      </c>
      <c r="C32" t="str">
        <f t="shared" si="1"/>
        <v>C04</v>
      </c>
      <c r="D32" t="str">
        <f t="shared" si="2"/>
        <v>C05</v>
      </c>
    </row>
    <row r="33" spans="1:4" x14ac:dyDescent="0.3">
      <c r="A33" t="s">
        <v>30</v>
      </c>
      <c r="B33" t="str">
        <f t="shared" si="0"/>
        <v>C06_C08</v>
      </c>
      <c r="C33" t="str">
        <f t="shared" si="1"/>
        <v>C06</v>
      </c>
      <c r="D33" t="str">
        <f t="shared" si="2"/>
        <v>C08</v>
      </c>
    </row>
    <row r="34" spans="1:4" x14ac:dyDescent="0.3">
      <c r="A34" t="s">
        <v>31</v>
      </c>
      <c r="B34" t="str">
        <f t="shared" si="0"/>
        <v>B03_B01</v>
      </c>
      <c r="C34" t="str">
        <f t="shared" si="1"/>
        <v>B03</v>
      </c>
      <c r="D34" t="str">
        <f t="shared" si="2"/>
        <v>B01</v>
      </c>
    </row>
    <row r="35" spans="1:4" x14ac:dyDescent="0.3">
      <c r="A35" t="s">
        <v>32</v>
      </c>
      <c r="B35" t="str">
        <f t="shared" si="0"/>
        <v>B05_B04</v>
      </c>
      <c r="C35" t="str">
        <f t="shared" si="1"/>
        <v>B05</v>
      </c>
      <c r="D35" t="str">
        <f t="shared" si="2"/>
        <v>B04</v>
      </c>
    </row>
    <row r="36" spans="1:4" x14ac:dyDescent="0.3">
      <c r="A36" t="s">
        <v>33</v>
      </c>
      <c r="B36" t="str">
        <f t="shared" si="0"/>
        <v>D03_D01</v>
      </c>
      <c r="C36" t="str">
        <f t="shared" si="1"/>
        <v>D03</v>
      </c>
      <c r="D36" t="str">
        <f t="shared" si="2"/>
        <v>D01</v>
      </c>
    </row>
    <row r="37" spans="1:4" x14ac:dyDescent="0.3">
      <c r="A37" t="s">
        <v>34</v>
      </c>
      <c r="B37" t="str">
        <f t="shared" si="0"/>
        <v>D05_D04</v>
      </c>
      <c r="C37" t="str">
        <f t="shared" si="1"/>
        <v>D05</v>
      </c>
      <c r="D37" t="str">
        <f t="shared" si="2"/>
        <v>D04</v>
      </c>
    </row>
    <row r="38" spans="1:4" x14ac:dyDescent="0.3">
      <c r="A38" t="s">
        <v>35</v>
      </c>
      <c r="B38" t="str">
        <f t="shared" si="0"/>
        <v>E02_E03</v>
      </c>
      <c r="C38" t="str">
        <f t="shared" si="1"/>
        <v>E02</v>
      </c>
      <c r="D38" t="str">
        <f t="shared" si="2"/>
        <v>E03</v>
      </c>
    </row>
    <row r="39" spans="1:4" x14ac:dyDescent="0.3">
      <c r="A39" t="s">
        <v>36</v>
      </c>
      <c r="B39" t="str">
        <f t="shared" si="0"/>
        <v>A02_A01</v>
      </c>
      <c r="C39" t="str">
        <f t="shared" si="1"/>
        <v>A02</v>
      </c>
      <c r="D39" t="str">
        <f t="shared" si="2"/>
        <v>A01</v>
      </c>
    </row>
    <row r="40" spans="1:4" x14ac:dyDescent="0.3">
      <c r="A40" t="s">
        <v>37</v>
      </c>
      <c r="B40" t="str">
        <f t="shared" si="0"/>
        <v>C05_C02</v>
      </c>
      <c r="C40" t="str">
        <f t="shared" si="1"/>
        <v>C05</v>
      </c>
      <c r="D40" t="str">
        <f t="shared" si="2"/>
        <v>C02</v>
      </c>
    </row>
    <row r="41" spans="1:4" x14ac:dyDescent="0.3">
      <c r="A41" t="s">
        <v>38</v>
      </c>
      <c r="B41" t="str">
        <f t="shared" si="0"/>
        <v>C06_C03</v>
      </c>
      <c r="C41" t="str">
        <f t="shared" si="1"/>
        <v>C06</v>
      </c>
      <c r="D41" t="str">
        <f t="shared" si="2"/>
        <v>C03</v>
      </c>
    </row>
    <row r="42" spans="1:4" x14ac:dyDescent="0.3">
      <c r="A42" t="s">
        <v>39</v>
      </c>
      <c r="B42" t="str">
        <f t="shared" si="0"/>
        <v>C07_C04</v>
      </c>
      <c r="C42" t="str">
        <f t="shared" si="1"/>
        <v>C07</v>
      </c>
      <c r="D42" t="str">
        <f t="shared" si="2"/>
        <v>C04</v>
      </c>
    </row>
    <row r="43" spans="1:4" x14ac:dyDescent="0.3">
      <c r="A43" t="s">
        <v>40</v>
      </c>
      <c r="B43" t="str">
        <f t="shared" si="0"/>
        <v>C08_C01</v>
      </c>
      <c r="C43" t="str">
        <f t="shared" si="1"/>
        <v>C08</v>
      </c>
      <c r="D43" t="str">
        <f t="shared" si="2"/>
        <v>C01</v>
      </c>
    </row>
    <row r="44" spans="1:4" x14ac:dyDescent="0.3">
      <c r="A44" t="s">
        <v>41</v>
      </c>
      <c r="B44" t="str">
        <f t="shared" si="0"/>
        <v>B01_B02</v>
      </c>
      <c r="C44" t="str">
        <f t="shared" si="1"/>
        <v>B01</v>
      </c>
      <c r="D44" t="str">
        <f t="shared" si="2"/>
        <v>B02</v>
      </c>
    </row>
    <row r="45" spans="1:4" x14ac:dyDescent="0.3">
      <c r="A45" t="s">
        <v>42</v>
      </c>
      <c r="B45" t="str">
        <f t="shared" si="0"/>
        <v>B03_B04</v>
      </c>
      <c r="C45" t="str">
        <f t="shared" si="1"/>
        <v>B03</v>
      </c>
      <c r="D45" t="str">
        <f t="shared" si="2"/>
        <v>B04</v>
      </c>
    </row>
    <row r="46" spans="1:4" x14ac:dyDescent="0.3">
      <c r="A46" t="s">
        <v>43</v>
      </c>
      <c r="B46" t="str">
        <f t="shared" si="0"/>
        <v>D01_D02</v>
      </c>
      <c r="C46" t="str">
        <f t="shared" si="1"/>
        <v>D01</v>
      </c>
      <c r="D46" t="str">
        <f t="shared" si="2"/>
        <v>D02</v>
      </c>
    </row>
    <row r="47" spans="1:4" x14ac:dyDescent="0.3">
      <c r="A47" t="s">
        <v>44</v>
      </c>
      <c r="B47" t="str">
        <f t="shared" si="0"/>
        <v>D03_D04</v>
      </c>
      <c r="C47" t="str">
        <f t="shared" si="1"/>
        <v>D03</v>
      </c>
      <c r="D47" t="str">
        <f t="shared" si="2"/>
        <v>D04</v>
      </c>
    </row>
    <row r="48" spans="1:4" x14ac:dyDescent="0.3">
      <c r="A48" t="s">
        <v>45</v>
      </c>
      <c r="B48" t="str">
        <f t="shared" si="0"/>
        <v>E02_E01</v>
      </c>
      <c r="C48" t="str">
        <f t="shared" si="1"/>
        <v>E02</v>
      </c>
      <c r="D48" t="str">
        <f t="shared" si="2"/>
        <v>E01</v>
      </c>
    </row>
    <row r="49" spans="1:4" x14ac:dyDescent="0.3">
      <c r="A49" t="s">
        <v>46</v>
      </c>
      <c r="B49" t="str">
        <f t="shared" si="0"/>
        <v>E01_E03</v>
      </c>
      <c r="C49" t="str">
        <f t="shared" si="1"/>
        <v>E01</v>
      </c>
      <c r="D49" t="str">
        <f t="shared" si="2"/>
        <v>E03</v>
      </c>
    </row>
    <row r="50" spans="1:4" x14ac:dyDescent="0.3">
      <c r="A50" t="s">
        <v>47</v>
      </c>
      <c r="B50" t="str">
        <f t="shared" si="0"/>
        <v>B04_B01</v>
      </c>
      <c r="C50" t="str">
        <f t="shared" si="1"/>
        <v>B04</v>
      </c>
      <c r="D50" t="str">
        <f t="shared" si="2"/>
        <v>B01</v>
      </c>
    </row>
    <row r="51" spans="1:4" x14ac:dyDescent="0.3">
      <c r="A51" t="s">
        <v>48</v>
      </c>
      <c r="B51" t="str">
        <f t="shared" si="0"/>
        <v>B05_B02</v>
      </c>
      <c r="C51" t="str">
        <f t="shared" si="1"/>
        <v>B05</v>
      </c>
      <c r="D51" t="str">
        <f t="shared" si="2"/>
        <v>B02</v>
      </c>
    </row>
    <row r="52" spans="1:4" x14ac:dyDescent="0.3">
      <c r="A52" t="s">
        <v>49</v>
      </c>
      <c r="B52" t="str">
        <f t="shared" si="0"/>
        <v>D04_D01</v>
      </c>
      <c r="C52" t="str">
        <f t="shared" si="1"/>
        <v>D04</v>
      </c>
      <c r="D52" t="str">
        <f t="shared" si="2"/>
        <v>D01</v>
      </c>
    </row>
    <row r="53" spans="1:4" x14ac:dyDescent="0.3">
      <c r="A53" t="s">
        <v>50</v>
      </c>
      <c r="B53" t="str">
        <f t="shared" si="0"/>
        <v>D05_D02</v>
      </c>
      <c r="C53" t="str">
        <f t="shared" si="1"/>
        <v>D05</v>
      </c>
      <c r="D53" t="str">
        <f t="shared" si="2"/>
        <v>D02</v>
      </c>
    </row>
    <row r="54" spans="1:4" x14ac:dyDescent="0.3">
      <c r="A54" t="s">
        <v>51</v>
      </c>
      <c r="B54" t="str">
        <f t="shared" si="0"/>
        <v>A01_A02</v>
      </c>
      <c r="C54" t="str">
        <f t="shared" si="1"/>
        <v>A01</v>
      </c>
      <c r="D54" t="str">
        <f t="shared" si="2"/>
        <v>A02</v>
      </c>
    </row>
    <row r="55" spans="1:4" x14ac:dyDescent="0.3">
      <c r="A55" t="s">
        <v>52</v>
      </c>
      <c r="B55" t="str">
        <f t="shared" si="0"/>
        <v>C01_C04</v>
      </c>
      <c r="C55" t="str">
        <f t="shared" si="1"/>
        <v>C01</v>
      </c>
      <c r="D55" t="str">
        <f t="shared" si="2"/>
        <v>C04</v>
      </c>
    </row>
    <row r="56" spans="1:4" x14ac:dyDescent="0.3">
      <c r="A56" t="s">
        <v>53</v>
      </c>
      <c r="B56" t="str">
        <f t="shared" si="0"/>
        <v>C02_C07</v>
      </c>
      <c r="C56" t="str">
        <f t="shared" si="1"/>
        <v>C02</v>
      </c>
      <c r="D56" t="str">
        <f t="shared" si="2"/>
        <v>C07</v>
      </c>
    </row>
    <row r="57" spans="1:4" x14ac:dyDescent="0.3">
      <c r="A57" t="s">
        <v>54</v>
      </c>
      <c r="B57" t="str">
        <f t="shared" si="0"/>
        <v>C03_C08</v>
      </c>
      <c r="C57" t="str">
        <f t="shared" si="1"/>
        <v>C03</v>
      </c>
      <c r="D57" t="str">
        <f t="shared" si="2"/>
        <v>C08</v>
      </c>
    </row>
    <row r="58" spans="1:4" x14ac:dyDescent="0.3">
      <c r="A58" t="s">
        <v>55</v>
      </c>
      <c r="B58" t="str">
        <f t="shared" si="0"/>
        <v>C05_C06</v>
      </c>
      <c r="C58" t="str">
        <f t="shared" si="1"/>
        <v>C05</v>
      </c>
      <c r="D58" t="str">
        <f t="shared" si="2"/>
        <v>C06</v>
      </c>
    </row>
    <row r="59" spans="1:4" x14ac:dyDescent="0.3">
      <c r="A59" t="s">
        <v>56</v>
      </c>
      <c r="B59" t="str">
        <f t="shared" si="0"/>
        <v>E03_E02</v>
      </c>
      <c r="C59" t="str">
        <f t="shared" si="1"/>
        <v>E03</v>
      </c>
      <c r="D59" t="str">
        <f t="shared" si="2"/>
        <v>E02</v>
      </c>
    </row>
    <row r="60" spans="1:4" x14ac:dyDescent="0.3">
      <c r="A60" t="s">
        <v>57</v>
      </c>
      <c r="B60" t="str">
        <f t="shared" si="0"/>
        <v>B01_B05</v>
      </c>
      <c r="C60" t="str">
        <f t="shared" si="1"/>
        <v>B01</v>
      </c>
      <c r="D60" t="str">
        <f t="shared" si="2"/>
        <v>B05</v>
      </c>
    </row>
    <row r="61" spans="1:4" x14ac:dyDescent="0.3">
      <c r="A61" t="s">
        <v>58</v>
      </c>
      <c r="B61" t="str">
        <f t="shared" si="0"/>
        <v>B02_B03</v>
      </c>
      <c r="C61" t="str">
        <f t="shared" si="1"/>
        <v>B02</v>
      </c>
      <c r="D61" t="str">
        <f t="shared" si="2"/>
        <v>B03</v>
      </c>
    </row>
    <row r="62" spans="1:4" x14ac:dyDescent="0.3">
      <c r="A62" t="s">
        <v>59</v>
      </c>
      <c r="B62" t="str">
        <f t="shared" si="0"/>
        <v>D01_D05</v>
      </c>
      <c r="C62" t="str">
        <f t="shared" si="1"/>
        <v>D01</v>
      </c>
      <c r="D62" t="str">
        <f t="shared" si="2"/>
        <v>D05</v>
      </c>
    </row>
    <row r="63" spans="1:4" x14ac:dyDescent="0.3">
      <c r="A63" t="s">
        <v>60</v>
      </c>
      <c r="B63" t="str">
        <f t="shared" si="0"/>
        <v>D02_D03</v>
      </c>
      <c r="C63" t="str">
        <f t="shared" si="1"/>
        <v>D02</v>
      </c>
      <c r="D63" t="str">
        <f t="shared" si="2"/>
        <v>D03</v>
      </c>
    </row>
    <row r="64" spans="1:4" x14ac:dyDescent="0.3">
      <c r="A64" t="s">
        <v>61</v>
      </c>
      <c r="B64" t="str">
        <f t="shared" si="0"/>
        <v>A02_A01</v>
      </c>
      <c r="C64" t="str">
        <f t="shared" si="1"/>
        <v>A02</v>
      </c>
      <c r="D64" t="str">
        <f t="shared" si="2"/>
        <v>A01</v>
      </c>
    </row>
    <row r="65" spans="1:4" x14ac:dyDescent="0.3">
      <c r="A65" t="s">
        <v>62</v>
      </c>
      <c r="B65" t="str">
        <f t="shared" si="0"/>
        <v>C03_C01</v>
      </c>
      <c r="C65" t="str">
        <f t="shared" si="1"/>
        <v>C03</v>
      </c>
      <c r="D65" t="str">
        <f t="shared" si="2"/>
        <v>C01</v>
      </c>
    </row>
    <row r="66" spans="1:4" x14ac:dyDescent="0.3">
      <c r="A66" t="s">
        <v>63</v>
      </c>
      <c r="B66" t="str">
        <f t="shared" si="0"/>
        <v>C04_C02</v>
      </c>
      <c r="C66" t="str">
        <f t="shared" si="1"/>
        <v>C04</v>
      </c>
      <c r="D66" t="str">
        <f t="shared" si="2"/>
        <v>C02</v>
      </c>
    </row>
    <row r="67" spans="1:4" x14ac:dyDescent="0.3">
      <c r="A67" t="s">
        <v>64</v>
      </c>
      <c r="B67" t="str">
        <f t="shared" si="0"/>
        <v>C07_C06</v>
      </c>
      <c r="C67" t="str">
        <f t="shared" si="1"/>
        <v>C07</v>
      </c>
      <c r="D67" t="str">
        <f t="shared" si="2"/>
        <v>C06</v>
      </c>
    </row>
    <row r="68" spans="1:4" x14ac:dyDescent="0.3">
      <c r="A68" t="s">
        <v>65</v>
      </c>
      <c r="B68" t="str">
        <f t="shared" ref="B68:B94" si="7">RIGHT(A68,7)</f>
        <v>C08_C05</v>
      </c>
      <c r="C68" t="str">
        <f t="shared" ref="C68:C94" si="8">LEFT(B68,3)</f>
        <v>C08</v>
      </c>
      <c r="D68" t="str">
        <f t="shared" ref="D68:D94" si="9">RIGHT(B68,3)</f>
        <v>C05</v>
      </c>
    </row>
    <row r="69" spans="1:4" x14ac:dyDescent="0.3">
      <c r="A69" t="s">
        <v>66</v>
      </c>
      <c r="B69" t="str">
        <f t="shared" si="7"/>
        <v>E01_E02</v>
      </c>
      <c r="C69" t="str">
        <f t="shared" si="8"/>
        <v>E01</v>
      </c>
      <c r="D69" t="str">
        <f t="shared" si="9"/>
        <v>E02</v>
      </c>
    </row>
    <row r="70" spans="1:4" x14ac:dyDescent="0.3">
      <c r="A70" t="s">
        <v>67</v>
      </c>
      <c r="B70" t="str">
        <f t="shared" si="7"/>
        <v>B04_B02</v>
      </c>
      <c r="C70" t="str">
        <f t="shared" si="8"/>
        <v>B04</v>
      </c>
      <c r="D70" t="str">
        <f t="shared" si="9"/>
        <v>B02</v>
      </c>
    </row>
    <row r="71" spans="1:4" x14ac:dyDescent="0.3">
      <c r="A71" t="s">
        <v>68</v>
      </c>
      <c r="B71" t="str">
        <f t="shared" si="7"/>
        <v>B05_B03</v>
      </c>
      <c r="C71" t="str">
        <f t="shared" si="8"/>
        <v>B05</v>
      </c>
      <c r="D71" t="str">
        <f t="shared" si="9"/>
        <v>B03</v>
      </c>
    </row>
    <row r="72" spans="1:4" x14ac:dyDescent="0.3">
      <c r="A72" t="s">
        <v>69</v>
      </c>
      <c r="B72" t="str">
        <f t="shared" si="7"/>
        <v>D04_D02</v>
      </c>
      <c r="C72" t="str">
        <f t="shared" si="8"/>
        <v>D04</v>
      </c>
      <c r="D72" t="str">
        <f t="shared" si="9"/>
        <v>D02</v>
      </c>
    </row>
    <row r="73" spans="1:4" x14ac:dyDescent="0.3">
      <c r="A73" t="s">
        <v>70</v>
      </c>
      <c r="B73" t="str">
        <f t="shared" si="7"/>
        <v>D05_D03</v>
      </c>
      <c r="C73" t="str">
        <f t="shared" si="8"/>
        <v>D05</v>
      </c>
      <c r="D73" t="str">
        <f t="shared" si="9"/>
        <v>D03</v>
      </c>
    </row>
    <row r="74" spans="1:4" x14ac:dyDescent="0.3">
      <c r="A74" t="s">
        <v>71</v>
      </c>
      <c r="B74" t="str">
        <f t="shared" si="7"/>
        <v>E03_E01</v>
      </c>
      <c r="C74" t="str">
        <f t="shared" si="8"/>
        <v>E03</v>
      </c>
      <c r="D74" t="str">
        <f t="shared" si="9"/>
        <v>E01</v>
      </c>
    </row>
    <row r="75" spans="1:4" x14ac:dyDescent="0.3">
      <c r="A75" t="s">
        <v>72</v>
      </c>
      <c r="B75" t="str">
        <f t="shared" si="7"/>
        <v>A01_A02</v>
      </c>
      <c r="C75" t="str">
        <f t="shared" si="8"/>
        <v>A01</v>
      </c>
      <c r="D75" t="str">
        <f t="shared" si="9"/>
        <v>A02</v>
      </c>
    </row>
    <row r="76" spans="1:4" x14ac:dyDescent="0.3">
      <c r="A76" t="s">
        <v>73</v>
      </c>
      <c r="B76" t="str">
        <f t="shared" si="7"/>
        <v>C01_C02</v>
      </c>
      <c r="C76" t="str">
        <f t="shared" si="8"/>
        <v>C01</v>
      </c>
      <c r="D76" t="str">
        <f t="shared" si="9"/>
        <v>C02</v>
      </c>
    </row>
    <row r="77" spans="1:4" x14ac:dyDescent="0.3">
      <c r="A77" t="s">
        <v>74</v>
      </c>
      <c r="B77" t="str">
        <f t="shared" si="7"/>
        <v>C03_C05</v>
      </c>
      <c r="C77" t="str">
        <f t="shared" si="8"/>
        <v>C03</v>
      </c>
      <c r="D77" t="str">
        <f t="shared" si="9"/>
        <v>C05</v>
      </c>
    </row>
    <row r="78" spans="1:4" x14ac:dyDescent="0.3">
      <c r="A78" t="s">
        <v>75</v>
      </c>
      <c r="B78" t="str">
        <f t="shared" si="7"/>
        <v>C04_C06</v>
      </c>
      <c r="C78" t="str">
        <f t="shared" si="8"/>
        <v>C04</v>
      </c>
      <c r="D78" t="str">
        <f t="shared" si="9"/>
        <v>C06</v>
      </c>
    </row>
    <row r="79" spans="1:4" x14ac:dyDescent="0.3">
      <c r="A79" t="s">
        <v>76</v>
      </c>
      <c r="B79" t="str">
        <f t="shared" si="7"/>
        <v>C07_C08</v>
      </c>
      <c r="C79" t="str">
        <f t="shared" si="8"/>
        <v>C07</v>
      </c>
      <c r="D79" t="str">
        <f t="shared" si="9"/>
        <v>C08</v>
      </c>
    </row>
    <row r="80" spans="1:4" x14ac:dyDescent="0.3">
      <c r="A80" t="s">
        <v>77</v>
      </c>
      <c r="B80" t="str">
        <f t="shared" si="7"/>
        <v>B01_B03</v>
      </c>
      <c r="C80" t="str">
        <f t="shared" si="8"/>
        <v>B01</v>
      </c>
      <c r="D80" t="str">
        <f t="shared" si="9"/>
        <v>B03</v>
      </c>
    </row>
    <row r="81" spans="1:4" x14ac:dyDescent="0.3">
      <c r="A81" t="s">
        <v>78</v>
      </c>
      <c r="B81" t="str">
        <f t="shared" si="7"/>
        <v>B04_B05</v>
      </c>
      <c r="C81" t="str">
        <f t="shared" si="8"/>
        <v>B04</v>
      </c>
      <c r="D81" t="str">
        <f t="shared" si="9"/>
        <v>B05</v>
      </c>
    </row>
    <row r="82" spans="1:4" x14ac:dyDescent="0.3">
      <c r="A82" t="s">
        <v>79</v>
      </c>
      <c r="B82" t="str">
        <f t="shared" si="7"/>
        <v>D01_D03</v>
      </c>
      <c r="C82" t="str">
        <f t="shared" si="8"/>
        <v>D01</v>
      </c>
      <c r="D82" t="str">
        <f t="shared" si="9"/>
        <v>D03</v>
      </c>
    </row>
    <row r="83" spans="1:4" x14ac:dyDescent="0.3">
      <c r="A83" t="s">
        <v>80</v>
      </c>
      <c r="B83" t="str">
        <f t="shared" si="7"/>
        <v>D04_D05</v>
      </c>
      <c r="C83" t="str">
        <f t="shared" si="8"/>
        <v>D04</v>
      </c>
      <c r="D83" t="str">
        <f t="shared" si="9"/>
        <v>D05</v>
      </c>
    </row>
    <row r="84" spans="1:4" x14ac:dyDescent="0.3">
      <c r="A84" t="s">
        <v>81</v>
      </c>
      <c r="B84" t="str">
        <f t="shared" si="7"/>
        <v>E02_E03</v>
      </c>
      <c r="C84" t="str">
        <f t="shared" si="8"/>
        <v>E02</v>
      </c>
      <c r="D84" t="str">
        <f t="shared" si="9"/>
        <v>E03</v>
      </c>
    </row>
    <row r="85" spans="1:4" x14ac:dyDescent="0.3">
      <c r="A85" t="s">
        <v>82</v>
      </c>
      <c r="B85" t="str">
        <f t="shared" si="7"/>
        <v>A02_A01</v>
      </c>
      <c r="C85" t="str">
        <f t="shared" si="8"/>
        <v>A02</v>
      </c>
      <c r="D85" t="str">
        <f t="shared" si="9"/>
        <v>A01</v>
      </c>
    </row>
    <row r="86" spans="1:4" x14ac:dyDescent="0.3">
      <c r="A86" t="s">
        <v>83</v>
      </c>
      <c r="B86" t="str">
        <f t="shared" si="7"/>
        <v>B02_B01</v>
      </c>
      <c r="C86" t="str">
        <f t="shared" si="8"/>
        <v>B02</v>
      </c>
      <c r="D86" t="str">
        <f t="shared" si="9"/>
        <v>B01</v>
      </c>
    </row>
    <row r="87" spans="1:4" x14ac:dyDescent="0.3">
      <c r="A87" t="s">
        <v>84</v>
      </c>
      <c r="B87" t="str">
        <f t="shared" si="7"/>
        <v>B04_B03</v>
      </c>
      <c r="C87" t="str">
        <f t="shared" si="8"/>
        <v>B04</v>
      </c>
      <c r="D87" t="str">
        <f t="shared" si="9"/>
        <v>B03</v>
      </c>
    </row>
    <row r="88" spans="1:4" x14ac:dyDescent="0.3">
      <c r="A88" t="s">
        <v>85</v>
      </c>
      <c r="B88" t="str">
        <f t="shared" si="7"/>
        <v>C05_C01</v>
      </c>
      <c r="C88" t="str">
        <f t="shared" si="8"/>
        <v>C05</v>
      </c>
      <c r="D88" t="str">
        <f t="shared" si="9"/>
        <v>C01</v>
      </c>
    </row>
    <row r="89" spans="1:4" x14ac:dyDescent="0.3">
      <c r="A89" t="s">
        <v>86</v>
      </c>
      <c r="B89" t="str">
        <f t="shared" si="7"/>
        <v>C06_C02</v>
      </c>
      <c r="C89" t="str">
        <f t="shared" si="8"/>
        <v>C06</v>
      </c>
      <c r="D89" t="str">
        <f t="shared" si="9"/>
        <v>C02</v>
      </c>
    </row>
    <row r="90" spans="1:4" x14ac:dyDescent="0.3">
      <c r="A90" t="s">
        <v>87</v>
      </c>
      <c r="B90" t="str">
        <f t="shared" si="7"/>
        <v>C07_C03</v>
      </c>
      <c r="C90" t="str">
        <f t="shared" si="8"/>
        <v>C07</v>
      </c>
      <c r="D90" t="str">
        <f t="shared" si="9"/>
        <v>C03</v>
      </c>
    </row>
    <row r="91" spans="1:4" x14ac:dyDescent="0.3">
      <c r="A91" t="s">
        <v>88</v>
      </c>
      <c r="B91" t="str">
        <f t="shared" si="7"/>
        <v>C08_C04</v>
      </c>
      <c r="C91" t="str">
        <f t="shared" si="8"/>
        <v>C08</v>
      </c>
      <c r="D91" t="str">
        <f t="shared" si="9"/>
        <v>C04</v>
      </c>
    </row>
    <row r="92" spans="1:4" x14ac:dyDescent="0.3">
      <c r="A92" t="s">
        <v>89</v>
      </c>
      <c r="B92" t="str">
        <f t="shared" si="7"/>
        <v>D02_D01</v>
      </c>
      <c r="C92" t="str">
        <f t="shared" si="8"/>
        <v>D02</v>
      </c>
      <c r="D92" t="str">
        <f t="shared" si="9"/>
        <v>D01</v>
      </c>
    </row>
    <row r="93" spans="1:4" x14ac:dyDescent="0.3">
      <c r="A93" t="s">
        <v>90</v>
      </c>
      <c r="B93" t="str">
        <f t="shared" si="7"/>
        <v>D04_D03</v>
      </c>
      <c r="C93" t="str">
        <f t="shared" si="8"/>
        <v>D04</v>
      </c>
      <c r="D93" t="str">
        <f t="shared" si="9"/>
        <v>D03</v>
      </c>
    </row>
    <row r="94" spans="1:4" x14ac:dyDescent="0.3">
      <c r="A94" t="s">
        <v>91</v>
      </c>
      <c r="B94" t="str">
        <f t="shared" si="7"/>
        <v>E02_E01</v>
      </c>
      <c r="C94" t="str">
        <f t="shared" si="8"/>
        <v>E02</v>
      </c>
      <c r="D94" t="str">
        <f t="shared" si="9"/>
        <v>E01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AA40C-D425-41D2-B9A0-5546F953A503}">
  <dimension ref="A6:AD87"/>
  <sheetViews>
    <sheetView zoomScale="40" zoomScaleNormal="40" workbookViewId="0">
      <pane xSplit="18" ySplit="17" topLeftCell="S18" activePane="bottomRight" state="frozen"/>
      <selection pane="topRight" activeCell="O1" sqref="O1"/>
      <selection pane="bottomLeft" activeCell="A13" sqref="A13"/>
      <selection pane="bottomRight" activeCell="K93" sqref="K93"/>
    </sheetView>
  </sheetViews>
  <sheetFormatPr defaultRowHeight="14.4" x14ac:dyDescent="0.3"/>
  <cols>
    <col min="1" max="1" width="10.109375" bestFit="1" customWidth="1"/>
    <col min="2" max="2" width="11.5546875" bestFit="1" customWidth="1"/>
    <col min="3" max="3" width="9.109375"/>
    <col min="4" max="4" width="12.44140625" bestFit="1" customWidth="1"/>
    <col min="5" max="5" width="12.5546875" customWidth="1"/>
    <col min="7" max="7" width="9.33203125" style="1" customWidth="1"/>
    <col min="8" max="8" width="12.6640625" style="1" bestFit="1" customWidth="1"/>
    <col min="9" max="9" width="13" style="1" bestFit="1" customWidth="1"/>
    <col min="10" max="10" width="16.33203125" style="1" bestFit="1" customWidth="1"/>
    <col min="11" max="11" width="13" style="1" bestFit="1" customWidth="1"/>
    <col min="12" max="12" width="9.88671875" style="1" bestFit="1" customWidth="1"/>
    <col min="13" max="13" width="13" style="1" bestFit="1" customWidth="1"/>
    <col min="14" max="14" width="10.44140625" style="1" customWidth="1"/>
    <col min="15" max="15" width="3.109375" style="1" customWidth="1"/>
    <col min="16" max="16" width="6.33203125" bestFit="1" customWidth="1"/>
    <col min="17" max="17" width="16" bestFit="1" customWidth="1"/>
    <col min="18" max="18" width="11.5546875" bestFit="1" customWidth="1"/>
    <col min="19" max="19" width="5.109375" customWidth="1"/>
    <col min="20" max="20" width="24.88671875" style="1" bestFit="1" customWidth="1"/>
    <col min="24" max="27" width="6.6640625" customWidth="1"/>
    <col min="28" max="28" width="12.88671875" bestFit="1" customWidth="1"/>
    <col min="30" max="30" width="12.88671875" bestFit="1" customWidth="1"/>
  </cols>
  <sheetData>
    <row r="6" spans="1:30" x14ac:dyDescent="0.3">
      <c r="P6" s="1"/>
    </row>
    <row r="7" spans="1:30" ht="21" x14ac:dyDescent="0.4">
      <c r="A7" s="18"/>
      <c r="B7" s="18" t="s">
        <v>214</v>
      </c>
      <c r="C7" s="17"/>
      <c r="D7" s="18"/>
      <c r="E7" s="18" t="s">
        <v>217</v>
      </c>
      <c r="G7" s="26" t="s">
        <v>260</v>
      </c>
      <c r="H7" s="26" t="s">
        <v>201</v>
      </c>
      <c r="I7" s="26" t="s">
        <v>202</v>
      </c>
      <c r="J7" s="26" t="s">
        <v>203</v>
      </c>
      <c r="K7" s="26" t="s">
        <v>204</v>
      </c>
      <c r="L7" s="26" t="s">
        <v>205</v>
      </c>
      <c r="M7" s="26" t="s">
        <v>206</v>
      </c>
      <c r="N7" s="26"/>
      <c r="P7" s="1"/>
    </row>
    <row r="8" spans="1:30" ht="21.6" thickBot="1" x14ac:dyDescent="0.45">
      <c r="A8" s="19" t="s">
        <v>246</v>
      </c>
      <c r="B8" s="19" t="s">
        <v>92</v>
      </c>
      <c r="C8" s="17"/>
      <c r="D8" s="20" t="s">
        <v>245</v>
      </c>
      <c r="E8" s="20" t="s">
        <v>99</v>
      </c>
      <c r="G8" s="31"/>
      <c r="H8" s="27"/>
      <c r="I8" s="27"/>
      <c r="J8" s="27"/>
      <c r="K8" s="27"/>
      <c r="L8" s="27"/>
      <c r="M8" s="27">
        <v>45451</v>
      </c>
      <c r="N8" s="26"/>
    </row>
    <row r="9" spans="1:30" ht="21" x14ac:dyDescent="0.4">
      <c r="A9" s="19" t="s">
        <v>241</v>
      </c>
      <c r="B9" s="19" t="s">
        <v>107</v>
      </c>
      <c r="C9" s="17"/>
      <c r="D9" s="20" t="s">
        <v>255</v>
      </c>
      <c r="E9" s="20" t="s">
        <v>100</v>
      </c>
      <c r="G9" s="26"/>
      <c r="H9" s="26"/>
      <c r="I9" s="26"/>
      <c r="J9" s="26"/>
      <c r="K9" s="26"/>
      <c r="L9" s="26"/>
      <c r="M9" s="26" t="s">
        <v>120</v>
      </c>
      <c r="N9" s="26" t="s">
        <v>264</v>
      </c>
      <c r="W9" s="11"/>
      <c r="X9" s="68"/>
      <c r="Y9" s="68"/>
      <c r="Z9" s="68"/>
      <c r="AA9" s="68"/>
      <c r="AB9" s="68"/>
      <c r="AC9" s="68"/>
      <c r="AD9" s="68"/>
    </row>
    <row r="10" spans="1:30" ht="21" x14ac:dyDescent="0.4">
      <c r="A10" s="17"/>
      <c r="B10" s="17"/>
      <c r="C10" s="17"/>
      <c r="D10" s="20" t="s">
        <v>242</v>
      </c>
      <c r="E10" s="20" t="s">
        <v>105</v>
      </c>
      <c r="G10" s="26"/>
      <c r="H10" s="26"/>
      <c r="I10" s="26"/>
      <c r="J10" s="26"/>
      <c r="K10" s="26"/>
      <c r="L10" s="26"/>
      <c r="M10" s="26" t="s">
        <v>121</v>
      </c>
      <c r="N10" s="26" t="s">
        <v>265</v>
      </c>
      <c r="W10" s="11"/>
      <c r="X10" s="1"/>
      <c r="Y10" s="1"/>
      <c r="Z10" s="1"/>
      <c r="AA10" s="1"/>
      <c r="AB10" s="1"/>
      <c r="AC10" s="1"/>
      <c r="AD10" s="1"/>
    </row>
    <row r="11" spans="1:30" ht="21" x14ac:dyDescent="0.4">
      <c r="A11" s="17"/>
      <c r="B11" s="17"/>
      <c r="C11" s="17"/>
      <c r="D11" s="20" t="s">
        <v>257</v>
      </c>
      <c r="E11" s="20" t="s">
        <v>114</v>
      </c>
      <c r="G11" s="26"/>
      <c r="H11" s="26"/>
      <c r="I11" s="26"/>
      <c r="J11" s="26"/>
      <c r="K11" s="26"/>
      <c r="L11" s="26"/>
      <c r="M11" s="26" t="s">
        <v>122</v>
      </c>
      <c r="N11" s="26" t="s">
        <v>266</v>
      </c>
      <c r="W11" s="11"/>
      <c r="X11" s="1"/>
      <c r="Y11" s="1"/>
      <c r="Z11" s="1"/>
      <c r="AA11" s="1"/>
      <c r="AB11" s="1"/>
      <c r="AC11" s="1"/>
      <c r="AD11" s="1"/>
    </row>
    <row r="12" spans="1:30" ht="21" x14ac:dyDescent="0.4">
      <c r="A12" s="18"/>
      <c r="B12" s="18" t="s">
        <v>215</v>
      </c>
      <c r="C12" s="17"/>
      <c r="D12" s="20" t="s">
        <v>256</v>
      </c>
      <c r="E12" s="20" t="s">
        <v>106</v>
      </c>
      <c r="G12" s="26"/>
      <c r="H12" s="26"/>
      <c r="I12" s="26"/>
      <c r="J12" s="26"/>
      <c r="K12" s="26"/>
      <c r="L12" s="26"/>
      <c r="M12" s="26" t="s">
        <v>123</v>
      </c>
      <c r="N12" s="26" t="s">
        <v>267</v>
      </c>
    </row>
    <row r="13" spans="1:30" ht="21" x14ac:dyDescent="0.4">
      <c r="A13" s="21" t="s">
        <v>252</v>
      </c>
      <c r="B13" s="21" t="s">
        <v>93</v>
      </c>
      <c r="C13" s="17"/>
      <c r="D13" s="20"/>
      <c r="E13" s="20"/>
      <c r="G13" s="26"/>
      <c r="H13" s="26"/>
      <c r="I13" s="26"/>
      <c r="J13" s="26"/>
      <c r="K13" s="26"/>
      <c r="L13" s="26"/>
      <c r="M13" s="26" t="s">
        <v>124</v>
      </c>
      <c r="N13" s="26" t="s">
        <v>268</v>
      </c>
    </row>
    <row r="14" spans="1:30" ht="21" x14ac:dyDescent="0.4">
      <c r="A14" s="21" t="s">
        <v>241</v>
      </c>
      <c r="B14" s="21" t="s">
        <v>94</v>
      </c>
      <c r="C14" s="17"/>
      <c r="D14" s="20"/>
      <c r="E14" s="20"/>
      <c r="G14" s="26"/>
      <c r="H14" s="26"/>
      <c r="I14" s="26"/>
      <c r="J14" s="26"/>
      <c r="K14" s="26"/>
      <c r="L14" s="26"/>
      <c r="M14" s="26" t="s">
        <v>127</v>
      </c>
      <c r="N14" s="26" t="s">
        <v>269</v>
      </c>
    </row>
    <row r="15" spans="1:30" ht="21" x14ac:dyDescent="0.4">
      <c r="A15" s="21" t="s">
        <v>250</v>
      </c>
      <c r="B15" s="21" t="s">
        <v>103</v>
      </c>
      <c r="C15" s="17"/>
      <c r="D15" s="17"/>
      <c r="E15" s="17"/>
      <c r="G15" s="26"/>
      <c r="H15" s="26"/>
      <c r="I15" s="26"/>
      <c r="J15" s="26"/>
      <c r="K15" s="26"/>
      <c r="L15" s="26"/>
      <c r="M15" s="26" t="s">
        <v>128</v>
      </c>
      <c r="N15" s="26" t="s">
        <v>270</v>
      </c>
    </row>
    <row r="16" spans="1:30" ht="21" x14ac:dyDescent="0.4">
      <c r="A16" s="21" t="s">
        <v>243</v>
      </c>
      <c r="B16" s="21" t="s">
        <v>113</v>
      </c>
      <c r="C16" s="17"/>
      <c r="D16" s="17"/>
      <c r="E16" s="17"/>
      <c r="G16" s="26"/>
      <c r="H16" s="26"/>
      <c r="I16" s="26"/>
      <c r="J16" s="26"/>
      <c r="K16" s="26"/>
      <c r="L16" s="26"/>
      <c r="M16" s="26" t="s">
        <v>129</v>
      </c>
      <c r="N16" s="26" t="s">
        <v>271</v>
      </c>
    </row>
    <row r="17" spans="1:14" ht="21" x14ac:dyDescent="0.4">
      <c r="A17" s="21" t="s">
        <v>251</v>
      </c>
      <c r="B17" s="21" t="s">
        <v>113</v>
      </c>
      <c r="C17" s="17"/>
      <c r="D17" s="24"/>
      <c r="E17" s="24"/>
      <c r="G17" s="26"/>
      <c r="H17" s="26"/>
      <c r="I17" s="26"/>
      <c r="J17" s="26"/>
      <c r="K17" s="26"/>
      <c r="L17" s="26"/>
      <c r="M17" s="26"/>
      <c r="N17" s="26"/>
    </row>
    <row r="18" spans="1:14" ht="21.6" thickBot="1" x14ac:dyDescent="0.45">
      <c r="A18" s="17"/>
      <c r="B18" s="17"/>
      <c r="C18" s="17"/>
      <c r="D18" s="24"/>
      <c r="E18" s="24"/>
      <c r="G18" s="31"/>
      <c r="H18" s="27">
        <v>45453</v>
      </c>
      <c r="I18" s="27">
        <v>45454</v>
      </c>
      <c r="J18" s="27">
        <v>45455</v>
      </c>
      <c r="K18" s="27">
        <v>45456</v>
      </c>
      <c r="L18" s="27">
        <v>45457</v>
      </c>
      <c r="M18" s="27">
        <v>45458</v>
      </c>
      <c r="N18" s="26"/>
    </row>
    <row r="19" spans="1:14" ht="21" x14ac:dyDescent="0.4">
      <c r="A19" s="18"/>
      <c r="B19" s="18" t="s">
        <v>216</v>
      </c>
      <c r="C19" s="17"/>
      <c r="D19" s="24"/>
      <c r="E19" s="24"/>
      <c r="G19" s="26" t="s">
        <v>261</v>
      </c>
      <c r="H19" s="26" t="s">
        <v>131</v>
      </c>
      <c r="I19" s="26" t="s">
        <v>135</v>
      </c>
      <c r="J19" s="26" t="s">
        <v>169</v>
      </c>
      <c r="K19" s="26" t="s">
        <v>133</v>
      </c>
      <c r="L19" s="26"/>
      <c r="M19" s="26" t="s">
        <v>135</v>
      </c>
      <c r="N19" s="26" t="str">
        <f>N9</f>
        <v>9am</v>
      </c>
    </row>
    <row r="20" spans="1:14" ht="21" x14ac:dyDescent="0.4">
      <c r="A20" s="23" t="s">
        <v>246</v>
      </c>
      <c r="B20" s="23" t="s">
        <v>95</v>
      </c>
      <c r="C20" s="17"/>
      <c r="D20" s="18"/>
      <c r="E20" s="18" t="s">
        <v>249</v>
      </c>
      <c r="G20" s="26" t="s">
        <v>262</v>
      </c>
      <c r="H20" s="26" t="s">
        <v>132</v>
      </c>
      <c r="I20" s="26" t="s">
        <v>174</v>
      </c>
      <c r="J20" s="26" t="s">
        <v>170</v>
      </c>
      <c r="K20" s="26" t="s">
        <v>134</v>
      </c>
      <c r="L20" s="26"/>
      <c r="M20" s="26" t="s">
        <v>136</v>
      </c>
      <c r="N20" s="26" t="str">
        <f t="shared" ref="N20:N26" si="0">N10</f>
        <v>10am</v>
      </c>
    </row>
    <row r="21" spans="1:14" ht="21" x14ac:dyDescent="0.4">
      <c r="A21" s="23" t="s">
        <v>247</v>
      </c>
      <c r="B21" s="23" t="s">
        <v>96</v>
      </c>
      <c r="C21" s="17"/>
      <c r="D21" s="22" t="s">
        <v>258</v>
      </c>
      <c r="E21" s="22" t="s">
        <v>101</v>
      </c>
      <c r="G21" s="26" t="s">
        <v>263</v>
      </c>
      <c r="H21" s="26" t="s">
        <v>125</v>
      </c>
      <c r="I21" s="26" t="s">
        <v>175</v>
      </c>
      <c r="J21" s="26" t="s">
        <v>171</v>
      </c>
      <c r="K21" s="26" t="s">
        <v>126</v>
      </c>
      <c r="L21" s="26"/>
      <c r="M21" s="26" t="s">
        <v>137</v>
      </c>
      <c r="N21" s="26" t="str">
        <f t="shared" si="0"/>
        <v>11am</v>
      </c>
    </row>
    <row r="22" spans="1:14" ht="21" x14ac:dyDescent="0.4">
      <c r="A22" s="23" t="s">
        <v>242</v>
      </c>
      <c r="B22" s="23" t="s">
        <v>97</v>
      </c>
      <c r="C22" s="17"/>
      <c r="D22" s="22" t="s">
        <v>259</v>
      </c>
      <c r="E22" s="22" t="s">
        <v>111</v>
      </c>
      <c r="G22" s="26"/>
      <c r="H22" s="26"/>
      <c r="I22" s="26"/>
      <c r="J22" s="26"/>
      <c r="K22" s="26"/>
      <c r="L22" s="26"/>
      <c r="M22" s="26" t="s">
        <v>138</v>
      </c>
      <c r="N22" s="26" t="str">
        <f t="shared" si="0"/>
        <v>12pm</v>
      </c>
    </row>
    <row r="23" spans="1:14" ht="21" x14ac:dyDescent="0.4">
      <c r="A23" s="23" t="s">
        <v>243</v>
      </c>
      <c r="B23" s="23" t="s">
        <v>98</v>
      </c>
      <c r="C23" s="17"/>
      <c r="D23" s="22" t="s">
        <v>248</v>
      </c>
      <c r="E23" s="22" t="s">
        <v>102</v>
      </c>
      <c r="G23" s="26"/>
      <c r="H23" s="26"/>
      <c r="I23" s="26"/>
      <c r="J23" s="26"/>
      <c r="K23" s="26"/>
      <c r="L23" s="26"/>
      <c r="M23" s="26" t="s">
        <v>139</v>
      </c>
      <c r="N23" s="26" t="str">
        <f t="shared" si="0"/>
        <v>1pm</v>
      </c>
    </row>
    <row r="24" spans="1:14" ht="21" x14ac:dyDescent="0.4">
      <c r="A24" s="23" t="s">
        <v>254</v>
      </c>
      <c r="B24" s="23" t="s">
        <v>112</v>
      </c>
      <c r="C24" s="17"/>
      <c r="D24" s="16"/>
      <c r="E24" s="16"/>
      <c r="G24" s="26"/>
      <c r="H24" s="26"/>
      <c r="I24" s="26"/>
      <c r="J24" s="26"/>
      <c r="K24" s="26"/>
      <c r="L24" s="26"/>
      <c r="M24" s="26" t="s">
        <v>152</v>
      </c>
      <c r="N24" s="26" t="str">
        <f t="shared" si="0"/>
        <v>2pm</v>
      </c>
    </row>
    <row r="25" spans="1:14" ht="21" x14ac:dyDescent="0.4">
      <c r="A25" s="23" t="s">
        <v>244</v>
      </c>
      <c r="B25" s="23" t="s">
        <v>108</v>
      </c>
      <c r="C25" s="17"/>
      <c r="D25" s="16"/>
      <c r="E25" s="16"/>
      <c r="G25" s="26"/>
      <c r="H25" s="26"/>
      <c r="I25" s="26"/>
      <c r="J25" s="26"/>
      <c r="K25" s="26"/>
      <c r="L25" s="26"/>
      <c r="M25" s="26" t="s">
        <v>153</v>
      </c>
      <c r="N25" s="26" t="str">
        <f t="shared" si="0"/>
        <v>3pm</v>
      </c>
    </row>
    <row r="26" spans="1:14" ht="21" x14ac:dyDescent="0.4">
      <c r="A26" s="23" t="s">
        <v>253</v>
      </c>
      <c r="B26" s="23" t="s">
        <v>109</v>
      </c>
      <c r="C26" s="17"/>
      <c r="D26" s="16"/>
      <c r="E26" s="16"/>
      <c r="G26" s="26"/>
      <c r="H26" s="26"/>
      <c r="I26" s="26"/>
      <c r="J26" s="26"/>
      <c r="K26" s="26"/>
      <c r="L26" s="26"/>
      <c r="M26" s="26" t="s">
        <v>130</v>
      </c>
      <c r="N26" s="26" t="str">
        <f t="shared" si="0"/>
        <v>4pm</v>
      </c>
    </row>
    <row r="27" spans="1:14" ht="21" x14ac:dyDescent="0.4">
      <c r="A27" s="23" t="s">
        <v>240</v>
      </c>
      <c r="B27" s="23" t="s">
        <v>110</v>
      </c>
      <c r="C27" s="17"/>
      <c r="D27" s="16"/>
      <c r="E27" s="16"/>
      <c r="G27" s="26"/>
      <c r="H27" s="26"/>
      <c r="I27" s="26"/>
      <c r="J27" s="26"/>
      <c r="K27" s="26"/>
      <c r="L27" s="26"/>
      <c r="M27" s="26"/>
      <c r="N27" s="26"/>
    </row>
    <row r="28" spans="1:14" ht="21.6" thickBot="1" x14ac:dyDescent="0.45">
      <c r="C28" s="17"/>
      <c r="D28" s="17"/>
      <c r="E28" s="17"/>
      <c r="G28" s="31"/>
      <c r="H28" s="27">
        <f t="shared" ref="H28:M28" si="1">H18+7</f>
        <v>45460</v>
      </c>
      <c r="I28" s="27">
        <f t="shared" si="1"/>
        <v>45461</v>
      </c>
      <c r="J28" s="27">
        <f t="shared" si="1"/>
        <v>45462</v>
      </c>
      <c r="K28" s="27">
        <f t="shared" si="1"/>
        <v>45463</v>
      </c>
      <c r="L28" s="27">
        <f t="shared" si="1"/>
        <v>45464</v>
      </c>
      <c r="M28" s="27">
        <f t="shared" si="1"/>
        <v>45465</v>
      </c>
      <c r="N28" s="26"/>
    </row>
    <row r="29" spans="1:14" ht="21" x14ac:dyDescent="0.4">
      <c r="G29" s="26" t="s">
        <v>261</v>
      </c>
      <c r="H29" s="26" t="s">
        <v>141</v>
      </c>
      <c r="I29" s="26"/>
      <c r="J29" s="26"/>
      <c r="K29" s="26" t="s">
        <v>143</v>
      </c>
      <c r="L29" s="26"/>
      <c r="M29" s="26" t="s">
        <v>120</v>
      </c>
      <c r="N29" s="26" t="str">
        <f t="shared" ref="N29:N86" si="2">N19</f>
        <v>9am</v>
      </c>
    </row>
    <row r="30" spans="1:14" ht="21" x14ac:dyDescent="0.4">
      <c r="G30" s="26" t="s">
        <v>262</v>
      </c>
      <c r="H30" s="26" t="s">
        <v>142</v>
      </c>
      <c r="I30" s="26"/>
      <c r="J30" s="26"/>
      <c r="K30" s="26" t="s">
        <v>144</v>
      </c>
      <c r="L30" s="26"/>
      <c r="M30" s="26" t="s">
        <v>150</v>
      </c>
      <c r="N30" s="26" t="str">
        <f t="shared" si="2"/>
        <v>10am</v>
      </c>
    </row>
    <row r="31" spans="1:14" ht="21" x14ac:dyDescent="0.4">
      <c r="G31" s="26" t="s">
        <v>263</v>
      </c>
      <c r="H31" s="26" t="s">
        <v>168</v>
      </c>
      <c r="I31" s="26"/>
      <c r="J31" s="26"/>
      <c r="K31" s="26" t="s">
        <v>140</v>
      </c>
      <c r="L31" s="26"/>
      <c r="M31" s="26" t="s">
        <v>151</v>
      </c>
      <c r="N31" s="26" t="str">
        <f t="shared" si="2"/>
        <v>11am</v>
      </c>
    </row>
    <row r="32" spans="1:14" ht="21" x14ac:dyDescent="0.4">
      <c r="G32" s="26"/>
      <c r="H32" s="26"/>
      <c r="I32" s="26"/>
      <c r="J32" s="26"/>
      <c r="K32" s="26"/>
      <c r="L32" s="26"/>
      <c r="M32" s="26" t="s">
        <v>146</v>
      </c>
      <c r="N32" s="26" t="str">
        <f t="shared" si="2"/>
        <v>12pm</v>
      </c>
    </row>
    <row r="33" spans="7:14" ht="21" x14ac:dyDescent="0.4">
      <c r="G33" s="26"/>
      <c r="H33" s="26"/>
      <c r="I33" s="26"/>
      <c r="J33" s="26"/>
      <c r="K33" s="26"/>
      <c r="L33" s="26"/>
      <c r="M33" s="26" t="s">
        <v>147</v>
      </c>
      <c r="N33" s="26" t="str">
        <f t="shared" si="2"/>
        <v>1pm</v>
      </c>
    </row>
    <row r="34" spans="7:14" ht="21" x14ac:dyDescent="0.4">
      <c r="G34" s="26"/>
      <c r="H34" s="26"/>
      <c r="I34" s="26"/>
      <c r="J34" s="26"/>
      <c r="K34" s="26"/>
      <c r="L34" s="26"/>
      <c r="M34" s="26" t="s">
        <v>148</v>
      </c>
      <c r="N34" s="26" t="str">
        <f t="shared" si="2"/>
        <v>2pm</v>
      </c>
    </row>
    <row r="35" spans="7:14" ht="21" x14ac:dyDescent="0.4">
      <c r="G35" s="26"/>
      <c r="H35" s="26"/>
      <c r="I35" s="26"/>
      <c r="J35" s="26"/>
      <c r="K35" s="26"/>
      <c r="L35" s="26"/>
      <c r="M35" s="26" t="s">
        <v>149</v>
      </c>
      <c r="N35" s="26" t="str">
        <f t="shared" si="2"/>
        <v>3pm</v>
      </c>
    </row>
    <row r="36" spans="7:14" ht="21" x14ac:dyDescent="0.4">
      <c r="G36" s="26"/>
      <c r="H36" s="26"/>
      <c r="I36" s="26"/>
      <c r="J36" s="26"/>
      <c r="K36" s="26"/>
      <c r="L36" s="26"/>
      <c r="M36" s="26" t="s">
        <v>145</v>
      </c>
      <c r="N36" s="26" t="str">
        <f t="shared" si="2"/>
        <v>4pm</v>
      </c>
    </row>
    <row r="37" spans="7:14" ht="21" x14ac:dyDescent="0.4">
      <c r="G37" s="26"/>
      <c r="H37" s="26"/>
      <c r="I37" s="26"/>
      <c r="J37" s="26"/>
      <c r="K37" s="26"/>
      <c r="L37" s="26"/>
      <c r="M37" s="26"/>
      <c r="N37" s="26"/>
    </row>
    <row r="38" spans="7:14" ht="21.6" thickBot="1" x14ac:dyDescent="0.45">
      <c r="G38" s="31"/>
      <c r="H38" s="27">
        <f t="shared" ref="H38:M38" si="3">H28+7</f>
        <v>45467</v>
      </c>
      <c r="I38" s="27">
        <f t="shared" si="3"/>
        <v>45468</v>
      </c>
      <c r="J38" s="27">
        <f t="shared" si="3"/>
        <v>45469</v>
      </c>
      <c r="K38" s="27">
        <f t="shared" si="3"/>
        <v>45470</v>
      </c>
      <c r="L38" s="27">
        <f t="shared" si="3"/>
        <v>45471</v>
      </c>
      <c r="M38" s="27">
        <f t="shared" si="3"/>
        <v>45472</v>
      </c>
      <c r="N38" s="26"/>
    </row>
    <row r="39" spans="7:14" ht="21" x14ac:dyDescent="0.4">
      <c r="G39" s="26" t="s">
        <v>261</v>
      </c>
      <c r="H39" s="26" t="s">
        <v>172</v>
      </c>
      <c r="I39" s="26" t="s">
        <v>120</v>
      </c>
      <c r="J39" s="26" t="s">
        <v>184</v>
      </c>
      <c r="K39" s="26" t="s">
        <v>166</v>
      </c>
      <c r="L39" s="26"/>
      <c r="M39" s="26" t="s">
        <v>135</v>
      </c>
      <c r="N39" s="26" t="str">
        <f t="shared" si="2"/>
        <v>9am</v>
      </c>
    </row>
    <row r="40" spans="7:14" ht="21" x14ac:dyDescent="0.4">
      <c r="G40" s="26" t="s">
        <v>262</v>
      </c>
      <c r="H40" s="26" t="s">
        <v>173</v>
      </c>
      <c r="I40" s="26" t="s">
        <v>155</v>
      </c>
      <c r="J40" s="26" t="s">
        <v>185</v>
      </c>
      <c r="K40" s="26" t="s">
        <v>167</v>
      </c>
      <c r="L40" s="26"/>
      <c r="M40" s="26" t="s">
        <v>159</v>
      </c>
      <c r="N40" s="26" t="str">
        <f t="shared" si="2"/>
        <v>10am</v>
      </c>
    </row>
    <row r="41" spans="7:14" ht="21" x14ac:dyDescent="0.4">
      <c r="G41" s="26" t="s">
        <v>263</v>
      </c>
      <c r="H41" s="26" t="s">
        <v>130</v>
      </c>
      <c r="I41" s="26" t="s">
        <v>156</v>
      </c>
      <c r="J41" s="26" t="s">
        <v>186</v>
      </c>
      <c r="K41" s="26" t="s">
        <v>154</v>
      </c>
      <c r="L41" s="26"/>
      <c r="M41" s="26" t="s">
        <v>160</v>
      </c>
      <c r="N41" s="26" t="str">
        <f t="shared" si="2"/>
        <v>11am</v>
      </c>
    </row>
    <row r="42" spans="7:14" ht="21" x14ac:dyDescent="0.4">
      <c r="G42" s="26"/>
      <c r="H42" s="26"/>
      <c r="I42" s="26"/>
      <c r="J42" s="26"/>
      <c r="K42" s="26"/>
      <c r="L42" s="26"/>
      <c r="M42" s="26" t="s">
        <v>157</v>
      </c>
      <c r="N42" s="26" t="str">
        <f t="shared" si="2"/>
        <v>12pm</v>
      </c>
    </row>
    <row r="43" spans="7:14" ht="21" x14ac:dyDescent="0.4">
      <c r="G43" s="26"/>
      <c r="H43" s="26"/>
      <c r="I43" s="26"/>
      <c r="J43" s="26"/>
      <c r="K43" s="26"/>
      <c r="L43" s="26"/>
      <c r="M43" s="26" t="s">
        <v>158</v>
      </c>
      <c r="N43" s="26" t="str">
        <f t="shared" si="2"/>
        <v>1pm</v>
      </c>
    </row>
    <row r="44" spans="7:14" ht="21" x14ac:dyDescent="0.4">
      <c r="G44" s="26"/>
      <c r="H44" s="26"/>
      <c r="I44" s="26"/>
      <c r="J44" s="26"/>
      <c r="K44" s="26"/>
      <c r="L44" s="26"/>
      <c r="M44" s="26" t="s">
        <v>161</v>
      </c>
      <c r="N44" s="26" t="str">
        <f t="shared" si="2"/>
        <v>2pm</v>
      </c>
    </row>
    <row r="45" spans="7:14" ht="21" x14ac:dyDescent="0.4">
      <c r="G45" s="26"/>
      <c r="H45" s="26"/>
      <c r="I45" s="26"/>
      <c r="J45" s="26"/>
      <c r="K45" s="26"/>
      <c r="L45" s="26"/>
      <c r="M45" s="26" t="s">
        <v>162</v>
      </c>
      <c r="N45" s="26" t="str">
        <f t="shared" si="2"/>
        <v>3pm</v>
      </c>
    </row>
    <row r="46" spans="7:14" ht="21" x14ac:dyDescent="0.4">
      <c r="G46" s="26"/>
      <c r="H46" s="26"/>
      <c r="I46" s="26"/>
      <c r="J46" s="26"/>
      <c r="K46" s="26"/>
      <c r="L46" s="26"/>
      <c r="M46" s="26" t="s">
        <v>163</v>
      </c>
      <c r="N46" s="26" t="str">
        <f t="shared" si="2"/>
        <v>4pm</v>
      </c>
    </row>
    <row r="47" spans="7:14" ht="21" x14ac:dyDescent="0.4">
      <c r="G47" s="26"/>
      <c r="H47" s="26"/>
      <c r="I47" s="26"/>
      <c r="J47" s="26"/>
      <c r="K47" s="26"/>
      <c r="L47" s="26"/>
      <c r="M47" s="26"/>
      <c r="N47" s="26"/>
    </row>
    <row r="48" spans="7:14" ht="21.6" thickBot="1" x14ac:dyDescent="0.45">
      <c r="G48" s="31"/>
      <c r="H48" s="27">
        <f t="shared" ref="H48:M48" si="4">H38+7</f>
        <v>45474</v>
      </c>
      <c r="I48" s="27">
        <f t="shared" si="4"/>
        <v>45475</v>
      </c>
      <c r="J48" s="27">
        <f t="shared" si="4"/>
        <v>45476</v>
      </c>
      <c r="K48" s="27">
        <f t="shared" si="4"/>
        <v>45477</v>
      </c>
      <c r="L48" s="27">
        <f t="shared" si="4"/>
        <v>45478</v>
      </c>
      <c r="M48" s="27">
        <f t="shared" si="4"/>
        <v>45479</v>
      </c>
      <c r="N48" s="26"/>
    </row>
    <row r="49" spans="7:14" ht="21" x14ac:dyDescent="0.4">
      <c r="G49" s="26" t="s">
        <v>261</v>
      </c>
      <c r="H49" s="26" t="s">
        <v>164</v>
      </c>
      <c r="I49" s="26" t="s">
        <v>176</v>
      </c>
      <c r="J49" s="25"/>
      <c r="K49" s="25"/>
      <c r="L49" s="25"/>
      <c r="M49" s="25"/>
      <c r="N49" s="26" t="str">
        <f t="shared" si="2"/>
        <v>9am</v>
      </c>
    </row>
    <row r="50" spans="7:14" ht="21" x14ac:dyDescent="0.4">
      <c r="G50" s="26" t="s">
        <v>262</v>
      </c>
      <c r="H50" s="26" t="s">
        <v>165</v>
      </c>
      <c r="I50" s="26" t="s">
        <v>177</v>
      </c>
      <c r="J50" s="25"/>
      <c r="K50" s="25"/>
      <c r="L50" s="25"/>
      <c r="M50" s="25"/>
      <c r="N50" s="26" t="str">
        <f t="shared" si="2"/>
        <v>10am</v>
      </c>
    </row>
    <row r="51" spans="7:14" ht="21" x14ac:dyDescent="0.4">
      <c r="G51" s="26" t="s">
        <v>263</v>
      </c>
      <c r="H51" s="26" t="s">
        <v>129</v>
      </c>
      <c r="I51" s="26" t="s">
        <v>178</v>
      </c>
      <c r="J51" s="25"/>
      <c r="K51" s="25"/>
      <c r="L51" s="25"/>
      <c r="M51" s="25"/>
      <c r="N51" s="26" t="str">
        <f t="shared" si="2"/>
        <v>11am</v>
      </c>
    </row>
    <row r="52" spans="7:14" ht="21" x14ac:dyDescent="0.4">
      <c r="G52" s="26"/>
      <c r="H52" s="26"/>
      <c r="I52" s="26"/>
      <c r="J52" s="25"/>
      <c r="K52" s="25"/>
      <c r="L52" s="25"/>
      <c r="M52" s="25"/>
      <c r="N52" s="26" t="str">
        <f t="shared" si="2"/>
        <v>12pm</v>
      </c>
    </row>
    <row r="53" spans="7:14" ht="21" x14ac:dyDescent="0.4">
      <c r="G53" s="26"/>
      <c r="H53" s="26"/>
      <c r="I53" s="26"/>
      <c r="J53" s="25"/>
      <c r="K53" s="25"/>
      <c r="L53" s="25"/>
      <c r="M53" s="25"/>
      <c r="N53" s="26" t="str">
        <f t="shared" si="2"/>
        <v>1pm</v>
      </c>
    </row>
    <row r="54" spans="7:14" ht="21" x14ac:dyDescent="0.4">
      <c r="G54" s="26"/>
      <c r="H54" s="26"/>
      <c r="I54" s="26"/>
      <c r="J54" s="25"/>
      <c r="K54" s="25"/>
      <c r="L54" s="25"/>
      <c r="M54" s="25"/>
      <c r="N54" s="26" t="str">
        <f t="shared" si="2"/>
        <v>2pm</v>
      </c>
    </row>
    <row r="55" spans="7:14" ht="21" x14ac:dyDescent="0.4">
      <c r="G55" s="26"/>
      <c r="H55" s="26"/>
      <c r="I55" s="26"/>
      <c r="J55" s="25"/>
      <c r="K55" s="25"/>
      <c r="L55" s="25"/>
      <c r="M55" s="25"/>
      <c r="N55" s="26" t="str">
        <f t="shared" si="2"/>
        <v>3pm</v>
      </c>
    </row>
    <row r="56" spans="7:14" ht="21" x14ac:dyDescent="0.4">
      <c r="G56" s="26"/>
      <c r="H56" s="26"/>
      <c r="I56" s="26"/>
      <c r="J56" s="25"/>
      <c r="K56" s="25"/>
      <c r="L56" s="25"/>
      <c r="M56" s="25"/>
      <c r="N56" s="26" t="str">
        <f t="shared" si="2"/>
        <v>4pm</v>
      </c>
    </row>
    <row r="57" spans="7:14" ht="21" x14ac:dyDescent="0.4">
      <c r="G57" s="26"/>
      <c r="H57" s="26"/>
      <c r="I57" s="26"/>
      <c r="J57" s="26"/>
      <c r="K57" s="26"/>
      <c r="L57" s="26"/>
      <c r="M57" s="26"/>
      <c r="N57" s="26"/>
    </row>
    <row r="58" spans="7:14" ht="21.6" thickBot="1" x14ac:dyDescent="0.45">
      <c r="G58" s="31"/>
      <c r="H58" s="27">
        <f t="shared" ref="H58:M58" si="5">H48+7</f>
        <v>45481</v>
      </c>
      <c r="I58" s="27">
        <f t="shared" si="5"/>
        <v>45482</v>
      </c>
      <c r="J58" s="27">
        <f t="shared" si="5"/>
        <v>45483</v>
      </c>
      <c r="K58" s="27">
        <f t="shared" si="5"/>
        <v>45484</v>
      </c>
      <c r="L58" s="27">
        <f t="shared" si="5"/>
        <v>45485</v>
      </c>
      <c r="M58" s="27">
        <f t="shared" si="5"/>
        <v>45486</v>
      </c>
      <c r="N58" s="26"/>
    </row>
    <row r="59" spans="7:14" ht="21" x14ac:dyDescent="0.4">
      <c r="G59" s="26" t="s">
        <v>261</v>
      </c>
      <c r="H59" s="26" t="s">
        <v>180</v>
      </c>
      <c r="I59" s="26" t="s">
        <v>187</v>
      </c>
      <c r="J59" s="26" t="s">
        <v>197</v>
      </c>
      <c r="K59" s="26" t="s">
        <v>182</v>
      </c>
      <c r="L59" s="26"/>
      <c r="M59" s="26" t="s">
        <v>120</v>
      </c>
      <c r="N59" s="26" t="str">
        <f t="shared" si="2"/>
        <v>9am</v>
      </c>
    </row>
    <row r="60" spans="7:14" ht="21" x14ac:dyDescent="0.4">
      <c r="G60" s="26" t="s">
        <v>262</v>
      </c>
      <c r="H60" s="26" t="s">
        <v>181</v>
      </c>
      <c r="I60" s="26" t="s">
        <v>194</v>
      </c>
      <c r="J60" s="26" t="s">
        <v>198</v>
      </c>
      <c r="K60" s="26" t="s">
        <v>183</v>
      </c>
      <c r="L60" s="26"/>
      <c r="M60" s="26" t="s">
        <v>188</v>
      </c>
      <c r="N60" s="26" t="str">
        <f t="shared" si="2"/>
        <v>10am</v>
      </c>
    </row>
    <row r="61" spans="7:14" ht="21" x14ac:dyDescent="0.4">
      <c r="G61" s="26" t="s">
        <v>263</v>
      </c>
      <c r="H61" s="26" t="s">
        <v>140</v>
      </c>
      <c r="I61" s="26" t="s">
        <v>191</v>
      </c>
      <c r="J61" s="26" t="s">
        <v>199</v>
      </c>
      <c r="K61" s="26" t="s">
        <v>154</v>
      </c>
      <c r="L61" s="26"/>
      <c r="M61" s="26" t="s">
        <v>189</v>
      </c>
      <c r="N61" s="26" t="str">
        <f t="shared" si="2"/>
        <v>11am</v>
      </c>
    </row>
    <row r="62" spans="7:14" ht="21" x14ac:dyDescent="0.4">
      <c r="G62" s="26"/>
      <c r="H62" s="26"/>
      <c r="I62" s="26"/>
      <c r="J62" s="26"/>
      <c r="K62" s="26"/>
      <c r="L62" s="26"/>
      <c r="M62" s="26" t="s">
        <v>179</v>
      </c>
      <c r="N62" s="26" t="str">
        <f t="shared" si="2"/>
        <v>12pm</v>
      </c>
    </row>
    <row r="63" spans="7:14" ht="21" x14ac:dyDescent="0.4">
      <c r="G63" s="26"/>
      <c r="H63" s="26"/>
      <c r="I63" s="26"/>
      <c r="J63" s="26"/>
      <c r="K63" s="26"/>
      <c r="L63" s="26"/>
      <c r="M63" s="26" t="s">
        <v>195</v>
      </c>
      <c r="N63" s="26" t="str">
        <f t="shared" si="2"/>
        <v>1pm</v>
      </c>
    </row>
    <row r="64" spans="7:14" ht="21" x14ac:dyDescent="0.4">
      <c r="G64" s="26"/>
      <c r="H64" s="26"/>
      <c r="I64" s="26"/>
      <c r="J64" s="26"/>
      <c r="K64" s="26"/>
      <c r="L64" s="26"/>
      <c r="M64" s="26" t="s">
        <v>196</v>
      </c>
      <c r="N64" s="26" t="str">
        <f t="shared" si="2"/>
        <v>2pm</v>
      </c>
    </row>
    <row r="65" spans="7:28" ht="21" x14ac:dyDescent="0.4">
      <c r="G65" s="26"/>
      <c r="H65" s="26"/>
      <c r="I65" s="26"/>
      <c r="J65" s="26"/>
      <c r="K65" s="26"/>
      <c r="L65" s="26"/>
      <c r="M65" s="26" t="s">
        <v>190</v>
      </c>
      <c r="N65" s="26" t="str">
        <f t="shared" si="2"/>
        <v>3pm</v>
      </c>
    </row>
    <row r="66" spans="7:28" ht="21" x14ac:dyDescent="0.4">
      <c r="G66" s="26"/>
      <c r="H66" s="26"/>
      <c r="I66" s="26"/>
      <c r="J66" s="26"/>
      <c r="K66" s="26"/>
      <c r="L66" s="26"/>
      <c r="M66" s="26" t="s">
        <v>163</v>
      </c>
      <c r="N66" s="26" t="str">
        <f t="shared" si="2"/>
        <v>4pm</v>
      </c>
    </row>
    <row r="67" spans="7:28" ht="21" x14ac:dyDescent="0.4">
      <c r="G67" s="26"/>
      <c r="H67" s="26"/>
      <c r="I67" s="26"/>
      <c r="J67" s="26"/>
      <c r="K67" s="26"/>
      <c r="L67" s="26"/>
      <c r="M67" s="26"/>
      <c r="N67" s="26"/>
      <c r="V67" s="68" t="s">
        <v>239</v>
      </c>
      <c r="W67" s="68"/>
      <c r="X67" s="68"/>
      <c r="Y67" s="68"/>
      <c r="Z67" s="68"/>
      <c r="AA67" s="68"/>
      <c r="AB67" s="68"/>
    </row>
    <row r="68" spans="7:28" ht="21.6" thickBot="1" x14ac:dyDescent="0.45">
      <c r="G68" s="31"/>
      <c r="H68" s="27">
        <f t="shared" ref="H68:M68" si="6">H58+7</f>
        <v>45488</v>
      </c>
      <c r="I68" s="27">
        <f t="shared" si="6"/>
        <v>45489</v>
      </c>
      <c r="J68" s="27">
        <f t="shared" si="6"/>
        <v>45490</v>
      </c>
      <c r="K68" s="27">
        <f t="shared" si="6"/>
        <v>45491</v>
      </c>
      <c r="L68" s="27">
        <f t="shared" si="6"/>
        <v>45492</v>
      </c>
      <c r="M68" s="27">
        <f t="shared" si="6"/>
        <v>45493</v>
      </c>
      <c r="N68" s="26"/>
      <c r="V68" s="1" t="s">
        <v>209</v>
      </c>
      <c r="W68" s="1" t="s">
        <v>210</v>
      </c>
      <c r="X68" s="1" t="s">
        <v>211</v>
      </c>
      <c r="Y68" s="1" t="s">
        <v>212</v>
      </c>
      <c r="Z68" s="1" t="s">
        <v>213</v>
      </c>
      <c r="AA68" s="1"/>
      <c r="AB68" s="1"/>
    </row>
    <row r="69" spans="7:28" ht="21" x14ac:dyDescent="0.4">
      <c r="G69" s="26" t="s">
        <v>261</v>
      </c>
      <c r="H69" s="26" t="s">
        <v>192</v>
      </c>
      <c r="J69" s="26" t="s">
        <v>200</v>
      </c>
      <c r="K69" s="26" t="s">
        <v>200</v>
      </c>
      <c r="L69" s="26"/>
      <c r="M69" s="26" t="s">
        <v>135</v>
      </c>
      <c r="N69" s="26" t="str">
        <f t="shared" si="2"/>
        <v>9am</v>
      </c>
      <c r="V69" s="1" t="s">
        <v>214</v>
      </c>
      <c r="W69" s="1" t="s">
        <v>215</v>
      </c>
      <c r="X69" s="1" t="s">
        <v>216</v>
      </c>
      <c r="Y69" s="1" t="s">
        <v>217</v>
      </c>
      <c r="Z69" s="1" t="s">
        <v>218</v>
      </c>
      <c r="AA69" s="1"/>
      <c r="AB69" s="1"/>
    </row>
    <row r="70" spans="7:28" ht="21" x14ac:dyDescent="0.4">
      <c r="G70" s="26" t="s">
        <v>262</v>
      </c>
      <c r="H70" s="26" t="s">
        <v>193</v>
      </c>
      <c r="I70" s="26"/>
      <c r="J70" s="26" t="s">
        <v>200</v>
      </c>
      <c r="K70" s="26" t="s">
        <v>200</v>
      </c>
      <c r="L70" s="26"/>
      <c r="M70" s="28" t="s">
        <v>224</v>
      </c>
      <c r="N70" s="26" t="str">
        <f t="shared" si="2"/>
        <v>10am</v>
      </c>
      <c r="V70" s="1">
        <v>2</v>
      </c>
      <c r="W70" s="1">
        <v>5</v>
      </c>
      <c r="X70" s="1">
        <v>8</v>
      </c>
      <c r="Y70" s="1">
        <v>5</v>
      </c>
      <c r="Z70" s="1">
        <v>3</v>
      </c>
      <c r="AA70" s="1"/>
      <c r="AB70" s="1"/>
    </row>
    <row r="71" spans="7:28" ht="21" x14ac:dyDescent="0.4">
      <c r="G71" s="26" t="s">
        <v>263</v>
      </c>
      <c r="H71" s="26" t="s">
        <v>145</v>
      </c>
      <c r="I71" s="26"/>
      <c r="J71" s="26" t="s">
        <v>200</v>
      </c>
      <c r="K71" s="26" t="s">
        <v>200</v>
      </c>
      <c r="L71" s="26"/>
      <c r="M71" s="28" t="s">
        <v>225</v>
      </c>
      <c r="N71" s="26" t="str">
        <f t="shared" si="2"/>
        <v>11am</v>
      </c>
      <c r="V71" s="1"/>
      <c r="W71" s="1"/>
      <c r="X71" s="1"/>
      <c r="Y71" s="1"/>
      <c r="Z71" s="1"/>
      <c r="AA71" s="1"/>
      <c r="AB71" s="1"/>
    </row>
    <row r="72" spans="7:28" ht="21" x14ac:dyDescent="0.4">
      <c r="G72" s="26"/>
      <c r="H72" s="26"/>
      <c r="I72" s="26"/>
      <c r="J72" s="26"/>
      <c r="K72" s="26"/>
      <c r="L72" s="26"/>
      <c r="M72" s="28" t="s">
        <v>226</v>
      </c>
      <c r="N72" s="26" t="str">
        <f t="shared" si="2"/>
        <v>12pm</v>
      </c>
      <c r="V72" s="1"/>
      <c r="W72" s="1"/>
      <c r="X72" s="1"/>
      <c r="Y72" s="1"/>
      <c r="Z72" s="1"/>
      <c r="AA72" s="1"/>
      <c r="AB72" s="1"/>
    </row>
    <row r="73" spans="7:28" ht="21" x14ac:dyDescent="0.4">
      <c r="G73" s="26"/>
      <c r="H73" s="26"/>
      <c r="I73" s="26"/>
      <c r="J73" s="26"/>
      <c r="K73" s="26"/>
      <c r="L73" s="26"/>
      <c r="M73" s="28" t="s">
        <v>227</v>
      </c>
      <c r="N73" s="26" t="str">
        <f t="shared" si="2"/>
        <v>1pm</v>
      </c>
      <c r="P73" s="1"/>
      <c r="Q73" s="1"/>
      <c r="V73" s="1"/>
      <c r="W73" s="12" t="s">
        <v>221</v>
      </c>
      <c r="X73" s="12" t="s">
        <v>224</v>
      </c>
      <c r="Y73" s="12" t="s">
        <v>231</v>
      </c>
      <c r="Z73" s="1"/>
      <c r="AA73" s="1"/>
      <c r="AB73" s="12" t="s">
        <v>207</v>
      </c>
    </row>
    <row r="74" spans="7:28" ht="21" x14ac:dyDescent="0.4">
      <c r="G74" s="26"/>
      <c r="H74" s="26"/>
      <c r="I74" s="26"/>
      <c r="J74" s="26"/>
      <c r="K74" s="26"/>
      <c r="L74" s="26"/>
      <c r="M74" s="28" t="s">
        <v>221</v>
      </c>
      <c r="N74" s="26" t="str">
        <f t="shared" si="2"/>
        <v>2pm</v>
      </c>
      <c r="P74" s="1"/>
      <c r="Q74" s="1"/>
      <c r="V74" s="1"/>
      <c r="W74" s="1"/>
      <c r="X74" s="12" t="s">
        <v>225</v>
      </c>
      <c r="Y74" s="1"/>
      <c r="Z74" s="1"/>
      <c r="AA74" s="1"/>
      <c r="AB74" s="1"/>
    </row>
    <row r="75" spans="7:28" ht="21" x14ac:dyDescent="0.4">
      <c r="G75" s="26"/>
      <c r="H75" s="26"/>
      <c r="I75" s="26"/>
      <c r="J75" s="26"/>
      <c r="K75" s="26"/>
      <c r="L75" s="26"/>
      <c r="M75" s="28" t="s">
        <v>231</v>
      </c>
      <c r="N75" s="26" t="str">
        <f t="shared" si="2"/>
        <v>3pm</v>
      </c>
      <c r="P75" s="1"/>
      <c r="Q75" s="1"/>
      <c r="V75" s="1"/>
      <c r="W75" s="1"/>
      <c r="X75" s="12" t="s">
        <v>226</v>
      </c>
      <c r="Y75" s="1"/>
      <c r="Z75" s="1"/>
      <c r="AA75" s="1"/>
      <c r="AB75" s="1"/>
    </row>
    <row r="76" spans="7:28" ht="21" x14ac:dyDescent="0.4">
      <c r="G76" s="26"/>
      <c r="H76" s="26"/>
      <c r="I76" s="26"/>
      <c r="J76" s="26"/>
      <c r="K76" s="26"/>
      <c r="L76" s="26"/>
      <c r="M76" s="29" t="s">
        <v>235</v>
      </c>
      <c r="N76" s="26" t="str">
        <f t="shared" si="2"/>
        <v>4pm</v>
      </c>
      <c r="P76" s="1"/>
      <c r="V76" s="1"/>
      <c r="W76" s="1"/>
      <c r="X76" s="12" t="s">
        <v>227</v>
      </c>
      <c r="Y76" s="1"/>
      <c r="Z76" s="1"/>
      <c r="AA76" s="1"/>
      <c r="AB76" s="1"/>
    </row>
    <row r="77" spans="7:28" ht="21" x14ac:dyDescent="0.4">
      <c r="G77" s="26"/>
      <c r="H77" s="26"/>
      <c r="I77" s="26"/>
      <c r="J77" s="26"/>
      <c r="K77" s="26"/>
      <c r="L77" s="26"/>
      <c r="M77" s="26"/>
      <c r="N77" s="26"/>
      <c r="P77" s="1"/>
      <c r="V77" s="1"/>
      <c r="W77" s="13" t="s">
        <v>222</v>
      </c>
      <c r="X77" s="13" t="s">
        <v>228</v>
      </c>
      <c r="Y77" s="13" t="s">
        <v>232</v>
      </c>
      <c r="Z77" s="13" t="s">
        <v>235</v>
      </c>
      <c r="AA77" s="1"/>
      <c r="AB77" s="13" t="s">
        <v>208</v>
      </c>
    </row>
    <row r="78" spans="7:28" ht="21.6" thickBot="1" x14ac:dyDescent="0.45">
      <c r="G78" s="31"/>
      <c r="H78" s="27">
        <f t="shared" ref="H78:M78" si="7">H68+7</f>
        <v>45495</v>
      </c>
      <c r="I78" s="27">
        <f t="shared" si="7"/>
        <v>45496</v>
      </c>
      <c r="J78" s="27">
        <f t="shared" si="7"/>
        <v>45497</v>
      </c>
      <c r="K78" s="27">
        <f t="shared" si="7"/>
        <v>45498</v>
      </c>
      <c r="L78" s="27">
        <f t="shared" si="7"/>
        <v>45499</v>
      </c>
      <c r="M78" s="27">
        <f t="shared" si="7"/>
        <v>45500</v>
      </c>
      <c r="N78" s="26"/>
      <c r="P78" s="1"/>
      <c r="Q78" s="15" t="s">
        <v>238</v>
      </c>
      <c r="R78" s="1"/>
      <c r="V78" s="1"/>
      <c r="W78" s="13" t="s">
        <v>223</v>
      </c>
      <c r="X78" s="13" t="s">
        <v>229</v>
      </c>
      <c r="Y78" s="13" t="s">
        <v>233</v>
      </c>
      <c r="Z78" s="1"/>
      <c r="AA78" s="1"/>
      <c r="AB78" s="1"/>
    </row>
    <row r="79" spans="7:28" ht="21" x14ac:dyDescent="0.4">
      <c r="G79" s="26">
        <v>21</v>
      </c>
      <c r="H79" s="29" t="s">
        <v>222</v>
      </c>
      <c r="I79" s="26"/>
      <c r="J79" s="29" t="s">
        <v>223</v>
      </c>
      <c r="K79" s="26"/>
      <c r="L79" s="26"/>
      <c r="M79" s="30" t="s">
        <v>220</v>
      </c>
      <c r="N79" s="26" t="str">
        <f t="shared" si="2"/>
        <v>9am</v>
      </c>
      <c r="P79" s="1" t="s">
        <v>200</v>
      </c>
      <c r="Q79" s="15" t="s">
        <v>207</v>
      </c>
      <c r="S79" s="1"/>
      <c r="V79" s="14" t="s">
        <v>220</v>
      </c>
      <c r="W79" s="14" t="s">
        <v>237</v>
      </c>
      <c r="X79" s="14" t="s">
        <v>230</v>
      </c>
      <c r="Y79" s="14" t="s">
        <v>234</v>
      </c>
      <c r="Z79" s="14" t="s">
        <v>236</v>
      </c>
      <c r="AA79" s="1"/>
      <c r="AB79" s="14" t="s">
        <v>219</v>
      </c>
    </row>
    <row r="80" spans="7:28" ht="21" x14ac:dyDescent="0.4">
      <c r="G80" s="26">
        <v>22</v>
      </c>
      <c r="H80" s="29" t="s">
        <v>228</v>
      </c>
      <c r="I80" s="26"/>
      <c r="J80" s="29" t="s">
        <v>229</v>
      </c>
      <c r="K80" s="26"/>
      <c r="L80" s="26"/>
      <c r="M80" s="30" t="s">
        <v>237</v>
      </c>
      <c r="N80" s="26" t="str">
        <f t="shared" si="2"/>
        <v>10am</v>
      </c>
      <c r="P80" s="12"/>
      <c r="Q80" s="15" t="s">
        <v>208</v>
      </c>
      <c r="V80" s="1"/>
      <c r="W80" s="1"/>
      <c r="X80" s="1"/>
      <c r="Y80" s="1"/>
      <c r="Z80" s="1"/>
      <c r="AA80" s="1"/>
      <c r="AB80" s="11"/>
    </row>
    <row r="81" spans="7:28" ht="21" x14ac:dyDescent="0.4">
      <c r="G81" s="26">
        <v>23</v>
      </c>
      <c r="H81" s="29" t="s">
        <v>232</v>
      </c>
      <c r="I81" s="26"/>
      <c r="J81" s="29" t="s">
        <v>233</v>
      </c>
      <c r="K81" s="26"/>
      <c r="L81" s="26"/>
      <c r="M81" s="30" t="s">
        <v>230</v>
      </c>
      <c r="N81" s="26" t="str">
        <f t="shared" si="2"/>
        <v>11am</v>
      </c>
      <c r="P81" s="13"/>
      <c r="Q81" s="15" t="s">
        <v>219</v>
      </c>
      <c r="W81" s="11"/>
      <c r="X81" s="11"/>
      <c r="Y81" s="11"/>
      <c r="Z81" s="1"/>
      <c r="AA81" s="1"/>
      <c r="AB81" s="11"/>
    </row>
    <row r="82" spans="7:28" ht="21" x14ac:dyDescent="0.4">
      <c r="G82" s="26"/>
      <c r="H82" s="26"/>
      <c r="I82" s="26"/>
      <c r="J82" s="26"/>
      <c r="K82" s="26"/>
      <c r="L82" s="26"/>
      <c r="M82" s="30" t="s">
        <v>234</v>
      </c>
      <c r="N82" s="26" t="str">
        <f t="shared" si="2"/>
        <v>12pm</v>
      </c>
      <c r="P82" s="14"/>
      <c r="W82" s="11"/>
      <c r="X82" s="11"/>
      <c r="Y82" s="1"/>
      <c r="Z82" s="1"/>
      <c r="AA82" s="1"/>
      <c r="AB82" s="11"/>
    </row>
    <row r="83" spans="7:28" ht="21" x14ac:dyDescent="0.4">
      <c r="G83" s="26"/>
      <c r="H83" s="26"/>
      <c r="I83" s="26"/>
      <c r="J83" s="26"/>
      <c r="K83" s="26"/>
      <c r="L83" s="26"/>
      <c r="M83" s="30" t="s">
        <v>236</v>
      </c>
      <c r="N83" s="26" t="str">
        <f t="shared" si="2"/>
        <v>1pm</v>
      </c>
      <c r="W83" s="1"/>
      <c r="X83" s="11"/>
      <c r="Y83" s="1"/>
      <c r="Z83" s="1"/>
      <c r="AA83" s="1"/>
      <c r="AB83" s="11"/>
    </row>
    <row r="84" spans="7:28" ht="21" x14ac:dyDescent="0.4">
      <c r="G84" s="26"/>
      <c r="H84" s="26"/>
      <c r="I84" s="26"/>
      <c r="J84" s="26"/>
      <c r="K84" s="26"/>
      <c r="L84" s="26"/>
      <c r="M84" s="26"/>
      <c r="N84" s="26" t="str">
        <f t="shared" si="2"/>
        <v>2pm</v>
      </c>
      <c r="W84" s="1"/>
      <c r="X84" s="11"/>
      <c r="Y84" s="1"/>
      <c r="Z84" s="1"/>
      <c r="AA84" s="1"/>
      <c r="AB84" s="11"/>
    </row>
    <row r="85" spans="7:28" ht="21" x14ac:dyDescent="0.4">
      <c r="G85" s="26"/>
      <c r="H85" s="26"/>
      <c r="I85" s="26"/>
      <c r="J85" s="26"/>
      <c r="K85" s="26"/>
      <c r="L85" s="26"/>
      <c r="M85" s="26"/>
      <c r="N85" s="26" t="str">
        <f t="shared" si="2"/>
        <v>3pm</v>
      </c>
      <c r="W85" s="1"/>
      <c r="X85" s="1"/>
      <c r="Y85" s="1"/>
      <c r="Z85" s="1"/>
      <c r="AA85" s="1"/>
      <c r="AB85" s="11"/>
    </row>
    <row r="86" spans="7:28" ht="21" x14ac:dyDescent="0.4">
      <c r="G86" s="26"/>
      <c r="H86" s="26"/>
      <c r="I86" s="26"/>
      <c r="J86" s="26"/>
      <c r="K86" s="26"/>
      <c r="L86" s="26"/>
      <c r="M86" s="26"/>
      <c r="N86" s="26" t="str">
        <f t="shared" si="2"/>
        <v>4pm</v>
      </c>
    </row>
    <row r="87" spans="7:28" ht="21" x14ac:dyDescent="0.4">
      <c r="H87" s="26"/>
      <c r="I87" s="26"/>
      <c r="J87" s="26"/>
      <c r="K87" s="26"/>
      <c r="L87" s="26"/>
      <c r="M87" s="26"/>
      <c r="N87" s="26"/>
    </row>
  </sheetData>
  <mergeCells count="2">
    <mergeCell ref="X9:AD9"/>
    <mergeCell ref="V67:AB67"/>
  </mergeCells>
  <conditionalFormatting sqref="E8:E28 U28:U98 H29:H31 K29:K31 M29:M36 H39:K41 M39:M46 H49:I51 H59:K61 M59:M66 M69 H69:H71">
    <cfRule type="containsText" dxfId="19" priority="46" operator="containsText" text="A">
      <formula>NOT(ISERROR(SEARCH("A",E8)))</formula>
    </cfRule>
    <cfRule type="containsText" dxfId="18" priority="47" operator="containsText" text="B">
      <formula>NOT(ISERROR(SEARCH("B",E8)))</formula>
    </cfRule>
    <cfRule type="containsText" dxfId="17" priority="48" operator="containsText" text="C">
      <formula>NOT(ISERROR(SEARCH("C",E8)))</formula>
    </cfRule>
    <cfRule type="containsText" dxfId="16" priority="49" operator="containsText" text="D">
      <formula>NOT(ISERROR(SEARCH("D",E8)))</formula>
    </cfRule>
    <cfRule type="containsText" dxfId="15" priority="50" operator="containsText" text="E">
      <formula>NOT(ISERROR(SEARCH("E",E8)))</formula>
    </cfRule>
  </conditionalFormatting>
  <conditionalFormatting sqref="H19:K21">
    <cfRule type="containsText" dxfId="14" priority="6" operator="containsText" text="A">
      <formula>NOT(ISERROR(SEARCH("A",H19)))</formula>
    </cfRule>
    <cfRule type="containsText" dxfId="13" priority="7" operator="containsText" text="B">
      <formula>NOT(ISERROR(SEARCH("B",H19)))</formula>
    </cfRule>
    <cfRule type="containsText" dxfId="12" priority="8" operator="containsText" text="C">
      <formula>NOT(ISERROR(SEARCH("C",H19)))</formula>
    </cfRule>
    <cfRule type="containsText" dxfId="11" priority="9" operator="containsText" text="D">
      <formula>NOT(ISERROR(SEARCH("D",H19)))</formula>
    </cfRule>
    <cfRule type="containsText" dxfId="10" priority="10" operator="containsText" text="E">
      <formula>NOT(ISERROR(SEARCH("E",H19)))</formula>
    </cfRule>
  </conditionalFormatting>
  <conditionalFormatting sqref="M9:M16">
    <cfRule type="containsText" dxfId="9" priority="21" operator="containsText" text="A">
      <formula>NOT(ISERROR(SEARCH("A",M9)))</formula>
    </cfRule>
    <cfRule type="containsText" dxfId="8" priority="22" operator="containsText" text="B">
      <formula>NOT(ISERROR(SEARCH("B",M9)))</formula>
    </cfRule>
    <cfRule type="containsText" dxfId="7" priority="23" operator="containsText" text="C">
      <formula>NOT(ISERROR(SEARCH("C",M9)))</formula>
    </cfRule>
    <cfRule type="containsText" dxfId="6" priority="24" operator="containsText" text="D">
      <formula>NOT(ISERROR(SEARCH("D",M9)))</formula>
    </cfRule>
    <cfRule type="containsText" dxfId="5" priority="25" operator="containsText" text="E">
      <formula>NOT(ISERROR(SEARCH("E",M9)))</formula>
    </cfRule>
  </conditionalFormatting>
  <conditionalFormatting sqref="M19:M26">
    <cfRule type="containsText" dxfId="4" priority="1" operator="containsText" text="A">
      <formula>NOT(ISERROR(SEARCH("A",M19)))</formula>
    </cfRule>
    <cfRule type="containsText" dxfId="3" priority="2" operator="containsText" text="B">
      <formula>NOT(ISERROR(SEARCH("B",M19)))</formula>
    </cfRule>
    <cfRule type="containsText" dxfId="2" priority="3" operator="containsText" text="C">
      <formula>NOT(ISERROR(SEARCH("C",M19)))</formula>
    </cfRule>
    <cfRule type="containsText" dxfId="1" priority="4" operator="containsText" text="D">
      <formula>NOT(ISERROR(SEARCH("D",M19)))</formula>
    </cfRule>
    <cfRule type="containsText" dxfId="0" priority="5" operator="containsText" text="E">
      <formula>NOT(ISERROR(SEARCH("E",M19)))</formula>
    </cfRule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a1681294-4857-4624-8d04-edaddb44ee26}" enabled="0" method="" siteId="{a1681294-4857-4624-8d04-edaddb44ee2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2024 ABL Schedule (2)</vt:lpstr>
      <vt:lpstr>2024 ABL Schedule</vt:lpstr>
      <vt:lpstr>Sheet1</vt:lpstr>
      <vt:lpstr>Sheet2</vt:lpstr>
      <vt:lpstr>'2024 ABL Schedule (2)'!Print_Area</vt:lpstr>
      <vt:lpstr>'2024 ABL Schedule (2)'!Print_Titles</vt:lpstr>
    </vt:vector>
  </TitlesOfParts>
  <Company>NexteraEnergy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Hahn, Patrick</dc:creator>
  <cp:lastModifiedBy>Wendy Rojas</cp:lastModifiedBy>
  <cp:lastPrinted>2024-05-31T16:08:23Z</cp:lastPrinted>
  <dcterms:created xsi:type="dcterms:W3CDTF">2024-04-30T04:13:06Z</dcterms:created>
  <dcterms:modified xsi:type="dcterms:W3CDTF">2024-06-04T02:38:56Z</dcterms:modified>
</cp:coreProperties>
</file>