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schul\Desktop\Misc TKD\"/>
    </mc:Choice>
  </mc:AlternateContent>
  <xr:revisionPtr revIDLastSave="0" documentId="13_ncr:1_{952EE2AB-750C-4FDA-9650-34878A1BFFD3}" xr6:coauthVersionLast="47" xr6:coauthVersionMax="47" xr10:uidLastSave="{00000000-0000-0000-0000-000000000000}"/>
  <bookViews>
    <workbookView xWindow="-108" yWindow="-108" windowWidth="23256" windowHeight="12456" firstSheet="3" activeTab="7" xr2:uid="{00000000-000D-0000-FFFF-FFFF00000000}"/>
  </bookViews>
  <sheets>
    <sheet name="November 2022" sheetId="11" r:id="rId1"/>
    <sheet name="December 2022" sheetId="12" r:id="rId2"/>
    <sheet name="January 2023" sheetId="13" r:id="rId3"/>
    <sheet name="February 2023" sheetId="14" r:id="rId4"/>
    <sheet name="March 2023" sheetId="15" r:id="rId5"/>
    <sheet name="April 2023" sheetId="16" r:id="rId6"/>
    <sheet name="May 2023" sheetId="17" r:id="rId7"/>
    <sheet name="SummarySubmitWithApplication" sheetId="18" r:id="rId8"/>
    <sheet name="Sheet7" sheetId="19" r:id="rId9"/>
  </sheets>
  <externalReferences>
    <externalReference r:id="rId10"/>
  </externalReferences>
  <definedNames>
    <definedName name="CalStart" localSheetId="1">'December 2022'!$B$1</definedName>
    <definedName name="CalStart" localSheetId="0">'November 2022'!$B$1</definedName>
    <definedName name="DayOfWeek" localSheetId="1">'December 2022'!$B$2:$O$2</definedName>
    <definedName name="DayOfWeek" localSheetId="0">'November 2022'!$B$2:$O$2</definedName>
    <definedName name="LeftColS" localSheetId="1">'December 2022'!$B$3:$B$32,'December 2022'!$D$3:$D$32,'December 2022'!$F$3:$F$32,'December 2022'!$H$3:$H$32,'December 2022'!$J$3:$J$32,'December 2022'!$L$3:$L$32,'December 2022'!$N$3:$N$32</definedName>
    <definedName name="LeftColS" localSheetId="0">'November 2022'!$B$3:$B$32,'November 2022'!$D$3:$D$32,'November 2022'!$F$3:$F$32,'November 2022'!$H$3:$H$32,'November 2022'!$J$3:$J$32,'November 2022'!$L$3:$L$32,'November 2022'!$N$3:$N$32</definedName>
    <definedName name="Monthly" localSheetId="1">'December 2022'!$B$1:$O$32</definedName>
    <definedName name="Monthly" localSheetId="0">'November 2022'!$B$1:$O$33</definedName>
    <definedName name="_xlnm.Print_Area" localSheetId="1">'December 2022'!$A$1:$O$33</definedName>
    <definedName name="_xlnm.Print_Area" localSheetId="0">'November 2022'!$A$1:$O$34</definedName>
    <definedName name="Week5_M" localSheetId="1">'December 2022'!$B$27:$O$32</definedName>
    <definedName name="Week5_M" localSheetId="0">'November 2022'!$B$27:$O$32</definedName>
    <definedName name="WinCalendar.WeekendsDays" localSheetId="1">'December 2022'!$B$3:$C$32,'December 2022'!$N$3:$O$32</definedName>
    <definedName name="WinCalendar.WeekendsDays" localSheetId="0">'November 2022'!$B$3:$C$32,'November 2022'!$N$3:$O$32</definedName>
    <definedName name="WinCalendar_Calendar_1" localSheetId="1">'December 2022'!$B$1:$O$32</definedName>
    <definedName name="WinCalendar_Calendar_1" localSheetId="0">'November 2022'!$B$1:$O$33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8" l="1"/>
  <c r="F13" i="18" s="1"/>
  <c r="G9" i="18"/>
  <c r="E9" i="18"/>
  <c r="C9" i="18"/>
  <c r="G8" i="18"/>
  <c r="E8" i="18"/>
  <c r="C8" i="18"/>
  <c r="G7" i="18"/>
  <c r="E7" i="18"/>
  <c r="C7" i="18"/>
  <c r="G6" i="18"/>
  <c r="E6" i="18"/>
  <c r="C6" i="18"/>
  <c r="G5" i="18"/>
  <c r="E5" i="18"/>
  <c r="C5" i="18"/>
  <c r="G4" i="18"/>
  <c r="E4" i="18"/>
  <c r="C4" i="18"/>
  <c r="G3" i="18"/>
  <c r="E3" i="18"/>
  <c r="E10" i="18" s="1"/>
  <c r="C3" i="18"/>
  <c r="C10" i="18" s="1"/>
  <c r="B2" i="19"/>
  <c r="B5" i="19" s="1"/>
  <c r="B6" i="19" s="1"/>
  <c r="P30" i="11"/>
  <c r="I36" i="11" s="1"/>
  <c r="P29" i="11"/>
  <c r="P28" i="11"/>
  <c r="P24" i="11"/>
  <c r="P23" i="11"/>
  <c r="P22" i="11"/>
  <c r="P18" i="11"/>
  <c r="P17" i="11"/>
  <c r="P16" i="11"/>
  <c r="P12" i="11"/>
  <c r="P11" i="11"/>
  <c r="P10" i="11"/>
  <c r="P6" i="11"/>
  <c r="P5" i="11"/>
  <c r="I35" i="11" s="1"/>
  <c r="P4" i="11"/>
  <c r="I34" i="11" s="1"/>
  <c r="B4" i="19"/>
  <c r="B15" i="18" l="1"/>
  <c r="B13" i="18"/>
  <c r="D15" i="18"/>
  <c r="D13" i="18"/>
  <c r="F15" i="18"/>
  <c r="B3" i="19"/>
  <c r="B14" i="18" l="1"/>
  <c r="D14" i="18"/>
  <c r="F14" i="18"/>
</calcChain>
</file>

<file path=xl/sharedStrings.xml><?xml version="1.0" encoding="utf-8"?>
<sst xmlns="http://schemas.openxmlformats.org/spreadsheetml/2006/main" count="1204" uniqueCount="53">
  <si>
    <t xml:space="preserve"> </t>
  </si>
  <si>
    <t>Sunday</t>
  </si>
  <si>
    <t>Monday</t>
  </si>
  <si>
    <t>Tuesday</t>
  </si>
  <si>
    <t>Wednesday</t>
  </si>
  <si>
    <t>Thursday</t>
  </si>
  <si>
    <t>Friday</t>
  </si>
  <si>
    <t>Saturday</t>
  </si>
  <si>
    <t>Notes:</t>
  </si>
  <si>
    <t>November 2022</t>
  </si>
  <si>
    <t>December 2022</t>
  </si>
  <si>
    <t>More Calendars:</t>
  </si>
  <si>
    <t>January 2023</t>
  </si>
  <si>
    <t>February 2023</t>
  </si>
  <si>
    <t>Mar 2023</t>
  </si>
  <si>
    <t>Apr 2023</t>
  </si>
  <si>
    <t>2023</t>
  </si>
  <si>
    <t>March 2023</t>
  </si>
  <si>
    <t>April 2023</t>
  </si>
  <si>
    <t>May 2023</t>
  </si>
  <si>
    <t>Jun 2023</t>
  </si>
  <si>
    <t>Category</t>
  </si>
  <si>
    <t>Pushups</t>
  </si>
  <si>
    <t>Sit Ups</t>
  </si>
  <si>
    <t>1/4 Hours Curriculum Pratice</t>
  </si>
  <si>
    <t/>
  </si>
  <si>
    <t>Directions:</t>
  </si>
  <si>
    <t>Weekly Totals</t>
  </si>
  <si>
    <t>Monthly Totals:</t>
  </si>
  <si>
    <t>Enter the number of push ups and sit ups completed in the appropriate row and date.  Enter the time you spent working on your physical curriculum rounded to the nearest quarter hour (15 minutes=.25 hours). 
For all spaces, enter numbers only.  Numbers will automatically calculate for each week, monthly totals, and on the logs tab.  If you do not do anything on a particular day just leave that day blank; you do not need to enter zeros.</t>
  </si>
  <si>
    <t>Push Ups</t>
  </si>
  <si>
    <t>Hours Practice</t>
  </si>
  <si>
    <t>Date Due</t>
  </si>
  <si>
    <t>Days Remaining</t>
  </si>
  <si>
    <t>Pushups Per Day</t>
  </si>
  <si>
    <t>Situps Per Day</t>
  </si>
  <si>
    <t>Minutes Per Day</t>
  </si>
  <si>
    <t>Minutes Per Week</t>
  </si>
  <si>
    <t>Situps</t>
  </si>
  <si>
    <t>Home Practice</t>
  </si>
  <si>
    <t>Goal</t>
  </si>
  <si>
    <t>Actual</t>
  </si>
  <si>
    <t>April</t>
  </si>
  <si>
    <t>May</t>
  </si>
  <si>
    <t>Total</t>
  </si>
  <si>
    <t>Number Remaining</t>
  </si>
  <si>
    <t>Averages</t>
  </si>
  <si>
    <t>Goal Reached?</t>
  </si>
  <si>
    <t>November</t>
  </si>
  <si>
    <t>December</t>
  </si>
  <si>
    <t>January</t>
  </si>
  <si>
    <t>February</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</si>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</sst>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25" x14ac:knownFonts="1">
    <font>
      <sz val="10"/>
      <name val="Arial"/>
    </font>
    <font>
      <sz val="10"/>
      <name val="Arial"/>
      <family val="2"/>
    </font>
    <font>
      <sz val="10"/>
      <name val="Arial"/>
      <family val="2"/>
    </font>
    <font>
      <b/>
      <sz val="14"/>
      <color rgb="FFFFFFFF"/>
      <name val="Arial"/>
      <family val="2"/>
    </font>
    <font>
      <b/>
      <sz val="10"/>
      <color rgb="FFFFFFFF"/>
      <name val="Arial"/>
      <family val="2"/>
    </font>
    <font>
      <b/>
      <sz val="11"/>
      <color indexed="18"/>
      <name val="Arial"/>
      <family val="2"/>
    </font>
    <font>
      <sz val="8"/>
      <color indexed="16"/>
      <name val="Arial Narrow"/>
      <family val="2"/>
    </font>
    <font>
      <sz val="8"/>
      <name val="Arial Narrow"/>
      <family val="2"/>
    </font>
    <font>
      <u/>
      <sz val="10"/>
      <color theme="10"/>
      <name val="Arial"/>
    </font>
    <font>
      <sz val="9"/>
      <name val="Arial Narrow"/>
      <family val="2"/>
    </font>
    <font>
      <sz val="9"/>
      <color indexed="8"/>
      <name val="Arial Narrow"/>
      <family val="2"/>
    </font>
    <font>
      <sz val="8"/>
      <color rgb="FF808080"/>
      <name val="Arial"/>
      <family val="2"/>
    </font>
    <font>
      <u/>
      <sz val="8"/>
      <color rgb="FF808080"/>
      <name val="Arial"/>
      <family val="2"/>
    </font>
    <font>
      <b/>
      <sz val="12"/>
      <color theme="1" tint="0.34998626667073579"/>
      <name val="Calibri Light"/>
      <family val="2"/>
      <scheme val="major"/>
    </font>
    <font>
      <b/>
      <sz val="14"/>
      <color theme="1" tint="0.249977111117893"/>
      <name val="Calibri"/>
      <family val="2"/>
      <scheme val="minor"/>
    </font>
    <font>
      <sz val="8"/>
      <name val="Tahoma"/>
      <family val="2"/>
    </font>
    <font>
      <sz val="11"/>
      <color theme="1" tint="0.34998626667073579"/>
      <name val="Tahoma"/>
      <family val="2"/>
    </font>
    <font>
      <sz val="8"/>
      <name val="Arial"/>
      <family val="2"/>
    </font>
    <font>
      <sz val="10"/>
      <name val="Calibri Light"/>
      <family val="2"/>
      <scheme val="major"/>
    </font>
    <font>
      <b/>
      <sz val="10"/>
      <name val="Calibri Light"/>
      <family val="2"/>
      <scheme val="major"/>
    </font>
    <font>
      <b/>
      <sz val="10"/>
      <name val="Arial"/>
      <family val="2"/>
    </font>
    <font>
      <i/>
      <sz val="10"/>
      <name val="Calibri Light"/>
      <family val="2"/>
      <scheme val="major"/>
    </font>
    <font>
      <b/>
      <i/>
      <sz val="10"/>
      <color theme="1"/>
      <name val="Calibri Light"/>
      <family val="2"/>
      <scheme val="major"/>
    </font>
    <font>
      <sz val="10"/>
      <color theme="1"/>
      <name val="Calibri Light"/>
      <family val="2"/>
      <scheme val="major"/>
    </font>
    <font>
      <i/>
      <sz val="10"/>
      <color theme="1"/>
      <name val="Calibri Light"/>
      <family val="2"/>
      <scheme val="major"/>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333399"/>
        <bgColor indexed="64"/>
      </patternFill>
    </fill>
    <fill>
      <patternFill patternType="solid">
        <fgColor rgb="FFD9D9D9"/>
        <bgColor indexed="64"/>
      </patternFill>
    </fill>
    <fill>
      <patternFill patternType="solid">
        <fgColor theme="6" tint="0.79998168889431442"/>
        <bgColor indexed="64"/>
      </patternFill>
    </fill>
    <fill>
      <patternFill patternType="solid">
        <fgColor theme="8" tint="0.79998168889431442"/>
        <bgColor indexed="64"/>
      </patternFill>
    </fill>
  </fills>
  <borders count="50">
    <border>
      <left/>
      <right/>
      <top/>
      <bottom/>
      <diagonal/>
    </border>
    <border>
      <left style="thin">
        <color rgb="FFFFFFFF"/>
      </left>
      <right style="thin">
        <color rgb="FFFFFFFF"/>
      </right>
      <top style="thin">
        <color rgb="FFFFFFFF"/>
      </top>
      <bottom/>
      <diagonal/>
    </border>
    <border>
      <left style="thin">
        <color rgb="FF333399"/>
      </left>
      <right/>
      <top/>
      <bottom/>
      <diagonal/>
    </border>
    <border>
      <left/>
      <right/>
      <top style="thin">
        <color rgb="FF333399"/>
      </top>
      <bottom/>
      <diagonal/>
    </border>
    <border>
      <left style="thin">
        <color rgb="FF333399"/>
      </left>
      <right/>
      <top style="thin">
        <color rgb="FF333399"/>
      </top>
      <bottom/>
      <diagonal/>
    </border>
    <border>
      <left style="thick">
        <color rgb="FF333399"/>
      </left>
      <right style="thin">
        <color rgb="FFFFFFFF"/>
      </right>
      <top style="thin">
        <color rgb="FFFFFFFF"/>
      </top>
      <bottom/>
      <diagonal/>
    </border>
    <border>
      <left style="thick">
        <color rgb="FF333399"/>
      </left>
      <right/>
      <top style="thin">
        <color rgb="FF333399"/>
      </top>
      <bottom/>
      <diagonal/>
    </border>
    <border>
      <left style="thick">
        <color rgb="FF333399"/>
      </left>
      <right/>
      <top/>
      <bottom/>
      <diagonal/>
    </border>
    <border>
      <left style="thick">
        <color rgb="FF333399"/>
      </left>
      <right/>
      <top style="thick">
        <color rgb="FF333399"/>
      </top>
      <bottom/>
      <diagonal/>
    </border>
    <border>
      <left/>
      <right/>
      <top style="thick">
        <color rgb="FF333399"/>
      </top>
      <bottom/>
      <diagonal/>
    </border>
    <border>
      <left style="thin">
        <color rgb="FF333399"/>
      </left>
      <right/>
      <top/>
      <bottom style="thick">
        <color rgb="FF333399"/>
      </bottom>
      <diagonal/>
    </border>
    <border>
      <left/>
      <right/>
      <top/>
      <bottom style="thick">
        <color rgb="FF333399"/>
      </bottom>
      <diagonal/>
    </border>
    <border>
      <left style="thick">
        <color rgb="FF333399"/>
      </left>
      <right/>
      <top/>
      <bottom style="thick">
        <color rgb="FF333399"/>
      </bottom>
      <diagonal/>
    </border>
    <border>
      <left/>
      <right style="thick">
        <color rgb="FF000000"/>
      </right>
      <top style="thick">
        <color rgb="FF333399"/>
      </top>
      <bottom/>
      <diagonal/>
    </border>
    <border>
      <left style="thin">
        <color rgb="FFFFFFFF"/>
      </left>
      <right style="thick">
        <color rgb="FF000000"/>
      </right>
      <top style="thin">
        <color rgb="FFFFFFFF"/>
      </top>
      <bottom/>
      <diagonal/>
    </border>
    <border>
      <left/>
      <right style="thick">
        <color rgb="FF000000"/>
      </right>
      <top style="thin">
        <color rgb="FF333399"/>
      </top>
      <bottom/>
      <diagonal/>
    </border>
    <border>
      <left/>
      <right style="thick">
        <color rgb="FF000000"/>
      </right>
      <top/>
      <bottom/>
      <diagonal/>
    </border>
    <border>
      <left/>
      <right style="thick">
        <color rgb="FF000000"/>
      </right>
      <top/>
      <bottom style="thick">
        <color rgb="FF333399"/>
      </bottom>
      <diagonal/>
    </border>
    <border>
      <left/>
      <right/>
      <top style="thick">
        <color rgb="FF333399"/>
      </top>
      <bottom style="thin">
        <color rgb="FFFFFFFF"/>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1" tint="0.499984740745262"/>
      </left>
      <right/>
      <top style="thin">
        <color theme="1" tint="0.499984740745262"/>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rgb="FF000000"/>
      </left>
      <right/>
      <top/>
      <bottom style="thin">
        <color rgb="FF002060"/>
      </bottom>
      <diagonal/>
    </border>
    <border>
      <left/>
      <right style="thin">
        <color indexed="64"/>
      </right>
      <top/>
      <bottom style="thin">
        <color rgb="FF002060"/>
      </bottom>
      <diagonal/>
    </border>
    <border>
      <left/>
      <right style="thin">
        <color indexed="64"/>
      </right>
      <top style="thin">
        <color rgb="FF002060"/>
      </top>
      <bottom/>
      <diagonal/>
    </border>
    <border>
      <left style="medium">
        <color rgb="FF000000"/>
      </left>
      <right/>
      <top/>
      <bottom style="thin">
        <color indexed="64"/>
      </bottom>
      <diagonal/>
    </border>
    <border>
      <left/>
      <right style="thin">
        <color indexed="64"/>
      </right>
      <top/>
      <bottom style="thin">
        <color indexed="64"/>
      </bottom>
      <diagonal/>
    </border>
    <border>
      <left/>
      <right/>
      <top style="thin">
        <color theme="1" tint="0.499984740745262"/>
      </top>
      <bottom/>
      <diagonal/>
    </border>
    <border>
      <left/>
      <right style="thin">
        <color rgb="FF273359"/>
      </right>
      <top style="thin">
        <color theme="1" tint="0.499984740745262"/>
      </top>
      <bottom/>
      <diagonal/>
    </border>
    <border>
      <left style="thin">
        <color theme="1" tint="0.499984740745262"/>
      </left>
      <right/>
      <top/>
      <bottom/>
      <diagonal/>
    </border>
    <border>
      <left/>
      <right style="thin">
        <color rgb="FF273359"/>
      </right>
      <top/>
      <bottom/>
      <diagonal/>
    </border>
    <border>
      <left style="thin">
        <color rgb="FF273359"/>
      </left>
      <right/>
      <top/>
      <bottom/>
      <diagonal/>
    </border>
    <border>
      <left style="thin">
        <color theme="1" tint="0.499984740745262"/>
      </left>
      <right/>
      <top/>
      <bottom style="thin">
        <color indexed="64"/>
      </bottom>
      <diagonal/>
    </border>
    <border>
      <left/>
      <right style="thin">
        <color rgb="FF273359"/>
      </right>
      <top/>
      <bottom style="thin">
        <color indexed="64"/>
      </bottom>
      <diagonal/>
    </border>
    <border>
      <left style="medium">
        <color rgb="FF333399"/>
      </left>
      <right/>
      <top/>
      <bottom/>
      <diagonal/>
    </border>
    <border>
      <left/>
      <right style="medium">
        <color rgb="FF000000"/>
      </right>
      <top/>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18">
    <xf numFmtId="0" fontId="0" fillId="0" borderId="0"/>
    <xf numFmtId="0" fontId="8" fillId="0" borderId="0" applyNumberFormat="0" applyFill="0" applyBorder="0" applyAlignment="0" applyProtection="0"/>
    <xf numFmtId="49" fontId="10" fillId="6" borderId="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9" fillId="0" borderId="0" applyFill="0" applyBorder="0" applyProtection="0">
      <alignment horizontal="left" vertical="top" wrapText="1"/>
    </xf>
    <xf numFmtId="49" fontId="10" fillId="6" borderId="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10" fillId="6" borderId="0" applyBorder="0" applyProtection="0">
      <alignment horizontal="left" vertical="top" wrapText="1"/>
    </xf>
    <xf numFmtId="49" fontId="9" fillId="0" borderId="0" applyFill="0" applyBorder="0" applyProtection="0">
      <alignment horizontal="left" vertical="top" wrapText="1"/>
    </xf>
    <xf numFmtId="49" fontId="9" fillId="0" borderId="0" applyFill="0" applyBorder="0" applyProtection="0">
      <alignment horizontal="left" vertical="top" wrapText="1"/>
    </xf>
  </cellStyleXfs>
  <cellXfs count="241">
    <xf numFmtId="0" fontId="0" fillId="0" borderId="0" xfId="0"/>
    <xf numFmtId="0" fontId="1" fillId="0" borderId="0" xfId="0" applyFont="1"/>
    <xf numFmtId="0" fontId="1" fillId="2" borderId="0" xfId="0" applyFont="1" applyFill="1"/>
    <xf numFmtId="0" fontId="1" fillId="0" borderId="0" xfId="0" applyFont="1" applyFill="1"/>
    <xf numFmtId="14" fontId="1" fillId="0" borderId="0" xfId="0" applyNumberFormat="1" applyFont="1" applyFill="1" applyBorder="1" applyAlignment="1"/>
    <xf numFmtId="0" fontId="1" fillId="0" borderId="0" xfId="0" applyFont="1" applyFill="1" applyBorder="1"/>
    <xf numFmtId="0" fontId="2" fillId="2" borderId="0" xfId="0" applyFont="1" applyFill="1"/>
    <xf numFmtId="0" fontId="1" fillId="2" borderId="0" xfId="0" applyFont="1" applyFill="1" applyBorder="1"/>
    <xf numFmtId="0" fontId="7" fillId="4" borderId="0" xfId="0" applyFont="1" applyFill="1" applyAlignment="1">
      <alignment wrapText="1"/>
    </xf>
    <xf numFmtId="49" fontId="6" fillId="3" borderId="3" xfId="0" applyNumberFormat="1" applyFont="1" applyFill="1" applyBorder="1" applyAlignment="1">
      <alignment horizontal="left" vertical="top"/>
    </xf>
    <xf numFmtId="164" fontId="5" fillId="2" borderId="4" xfId="0" applyNumberFormat="1" applyFont="1" applyFill="1" applyBorder="1" applyAlignment="1">
      <alignment horizontal="center" vertical="top" shrinkToFit="1"/>
    </xf>
    <xf numFmtId="49" fontId="6" fillId="2" borderId="3" xfId="0" applyNumberFormat="1" applyFont="1" applyFill="1" applyBorder="1" applyAlignment="1">
      <alignment horizontal="left" vertical="top"/>
    </xf>
    <xf numFmtId="164" fontId="5" fillId="3" borderId="4" xfId="0" applyNumberFormat="1" applyFont="1" applyFill="1" applyBorder="1" applyAlignment="1">
      <alignment horizontal="center" vertical="top" shrinkToFit="1"/>
    </xf>
    <xf numFmtId="164" fontId="5" fillId="3" borderId="6" xfId="0" applyNumberFormat="1" applyFont="1" applyFill="1" applyBorder="1" applyAlignment="1">
      <alignment horizontal="center" vertical="top" shrinkToFit="1"/>
    </xf>
    <xf numFmtId="49" fontId="3" fillId="5" borderId="8" xfId="0" applyNumberFormat="1" applyFont="1" applyFill="1" applyBorder="1" applyAlignment="1">
      <alignment horizontal="centerContinuous" vertical="center"/>
    </xf>
    <xf numFmtId="49" fontId="6" fillId="3" borderId="15" xfId="0" applyNumberFormat="1" applyFont="1" applyFill="1" applyBorder="1" applyAlignment="1">
      <alignment horizontal="left" vertical="top"/>
    </xf>
    <xf numFmtId="49" fontId="10" fillId="6" borderId="6" xfId="3" applyBorder="1">
      <alignment horizontal="left" vertical="top" wrapText="1"/>
    </xf>
    <xf numFmtId="49" fontId="10" fillId="6" borderId="3" xfId="3" applyBorder="1">
      <alignment horizontal="left" vertical="top" wrapText="1"/>
    </xf>
    <xf numFmtId="49" fontId="10" fillId="6" borderId="4" xfId="3" applyBorder="1">
      <alignment horizontal="left" vertical="top" wrapText="1"/>
    </xf>
    <xf numFmtId="49" fontId="10" fillId="6" borderId="4" xfId="3" applyBorder="1" applyAlignment="1">
      <alignment horizontal="left" vertical="top"/>
    </xf>
    <xf numFmtId="49" fontId="10" fillId="6" borderId="15" xfId="3" applyBorder="1">
      <alignment horizontal="left" vertical="top" wrapText="1"/>
    </xf>
    <xf numFmtId="49" fontId="10" fillId="6" borderId="6" xfId="5" applyBorder="1">
      <alignment horizontal="left" vertical="top" wrapText="1"/>
    </xf>
    <xf numFmtId="49" fontId="10" fillId="6" borderId="3" xfId="5" applyBorder="1">
      <alignment horizontal="left" vertical="top" wrapText="1"/>
    </xf>
    <xf numFmtId="49" fontId="10" fillId="6" borderId="4" xfId="5" applyBorder="1">
      <alignment horizontal="left" vertical="top" wrapText="1"/>
    </xf>
    <xf numFmtId="0" fontId="11" fillId="0" borderId="0" xfId="1" applyFont="1" applyAlignment="1" applyProtection="1">
      <alignment horizontal="right"/>
    </xf>
    <xf numFmtId="49" fontId="12" fillId="0" borderId="0" xfId="1" applyNumberFormat="1" applyFont="1" applyAlignment="1" applyProtection="1">
      <alignment horizontal="right"/>
    </xf>
    <xf numFmtId="49" fontId="12" fillId="0" borderId="0" xfId="1" applyNumberFormat="1" applyFont="1" applyAlignment="1" applyProtection="1">
      <alignment horizontal="center"/>
    </xf>
    <xf numFmtId="49" fontId="12" fillId="0" borderId="0" xfId="1" applyNumberFormat="1" applyFont="1" applyBorder="1" applyAlignment="1" applyProtection="1">
      <alignment horizontal="right"/>
    </xf>
    <xf numFmtId="49" fontId="3" fillId="5" borderId="9" xfId="0" applyNumberFormat="1" applyFont="1" applyFill="1" applyBorder="1" applyAlignment="1">
      <alignment horizontal="centerContinuous" vertical="center"/>
    </xf>
    <xf numFmtId="49" fontId="3" fillId="5" borderId="13" xfId="0" applyNumberFormat="1" applyFont="1" applyFill="1" applyBorder="1" applyAlignment="1">
      <alignment horizontal="centerContinuous" vertical="center"/>
    </xf>
    <xf numFmtId="49" fontId="3" fillId="5" borderId="9" xfId="0" applyNumberFormat="1" applyFont="1" applyFill="1" applyBorder="1" applyAlignment="1">
      <alignment horizontal="left" vertical="center"/>
    </xf>
    <xf numFmtId="0" fontId="11" fillId="0" borderId="0" xfId="0" applyFont="1"/>
    <xf numFmtId="49" fontId="11" fillId="0" borderId="0" xfId="0" applyNumberFormat="1" applyFont="1"/>
    <xf numFmtId="49" fontId="11" fillId="0" borderId="0" xfId="0" applyNumberFormat="1" applyFont="1" applyFill="1" applyBorder="1" applyAlignment="1">
      <alignment horizontal="center"/>
    </xf>
    <xf numFmtId="0" fontId="12" fillId="0" borderId="0" xfId="1" applyNumberFormat="1" applyFont="1" applyAlignment="1" applyProtection="1">
      <alignment horizontal="right"/>
    </xf>
    <xf numFmtId="49" fontId="3" fillId="5" borderId="18" xfId="0" applyNumberFormat="1" applyFont="1" applyFill="1" applyBorder="1" applyAlignment="1">
      <alignment horizontal="center" vertical="center" shrinkToFit="1"/>
    </xf>
    <xf numFmtId="49" fontId="4" fillId="5" borderId="5" xfId="0" applyNumberFormat="1" applyFont="1" applyFill="1" applyBorder="1" applyAlignment="1">
      <alignment horizontal="center" shrinkToFit="1"/>
    </xf>
    <xf numFmtId="49" fontId="4" fillId="5" borderId="1" xfId="0" applyNumberFormat="1" applyFont="1" applyFill="1" applyBorder="1" applyAlignment="1">
      <alignment horizontal="center" shrinkToFit="1"/>
    </xf>
    <xf numFmtId="49" fontId="4" fillId="5" borderId="14" xfId="0" applyNumberFormat="1" applyFont="1" applyFill="1" applyBorder="1" applyAlignment="1">
      <alignment horizontal="center" shrinkToFit="1"/>
    </xf>
    <xf numFmtId="49" fontId="10" fillId="6" borderId="0" xfId="3" applyBorder="1">
      <alignment horizontal="left" vertical="top" wrapText="1"/>
    </xf>
    <xf numFmtId="49" fontId="10" fillId="6" borderId="16" xfId="3" applyBorder="1">
      <alignment horizontal="left" vertical="top" wrapText="1"/>
    </xf>
    <xf numFmtId="49" fontId="9" fillId="3" borderId="12" xfId="4" applyFill="1" applyBorder="1">
      <alignment horizontal="left" vertical="top" wrapText="1"/>
    </xf>
    <xf numFmtId="49" fontId="9" fillId="3" borderId="11" xfId="4" applyFill="1" applyBorder="1">
      <alignment horizontal="left" vertical="top" wrapText="1"/>
    </xf>
    <xf numFmtId="49" fontId="9" fillId="2" borderId="10" xfId="4" applyFill="1" applyBorder="1">
      <alignment horizontal="left" vertical="top" wrapText="1"/>
    </xf>
    <xf numFmtId="49" fontId="9" fillId="2" borderId="11" xfId="4" applyFill="1" applyBorder="1">
      <alignment horizontal="left" vertical="top" wrapText="1"/>
    </xf>
    <xf numFmtId="49" fontId="10" fillId="6" borderId="10" xfId="3" applyBorder="1">
      <alignment horizontal="left" vertical="top" wrapText="1"/>
    </xf>
    <xf numFmtId="49" fontId="10" fillId="6" borderId="11" xfId="3" applyBorder="1">
      <alignment horizontal="left" vertical="top" wrapText="1"/>
    </xf>
    <xf numFmtId="49" fontId="10" fillId="6" borderId="17" xfId="3" applyBorder="1">
      <alignment horizontal="left" vertical="top" wrapText="1"/>
    </xf>
    <xf numFmtId="49" fontId="9" fillId="3" borderId="7" xfId="4" applyFill="1" applyBorder="1">
      <alignment horizontal="left" vertical="top" wrapText="1"/>
    </xf>
    <xf numFmtId="49" fontId="9" fillId="3" borderId="0" xfId="4" applyFill="1" applyBorder="1">
      <alignment horizontal="left" vertical="top" wrapText="1"/>
    </xf>
    <xf numFmtId="49" fontId="9" fillId="2" borderId="2" xfId="4" applyFill="1" applyBorder="1">
      <alignment horizontal="left" vertical="top" wrapText="1"/>
    </xf>
    <xf numFmtId="49" fontId="9" fillId="2" borderId="0" xfId="4" applyFill="1" applyBorder="1">
      <alignment horizontal="left" vertical="top" wrapText="1"/>
    </xf>
    <xf numFmtId="49" fontId="10" fillId="6" borderId="2" xfId="3" applyBorder="1">
      <alignment horizontal="left" vertical="top" wrapText="1"/>
    </xf>
    <xf numFmtId="49" fontId="9" fillId="3" borderId="2" xfId="4" applyFill="1" applyBorder="1">
      <alignment horizontal="left" vertical="top" wrapText="1"/>
    </xf>
    <xf numFmtId="49" fontId="9" fillId="3" borderId="16" xfId="4" applyFill="1" applyBorder="1">
      <alignment horizontal="left" vertical="top" wrapText="1"/>
    </xf>
    <xf numFmtId="49" fontId="10" fillId="6" borderId="7" xfId="3" applyBorder="1">
      <alignment horizontal="left" vertical="top" wrapText="1"/>
    </xf>
    <xf numFmtId="49" fontId="9" fillId="3" borderId="2" xfId="6" applyFill="1" applyBorder="1">
      <alignment horizontal="left" vertical="top" wrapText="1"/>
    </xf>
    <xf numFmtId="49" fontId="9" fillId="3" borderId="16" xfId="6" applyFill="1" applyBorder="1">
      <alignment horizontal="left" vertical="top" wrapText="1"/>
    </xf>
    <xf numFmtId="49" fontId="9" fillId="3" borderId="12" xfId="6" applyFill="1" applyBorder="1">
      <alignment horizontal="left" vertical="top" wrapText="1"/>
    </xf>
    <xf numFmtId="49" fontId="9" fillId="3" borderId="11" xfId="6" applyFill="1" applyBorder="1">
      <alignment horizontal="left" vertical="top" wrapText="1"/>
    </xf>
    <xf numFmtId="49" fontId="9" fillId="2" borderId="10" xfId="6" applyFill="1" applyBorder="1">
      <alignment horizontal="left" vertical="top" wrapText="1"/>
    </xf>
    <xf numFmtId="49" fontId="9" fillId="2" borderId="11" xfId="6" applyFill="1" applyBorder="1">
      <alignment horizontal="left" vertical="top" wrapText="1"/>
    </xf>
    <xf numFmtId="49" fontId="9" fillId="3" borderId="10" xfId="6" applyFill="1" applyBorder="1">
      <alignment horizontal="left" vertical="top" wrapText="1"/>
    </xf>
    <xf numFmtId="49" fontId="9" fillId="3" borderId="17" xfId="6" applyFill="1" applyBorder="1">
      <alignment horizontal="left" vertical="top" wrapText="1"/>
    </xf>
    <xf numFmtId="49" fontId="9" fillId="3" borderId="7" xfId="6" applyFill="1" applyBorder="1">
      <alignment horizontal="left" vertical="top" wrapText="1"/>
    </xf>
    <xf numFmtId="49" fontId="9" fillId="3" borderId="0" xfId="6" applyFill="1" applyBorder="1">
      <alignment horizontal="left" vertical="top" wrapText="1"/>
    </xf>
    <xf numFmtId="49" fontId="9" fillId="2" borderId="2" xfId="6" applyFill="1" applyBorder="1">
      <alignment horizontal="left" vertical="top" wrapText="1"/>
    </xf>
    <xf numFmtId="49" fontId="9" fillId="2" borderId="0" xfId="6" applyFill="1" applyBorder="1">
      <alignment horizontal="left" vertical="top" wrapText="1"/>
    </xf>
    <xf numFmtId="49" fontId="10" fillId="6" borderId="7" xfId="5" applyBorder="1">
      <alignment horizontal="left" vertical="top" wrapText="1"/>
    </xf>
    <xf numFmtId="49" fontId="10" fillId="6" borderId="0" xfId="5" applyBorder="1">
      <alignment horizontal="left" vertical="top" wrapText="1"/>
    </xf>
    <xf numFmtId="49" fontId="10" fillId="6" borderId="2" xfId="5" applyBorder="1">
      <alignment horizontal="left" vertical="top" wrapText="1"/>
    </xf>
    <xf numFmtId="14" fontId="1" fillId="0" borderId="0" xfId="0" applyNumberFormat="1" applyFont="1"/>
    <xf numFmtId="49" fontId="9" fillId="3" borderId="7" xfId="7" applyFill="1" applyBorder="1">
      <alignment horizontal="left" vertical="top" wrapText="1"/>
    </xf>
    <xf numFmtId="49" fontId="9" fillId="3" borderId="0" xfId="7" applyFill="1" applyBorder="1">
      <alignment horizontal="left" vertical="top" wrapText="1"/>
    </xf>
    <xf numFmtId="49" fontId="9" fillId="2" borderId="2" xfId="7" applyFill="1" applyBorder="1">
      <alignment horizontal="left" vertical="top" wrapText="1"/>
    </xf>
    <xf numFmtId="49" fontId="9" fillId="2" borderId="0" xfId="7" applyFill="1" applyBorder="1">
      <alignment horizontal="left" vertical="top" wrapText="1"/>
    </xf>
    <xf numFmtId="49" fontId="9" fillId="3" borderId="2" xfId="7" applyFill="1" applyBorder="1">
      <alignment horizontal="left" vertical="top" wrapText="1"/>
    </xf>
    <xf numFmtId="49" fontId="9" fillId="3" borderId="16" xfId="7" applyFill="1" applyBorder="1">
      <alignment horizontal="left" vertical="top" wrapText="1"/>
    </xf>
    <xf numFmtId="49" fontId="10" fillId="6" borderId="4" xfId="8" applyBorder="1" applyAlignment="1">
      <alignment horizontal="left" vertical="top"/>
    </xf>
    <xf numFmtId="49" fontId="10" fillId="6" borderId="3" xfId="8" applyBorder="1">
      <alignment horizontal="left" vertical="top" wrapText="1"/>
    </xf>
    <xf numFmtId="49" fontId="10" fillId="6" borderId="15" xfId="8" applyBorder="1">
      <alignment horizontal="left" vertical="top" wrapText="1"/>
    </xf>
    <xf numFmtId="49" fontId="10" fillId="6" borderId="2" xfId="8" applyBorder="1">
      <alignment horizontal="left" vertical="top" wrapText="1"/>
    </xf>
    <xf numFmtId="49" fontId="10" fillId="6" borderId="0" xfId="8" applyBorder="1">
      <alignment horizontal="left" vertical="top" wrapText="1"/>
    </xf>
    <xf numFmtId="49" fontId="10" fillId="6" borderId="16" xfId="8" applyBorder="1">
      <alignment horizontal="left" vertical="top" wrapText="1"/>
    </xf>
    <xf numFmtId="49" fontId="9" fillId="3" borderId="12" xfId="7" applyFill="1" applyBorder="1">
      <alignment horizontal="left" vertical="top" wrapText="1"/>
    </xf>
    <xf numFmtId="49" fontId="9" fillId="3" borderId="11" xfId="7" applyFill="1" applyBorder="1">
      <alignment horizontal="left" vertical="top" wrapText="1"/>
    </xf>
    <xf numFmtId="49" fontId="9" fillId="2" borderId="10" xfId="7" applyFill="1" applyBorder="1">
      <alignment horizontal="left" vertical="top" wrapText="1"/>
    </xf>
    <xf numFmtId="49" fontId="9" fillId="2" borderId="11" xfId="7" applyFill="1" applyBorder="1">
      <alignment horizontal="left" vertical="top" wrapText="1"/>
    </xf>
    <xf numFmtId="49" fontId="10" fillId="6" borderId="10" xfId="8" applyBorder="1">
      <alignment horizontal="left" vertical="top" wrapText="1"/>
    </xf>
    <xf numFmtId="49" fontId="10" fillId="6" borderId="11" xfId="8" applyBorder="1">
      <alignment horizontal="left" vertical="top" wrapText="1"/>
    </xf>
    <xf numFmtId="49" fontId="10" fillId="6" borderId="17" xfId="8" applyBorder="1">
      <alignment horizontal="left" vertical="top" wrapText="1"/>
    </xf>
    <xf numFmtId="49" fontId="10" fillId="6" borderId="6" xfId="9" applyBorder="1">
      <alignment horizontal="left" vertical="top" wrapText="1"/>
    </xf>
    <xf numFmtId="49" fontId="10" fillId="6" borderId="3" xfId="9" applyBorder="1">
      <alignment horizontal="left" vertical="top" wrapText="1"/>
    </xf>
    <xf numFmtId="49" fontId="10" fillId="6" borderId="4" xfId="9" applyBorder="1">
      <alignment horizontal="left" vertical="top" wrapText="1"/>
    </xf>
    <xf numFmtId="49" fontId="10" fillId="6" borderId="7" xfId="9" applyBorder="1">
      <alignment horizontal="left" vertical="top" wrapText="1"/>
    </xf>
    <xf numFmtId="49" fontId="10" fillId="6" borderId="0" xfId="9" applyBorder="1">
      <alignment horizontal="left" vertical="top" wrapText="1"/>
    </xf>
    <xf numFmtId="49" fontId="10" fillId="6" borderId="2" xfId="9" applyBorder="1">
      <alignment horizontal="left" vertical="top" wrapText="1"/>
    </xf>
    <xf numFmtId="49" fontId="9" fillId="2" borderId="2" xfId="10" applyFill="1" applyBorder="1">
      <alignment horizontal="left" vertical="top" wrapText="1"/>
    </xf>
    <xf numFmtId="49" fontId="9" fillId="2" borderId="0" xfId="10" applyFill="1" applyBorder="1">
      <alignment horizontal="left" vertical="top" wrapText="1"/>
    </xf>
    <xf numFmtId="49" fontId="9" fillId="3" borderId="2" xfId="10" applyFill="1" applyBorder="1">
      <alignment horizontal="left" vertical="top" wrapText="1"/>
    </xf>
    <xf numFmtId="49" fontId="9" fillId="3" borderId="16" xfId="10" applyFill="1" applyBorder="1">
      <alignment horizontal="left" vertical="top" wrapText="1"/>
    </xf>
    <xf numFmtId="49" fontId="9" fillId="3" borderId="7" xfId="10" applyFill="1" applyBorder="1">
      <alignment horizontal="left" vertical="top" wrapText="1"/>
    </xf>
    <xf numFmtId="49" fontId="9" fillId="3" borderId="0" xfId="10" applyFill="1" applyBorder="1">
      <alignment horizontal="left" vertical="top" wrapText="1"/>
    </xf>
    <xf numFmtId="49" fontId="10" fillId="6" borderId="4" xfId="9" applyBorder="1" applyAlignment="1">
      <alignment horizontal="left" vertical="top"/>
    </xf>
    <xf numFmtId="49" fontId="10" fillId="6" borderId="15" xfId="9" applyBorder="1">
      <alignment horizontal="left" vertical="top" wrapText="1"/>
    </xf>
    <xf numFmtId="49" fontId="10" fillId="6" borderId="16" xfId="9" applyBorder="1">
      <alignment horizontal="left" vertical="top" wrapText="1"/>
    </xf>
    <xf numFmtId="49" fontId="9" fillId="3" borderId="12" xfId="10" applyFill="1" applyBorder="1">
      <alignment horizontal="left" vertical="top" wrapText="1"/>
    </xf>
    <xf numFmtId="49" fontId="9" fillId="3" borderId="11" xfId="10" applyFill="1" applyBorder="1">
      <alignment horizontal="left" vertical="top" wrapText="1"/>
    </xf>
    <xf numFmtId="49" fontId="9" fillId="2" borderId="10" xfId="10" applyFill="1" applyBorder="1">
      <alignment horizontal="left" vertical="top" wrapText="1"/>
    </xf>
    <xf numFmtId="49" fontId="9" fillId="2" borderId="11" xfId="10" applyFill="1" applyBorder="1">
      <alignment horizontal="left" vertical="top" wrapText="1"/>
    </xf>
    <xf numFmtId="49" fontId="10" fillId="6" borderId="10" xfId="9" applyBorder="1">
      <alignment horizontal="left" vertical="top" wrapText="1"/>
    </xf>
    <xf numFmtId="49" fontId="10" fillId="6" borderId="11" xfId="9" applyBorder="1">
      <alignment horizontal="left" vertical="top" wrapText="1"/>
    </xf>
    <xf numFmtId="49" fontId="10" fillId="6" borderId="17" xfId="9" applyBorder="1">
      <alignment horizontal="left" vertical="top" wrapText="1"/>
    </xf>
    <xf numFmtId="49" fontId="10" fillId="6" borderId="6" xfId="11" applyBorder="1">
      <alignment horizontal="left" vertical="top" wrapText="1"/>
    </xf>
    <xf numFmtId="49" fontId="10" fillId="6" borderId="3" xfId="11" applyBorder="1">
      <alignment horizontal="left" vertical="top" wrapText="1"/>
    </xf>
    <xf numFmtId="49" fontId="10" fillId="6" borderId="4" xfId="11" applyBorder="1">
      <alignment horizontal="left" vertical="top" wrapText="1"/>
    </xf>
    <xf numFmtId="49" fontId="10" fillId="6" borderId="7" xfId="11" applyBorder="1">
      <alignment horizontal="left" vertical="top" wrapText="1"/>
    </xf>
    <xf numFmtId="49" fontId="10" fillId="6" borderId="0" xfId="11" applyBorder="1">
      <alignment horizontal="left" vertical="top" wrapText="1"/>
    </xf>
    <xf numFmtId="49" fontId="10" fillId="6" borderId="2" xfId="11" applyBorder="1">
      <alignment horizontal="left" vertical="top" wrapText="1"/>
    </xf>
    <xf numFmtId="49" fontId="9" fillId="2" borderId="2" xfId="12" applyFill="1" applyBorder="1">
      <alignment horizontal="left" vertical="top" wrapText="1"/>
    </xf>
    <xf numFmtId="49" fontId="9" fillId="2" borderId="0" xfId="12" applyFill="1" applyBorder="1">
      <alignment horizontal="left" vertical="top" wrapText="1"/>
    </xf>
    <xf numFmtId="49" fontId="9" fillId="3" borderId="2" xfId="12" applyFill="1" applyBorder="1">
      <alignment horizontal="left" vertical="top" wrapText="1"/>
    </xf>
    <xf numFmtId="49" fontId="9" fillId="3" borderId="16" xfId="12" applyFill="1" applyBorder="1">
      <alignment horizontal="left" vertical="top" wrapText="1"/>
    </xf>
    <xf numFmtId="49" fontId="9" fillId="3" borderId="7" xfId="12" applyFill="1" applyBorder="1">
      <alignment horizontal="left" vertical="top" wrapText="1"/>
    </xf>
    <xf numFmtId="49" fontId="9" fillId="3" borderId="0" xfId="12" applyFill="1" applyBorder="1">
      <alignment horizontal="left" vertical="top" wrapText="1"/>
    </xf>
    <xf numFmtId="49" fontId="10" fillId="6" borderId="4" xfId="11" applyBorder="1" applyAlignment="1">
      <alignment horizontal="left" vertical="top"/>
    </xf>
    <xf numFmtId="49" fontId="10" fillId="6" borderId="15" xfId="11" applyBorder="1">
      <alignment horizontal="left" vertical="top" wrapText="1"/>
    </xf>
    <xf numFmtId="49" fontId="10" fillId="6" borderId="16" xfId="11" applyBorder="1">
      <alignment horizontal="left" vertical="top" wrapText="1"/>
    </xf>
    <xf numFmtId="49" fontId="9" fillId="3" borderId="12" xfId="12" applyFill="1" applyBorder="1">
      <alignment horizontal="left" vertical="top" wrapText="1"/>
    </xf>
    <xf numFmtId="49" fontId="9" fillId="3" borderId="11" xfId="12" applyFill="1" applyBorder="1">
      <alignment horizontal="left" vertical="top" wrapText="1"/>
    </xf>
    <xf numFmtId="49" fontId="9" fillId="2" borderId="10" xfId="12" applyFill="1" applyBorder="1">
      <alignment horizontal="left" vertical="top" wrapText="1"/>
    </xf>
    <xf numFmtId="49" fontId="9" fillId="2" borderId="11" xfId="12" applyFill="1" applyBorder="1">
      <alignment horizontal="left" vertical="top" wrapText="1"/>
    </xf>
    <xf numFmtId="49" fontId="10" fillId="6" borderId="10" xfId="11" applyBorder="1">
      <alignment horizontal="left" vertical="top" wrapText="1"/>
    </xf>
    <xf numFmtId="49" fontId="10" fillId="6" borderId="17" xfId="11" applyBorder="1">
      <alignment horizontal="left" vertical="top" wrapText="1"/>
    </xf>
    <xf numFmtId="49" fontId="11" fillId="0" borderId="0" xfId="0" applyNumberFormat="1" applyFont="1" applyAlignment="1">
      <alignment horizontal="center"/>
    </xf>
    <xf numFmtId="49" fontId="10" fillId="6" borderId="6" xfId="13" applyBorder="1">
      <alignment horizontal="left" vertical="top" wrapText="1"/>
    </xf>
    <xf numFmtId="49" fontId="10" fillId="6" borderId="3" xfId="13" applyBorder="1">
      <alignment horizontal="left" vertical="top" wrapText="1"/>
    </xf>
    <xf numFmtId="49" fontId="10" fillId="6" borderId="4" xfId="13" applyBorder="1">
      <alignment horizontal="left" vertical="top" wrapText="1"/>
    </xf>
    <xf numFmtId="49" fontId="10" fillId="6" borderId="7" xfId="13" applyBorder="1">
      <alignment horizontal="left" vertical="top" wrapText="1"/>
    </xf>
    <xf numFmtId="49" fontId="10" fillId="6" borderId="0" xfId="13" applyBorder="1">
      <alignment horizontal="left" vertical="top" wrapText="1"/>
    </xf>
    <xf numFmtId="49" fontId="10" fillId="6" borderId="2" xfId="13" applyBorder="1">
      <alignment horizontal="left" vertical="top" wrapText="1"/>
    </xf>
    <xf numFmtId="49" fontId="9" fillId="3" borderId="2" xfId="14" applyFill="1" applyBorder="1">
      <alignment horizontal="left" vertical="top" wrapText="1"/>
    </xf>
    <xf numFmtId="49" fontId="9" fillId="3" borderId="16" xfId="14" applyFill="1" applyBorder="1">
      <alignment horizontal="left" vertical="top" wrapText="1"/>
    </xf>
    <xf numFmtId="49" fontId="9" fillId="3" borderId="7" xfId="14" applyFill="1" applyBorder="1">
      <alignment horizontal="left" vertical="top" wrapText="1"/>
    </xf>
    <xf numFmtId="49" fontId="9" fillId="3" borderId="0" xfId="14" applyFill="1" applyBorder="1">
      <alignment horizontal="left" vertical="top" wrapText="1"/>
    </xf>
    <xf numFmtId="49" fontId="9" fillId="2" borderId="2" xfId="14" applyFill="1" applyBorder="1">
      <alignment horizontal="left" vertical="top" wrapText="1"/>
    </xf>
    <xf numFmtId="49" fontId="9" fillId="2" borderId="0" xfId="14" applyFill="1" applyBorder="1">
      <alignment horizontal="left" vertical="top" wrapText="1"/>
    </xf>
    <xf numFmtId="49" fontId="10" fillId="6" borderId="4" xfId="13" applyBorder="1" applyAlignment="1">
      <alignment horizontal="left" vertical="top"/>
    </xf>
    <xf numFmtId="49" fontId="10" fillId="6" borderId="15" xfId="13" applyBorder="1">
      <alignment horizontal="left" vertical="top" wrapText="1"/>
    </xf>
    <xf numFmtId="49" fontId="10" fillId="6" borderId="16" xfId="13" applyBorder="1">
      <alignment horizontal="left" vertical="top" wrapText="1"/>
    </xf>
    <xf numFmtId="49" fontId="9" fillId="3" borderId="12" xfId="14" applyFill="1" applyBorder="1">
      <alignment horizontal="left" vertical="top" wrapText="1"/>
    </xf>
    <xf numFmtId="49" fontId="9" fillId="3" borderId="11" xfId="14" applyFill="1" applyBorder="1">
      <alignment horizontal="left" vertical="top" wrapText="1"/>
    </xf>
    <xf numFmtId="49" fontId="10" fillId="6" borderId="10" xfId="13" applyBorder="1">
      <alignment horizontal="left" vertical="top" wrapText="1"/>
    </xf>
    <xf numFmtId="49" fontId="10" fillId="6" borderId="11" xfId="13" applyBorder="1">
      <alignment horizontal="left" vertical="top" wrapText="1"/>
    </xf>
    <xf numFmtId="49" fontId="10" fillId="6" borderId="17" xfId="13" applyBorder="1">
      <alignment horizontal="left" vertical="top" wrapText="1"/>
    </xf>
    <xf numFmtId="49" fontId="10" fillId="6" borderId="6" xfId="15" applyBorder="1">
      <alignment horizontal="left" vertical="top" wrapText="1"/>
    </xf>
    <xf numFmtId="49" fontId="10" fillId="6" borderId="3" xfId="15" applyBorder="1">
      <alignment horizontal="left" vertical="top" wrapText="1"/>
    </xf>
    <xf numFmtId="49" fontId="10" fillId="6" borderId="7" xfId="15" applyBorder="1">
      <alignment horizontal="left" vertical="top" wrapText="1"/>
    </xf>
    <xf numFmtId="49" fontId="10" fillId="6" borderId="0" xfId="15" applyBorder="1">
      <alignment horizontal="left" vertical="top" wrapText="1"/>
    </xf>
    <xf numFmtId="49" fontId="9" fillId="2" borderId="2" xfId="16" applyFill="1" applyBorder="1">
      <alignment horizontal="left" vertical="top" wrapText="1"/>
    </xf>
    <xf numFmtId="49" fontId="9" fillId="2" borderId="0" xfId="16" applyFill="1" applyBorder="1">
      <alignment horizontal="left" vertical="top" wrapText="1"/>
    </xf>
    <xf numFmtId="49" fontId="9" fillId="3" borderId="2" xfId="16" applyFill="1" applyBorder="1">
      <alignment horizontal="left" vertical="top" wrapText="1"/>
    </xf>
    <xf numFmtId="49" fontId="9" fillId="3" borderId="16" xfId="16" applyFill="1" applyBorder="1">
      <alignment horizontal="left" vertical="top" wrapText="1"/>
    </xf>
    <xf numFmtId="49" fontId="9" fillId="3" borderId="7" xfId="16" applyFill="1" applyBorder="1">
      <alignment horizontal="left" vertical="top" wrapText="1"/>
    </xf>
    <xf numFmtId="49" fontId="9" fillId="3" borderId="0" xfId="16" applyFill="1" applyBorder="1">
      <alignment horizontal="left" vertical="top" wrapText="1"/>
    </xf>
    <xf numFmtId="49" fontId="10" fillId="6" borderId="4" xfId="15" applyBorder="1" applyAlignment="1">
      <alignment horizontal="left" vertical="top"/>
    </xf>
    <xf numFmtId="49" fontId="10" fillId="6" borderId="15" xfId="15" applyBorder="1">
      <alignment horizontal="left" vertical="top" wrapText="1"/>
    </xf>
    <xf numFmtId="49" fontId="10" fillId="6" borderId="2" xfId="15" applyBorder="1">
      <alignment horizontal="left" vertical="top" wrapText="1"/>
    </xf>
    <xf numFmtId="49" fontId="10" fillId="6" borderId="16" xfId="15" applyBorder="1">
      <alignment horizontal="left" vertical="top" wrapText="1"/>
    </xf>
    <xf numFmtId="49" fontId="9" fillId="3" borderId="12" xfId="16" applyFill="1" applyBorder="1">
      <alignment horizontal="left" vertical="top" wrapText="1"/>
    </xf>
    <xf numFmtId="49" fontId="9" fillId="3" borderId="11" xfId="16" applyFill="1" applyBorder="1">
      <alignment horizontal="left" vertical="top" wrapText="1"/>
    </xf>
    <xf numFmtId="49" fontId="9" fillId="2" borderId="10" xfId="16" applyFill="1" applyBorder="1">
      <alignment horizontal="left" vertical="top" wrapText="1"/>
    </xf>
    <xf numFmtId="49" fontId="9" fillId="2" borderId="11" xfId="16" applyFill="1" applyBorder="1">
      <alignment horizontal="left" vertical="top" wrapText="1"/>
    </xf>
    <xf numFmtId="49" fontId="10" fillId="6" borderId="10" xfId="15" applyBorder="1">
      <alignment horizontal="left" vertical="top" wrapText="1"/>
    </xf>
    <xf numFmtId="49" fontId="10" fillId="6" borderId="11" xfId="15" applyBorder="1">
      <alignment horizontal="left" vertical="top" wrapText="1"/>
    </xf>
    <xf numFmtId="49" fontId="10" fillId="6" borderId="17" xfId="15" applyBorder="1">
      <alignment horizontal="left" vertical="top" wrapText="1"/>
    </xf>
    <xf numFmtId="0" fontId="13" fillId="4" borderId="0" xfId="0" applyFont="1" applyFill="1" applyAlignment="1">
      <alignment horizontal="center" vertical="center"/>
    </xf>
    <xf numFmtId="164" fontId="14" fillId="4" borderId="19" xfId="0" applyNumberFormat="1" applyFont="1" applyFill="1" applyBorder="1" applyAlignment="1">
      <alignment horizontal="center" vertical="center" shrinkToFit="1"/>
    </xf>
    <xf numFmtId="0" fontId="15" fillId="7" borderId="20" xfId="0" applyFont="1" applyFill="1" applyBorder="1" applyAlignment="1">
      <alignment horizontal="center" vertical="center"/>
    </xf>
    <xf numFmtId="0" fontId="15" fillId="8" borderId="20"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0" fontId="16" fillId="0" borderId="22" xfId="0" applyFont="1" applyBorder="1" applyAlignment="1">
      <alignment horizontal="left" vertical="center" indent="1"/>
    </xf>
    <xf numFmtId="0" fontId="13" fillId="4" borderId="23" xfId="0" applyFont="1" applyFill="1" applyBorder="1" applyAlignment="1">
      <alignment horizontal="center" vertical="center"/>
    </xf>
    <xf numFmtId="0" fontId="0" fillId="0" borderId="0" xfId="0" applyAlignment="1">
      <alignment vertical="center"/>
    </xf>
    <xf numFmtId="0" fontId="0" fillId="0" borderId="24" xfId="0" applyBorder="1" applyAlignment="1">
      <alignment vertical="center"/>
    </xf>
    <xf numFmtId="0" fontId="0" fillId="7" borderId="20" xfId="0" applyFill="1" applyBorder="1" applyAlignment="1">
      <alignment horizontal="center" vertical="center"/>
    </xf>
    <xf numFmtId="0" fontId="0" fillId="7" borderId="25" xfId="0" applyFill="1" applyBorder="1" applyAlignment="1">
      <alignment horizontal="center" vertical="center"/>
    </xf>
    <xf numFmtId="0" fontId="0" fillId="8" borderId="20" xfId="0" applyFill="1" applyBorder="1" applyAlignment="1">
      <alignment horizontal="center" vertical="center"/>
    </xf>
    <xf numFmtId="0" fontId="0" fillId="8" borderId="25" xfId="0" applyFill="1" applyBorder="1" applyAlignment="1">
      <alignment horizontal="center" vertical="center"/>
    </xf>
    <xf numFmtId="0" fontId="0" fillId="0" borderId="25" xfId="0"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0" fontId="0" fillId="0" borderId="28" xfId="0"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0" fontId="15" fillId="0" borderId="31" xfId="0" applyFont="1" applyBorder="1"/>
    <xf numFmtId="0" fontId="15" fillId="0" borderId="32" xfId="0" applyFont="1" applyBorder="1"/>
    <xf numFmtId="0" fontId="15" fillId="0" borderId="33" xfId="0" applyFont="1" applyBorder="1" applyAlignment="1">
      <alignment horizontal="left" vertical="center" wrapText="1"/>
    </xf>
    <xf numFmtId="0" fontId="15" fillId="0" borderId="0" xfId="0" applyFont="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0" xfId="0" applyFont="1" applyAlignment="1">
      <alignment vertical="center" wrapText="1"/>
    </xf>
    <xf numFmtId="0" fontId="15" fillId="0" borderId="34" xfId="0" applyFont="1" applyBorder="1" applyAlignment="1">
      <alignment vertical="center" wrapText="1"/>
    </xf>
    <xf numFmtId="0" fontId="15" fillId="0" borderId="33" xfId="0" applyFont="1" applyBorder="1" applyAlignment="1">
      <alignment vertical="center" wrapText="1"/>
    </xf>
    <xf numFmtId="0" fontId="15" fillId="0" borderId="36" xfId="0" applyFont="1" applyBorder="1" applyAlignment="1">
      <alignment horizontal="left" vertical="center" wrapText="1"/>
    </xf>
    <xf numFmtId="0" fontId="15" fillId="0" borderId="23" xfId="0" applyFont="1" applyBorder="1" applyAlignment="1">
      <alignment horizontal="left" vertical="center" wrapText="1"/>
    </xf>
    <xf numFmtId="0" fontId="15" fillId="0" borderId="37" xfId="0" applyFont="1" applyBorder="1" applyAlignment="1">
      <alignment horizontal="left" vertical="center" wrapText="1"/>
    </xf>
    <xf numFmtId="0" fontId="15" fillId="0" borderId="36" xfId="0" applyFont="1" applyBorder="1" applyAlignment="1">
      <alignment vertical="center" wrapText="1"/>
    </xf>
    <xf numFmtId="0" fontId="15" fillId="0" borderId="23" xfId="0" applyFont="1" applyBorder="1" applyAlignment="1">
      <alignment vertical="center" wrapText="1"/>
    </xf>
    <xf numFmtId="0" fontId="15" fillId="0" borderId="37" xfId="0" applyFont="1" applyBorder="1" applyAlignment="1">
      <alignment vertical="center" wrapText="1"/>
    </xf>
    <xf numFmtId="0" fontId="9" fillId="7" borderId="38" xfId="17" applyNumberFormat="1" applyFill="1" applyBorder="1">
      <alignment horizontal="left" vertical="top" wrapText="1"/>
    </xf>
    <xf numFmtId="0" fontId="9" fillId="7" borderId="0" xfId="17" applyNumberFormat="1" applyFill="1" applyBorder="1">
      <alignment horizontal="left" vertical="top" wrapText="1"/>
    </xf>
    <xf numFmtId="0" fontId="9" fillId="7" borderId="2" xfId="17" applyNumberFormat="1" applyFill="1" applyBorder="1">
      <alignment horizontal="left" vertical="top" wrapText="1"/>
    </xf>
    <xf numFmtId="0" fontId="9" fillId="7" borderId="39" xfId="17" applyNumberFormat="1" applyFill="1" applyBorder="1">
      <alignment horizontal="left" vertical="top" wrapText="1"/>
    </xf>
    <xf numFmtId="0" fontId="9" fillId="8" borderId="38" xfId="17" applyNumberFormat="1" applyFill="1" applyBorder="1">
      <alignment horizontal="left" vertical="top" wrapText="1"/>
    </xf>
    <xf numFmtId="0" fontId="9" fillId="8" borderId="0" xfId="17" applyNumberFormat="1" applyFill="1" applyBorder="1">
      <alignment horizontal="left" vertical="top" wrapText="1"/>
    </xf>
    <xf numFmtId="0" fontId="9" fillId="8" borderId="2" xfId="17" applyNumberFormat="1" applyFill="1" applyBorder="1">
      <alignment horizontal="left" vertical="top" wrapText="1"/>
    </xf>
    <xf numFmtId="0" fontId="9" fillId="8" borderId="39" xfId="17" applyNumberFormat="1" applyFill="1" applyBorder="1">
      <alignment horizontal="left" vertical="top" wrapText="1"/>
    </xf>
    <xf numFmtId="14" fontId="0" fillId="0" borderId="0" xfId="0" applyNumberFormat="1"/>
    <xf numFmtId="2" fontId="0" fillId="0" borderId="0" xfId="0" applyNumberFormat="1"/>
    <xf numFmtId="0" fontId="18" fillId="0" borderId="40" xfId="0" applyFont="1" applyBorder="1"/>
    <xf numFmtId="0" fontId="19" fillId="0" borderId="41" xfId="0" applyFont="1" applyBorder="1" applyAlignment="1">
      <alignment horizontal="center"/>
    </xf>
    <xf numFmtId="0" fontId="19" fillId="0" borderId="42" xfId="0" applyFont="1" applyBorder="1" applyAlignment="1">
      <alignment horizontal="center"/>
    </xf>
    <xf numFmtId="0" fontId="20" fillId="0" borderId="41" xfId="0" applyFont="1" applyBorder="1" applyAlignment="1">
      <alignment horizontal="center"/>
    </xf>
    <xf numFmtId="0" fontId="20" fillId="0" borderId="42" xfId="0" applyFont="1" applyBorder="1" applyAlignment="1">
      <alignment horizontal="center"/>
    </xf>
    <xf numFmtId="0" fontId="21" fillId="0" borderId="43" xfId="0" applyFont="1" applyBorder="1" applyAlignment="1">
      <alignment horizontal="center"/>
    </xf>
    <xf numFmtId="0" fontId="21" fillId="0" borderId="44" xfId="0" applyFont="1" applyBorder="1" applyAlignment="1">
      <alignment horizontal="center"/>
    </xf>
    <xf numFmtId="0" fontId="21" fillId="0" borderId="45" xfId="0" applyFont="1" applyBorder="1" applyAlignment="1">
      <alignment horizontal="center"/>
    </xf>
    <xf numFmtId="0" fontId="18" fillId="0" borderId="43" xfId="0" applyFont="1" applyBorder="1"/>
    <xf numFmtId="0" fontId="18" fillId="0" borderId="44" xfId="0" applyFont="1" applyBorder="1"/>
    <xf numFmtId="0" fontId="18" fillId="0" borderId="45" xfId="0" applyFont="1" applyBorder="1"/>
    <xf numFmtId="0" fontId="0" fillId="0" borderId="44" xfId="0" applyBorder="1"/>
    <xf numFmtId="0" fontId="22" fillId="0" borderId="46" xfId="0" applyFont="1" applyBorder="1"/>
    <xf numFmtId="0" fontId="22" fillId="0" borderId="47" xfId="0" applyFont="1" applyBorder="1"/>
    <xf numFmtId="0" fontId="22" fillId="0" borderId="48" xfId="0" applyFont="1" applyBorder="1"/>
    <xf numFmtId="0" fontId="22" fillId="0" borderId="49" xfId="0" applyFont="1" applyBorder="1"/>
    <xf numFmtId="0" fontId="18" fillId="0" borderId="0" xfId="0" applyFont="1"/>
    <xf numFmtId="0" fontId="23" fillId="0" borderId="0" xfId="0" applyFont="1" applyAlignment="1">
      <alignment horizontal="center"/>
    </xf>
    <xf numFmtId="0" fontId="24" fillId="0" borderId="0" xfId="0" applyFont="1"/>
    <xf numFmtId="0" fontId="24" fillId="0" borderId="0" xfId="0" applyFont="1" applyAlignment="1">
      <alignment horizontal="center"/>
    </xf>
  </cellXfs>
  <cellStyles count="18">
    <cellStyle name="Hyperlink" xfId="1" builtinId="8"/>
    <cellStyle name="Normal" xfId="0" builtinId="0"/>
    <cellStyle name="WinCalendar_BlankCells_10" xfId="2" xr:uid="{00000000-0005-0000-0000-000002000000}"/>
    <cellStyle name="WinCalendar_BlankCells_16" xfId="3" xr:uid="{00000000-0005-0000-0000-000008000000}"/>
    <cellStyle name="WinCalendar_BlankCells_17" xfId="5" xr:uid="{00000000-0005-0000-0000-000009000000}"/>
    <cellStyle name="WinCalendar_BlankCells_42" xfId="8" xr:uid="{155AD4C1-A988-49FD-A2AD-3CC1A54C2B9F}"/>
    <cellStyle name="WinCalendar_BlankCells_43" xfId="9" xr:uid="{31936076-686D-4857-BADC-77E1E8DAEB0E}"/>
    <cellStyle name="WinCalendar_BlankCells_44" xfId="11" xr:uid="{E35FB3FF-B979-451B-988D-C736EF00B26F}"/>
    <cellStyle name="WinCalendar_BlankCells_45" xfId="13" xr:uid="{DACCCE2B-C438-4EBE-A2E9-845F1CF5DB20}"/>
    <cellStyle name="WinCalendar_BlankCells_46" xfId="15" xr:uid="{7AD78153-17E9-49E3-A886-F166258E8860}"/>
    <cellStyle name="WinCalendar_BlankDates_16" xfId="4" xr:uid="{00000000-0005-0000-0000-000014000000}"/>
    <cellStyle name="WinCalendar_BlankDates_17" xfId="6" xr:uid="{00000000-0005-0000-0000-000015000000}"/>
    <cellStyle name="WinCalendar_BlankDates_42" xfId="7" xr:uid="{875A89E3-8B0B-4989-8439-8D28FFA7795D}"/>
    <cellStyle name="WinCalendar_BlankDates_43" xfId="10" xr:uid="{6FFAAA7C-D782-4B0C-A420-BE37F7F207B5}"/>
    <cellStyle name="WinCalendar_BlankDates_44" xfId="12" xr:uid="{92CC814B-46CE-4A2B-B60C-BD19F9129227}"/>
    <cellStyle name="WinCalendar_BlankDates_45" xfId="14" xr:uid="{F65BA22E-8272-4CB9-A600-6DF41F042A57}"/>
    <cellStyle name="WinCalendar_BlankDates_46" xfId="16" xr:uid="{3CC8C78D-ABA6-4848-96A3-6D015F0E1933}"/>
    <cellStyle name="WinCalendar_BlankDates_57" xfId="17" xr:uid="{44C66564-FDEF-4FEF-9777-E23B47B2CA5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E8EEF7"/>
      <rgbColor rgb="00123188"/>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133349</xdr:colOff>
      <xdr:row>17</xdr:row>
      <xdr:rowOff>0</xdr:rowOff>
    </xdr:from>
    <xdr:to>
      <xdr:col>8</xdr:col>
      <xdr:colOff>9524</xdr:colOff>
      <xdr:row>30</xdr:row>
      <xdr:rowOff>104775</xdr:rowOff>
    </xdr:to>
    <xdr:sp macro="" textlink="">
      <xdr:nvSpPr>
        <xdr:cNvPr id="2" name="TextBox 1">
          <a:extLst>
            <a:ext uri="{FF2B5EF4-FFF2-40B4-BE49-F238E27FC236}">
              <a16:creationId xmlns:a16="http://schemas.microsoft.com/office/drawing/2014/main" id="{1E3D2132-27C1-436C-9C7A-F9E4D1CA1DB6}"/>
            </a:ext>
          </a:extLst>
        </xdr:cNvPr>
        <xdr:cNvSpPr txBox="1"/>
      </xdr:nvSpPr>
      <xdr:spPr>
        <a:xfrm>
          <a:off x="133349" y="2971800"/>
          <a:ext cx="5202555" cy="22840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solidFill>
                <a:schemeClr val="dk1"/>
              </a:solidFill>
              <a:latin typeface="+mn-lt"/>
              <a:ea typeface="+mn-ea"/>
              <a:cs typeface="+mn-cs"/>
            </a:rPr>
            <a:t>By signing below I am using black belt integrity and giving Grand Master Kim, Master Mike, Master Shaw, Master Cody and all of my instructors my word that I completed the above amount of push-ups, sit-ups, and home practice hours.  All of this work was done outside of my</a:t>
          </a:r>
          <a:r>
            <a:rPr lang="en-US" sz="1000" baseline="0">
              <a:solidFill>
                <a:schemeClr val="dk1"/>
              </a:solidFill>
              <a:latin typeface="+mn-lt"/>
              <a:ea typeface="+mn-ea"/>
              <a:cs typeface="+mn-cs"/>
            </a:rPr>
            <a:t> Taekwondo classes.</a:t>
          </a:r>
          <a:endParaRPr lang="en-US" sz="1000">
            <a:solidFill>
              <a:schemeClr val="dk1"/>
            </a:solidFill>
            <a:latin typeface="+mn-lt"/>
            <a:ea typeface="+mn-ea"/>
            <a:cs typeface="+mn-cs"/>
          </a:endParaRPr>
        </a:p>
        <a:p>
          <a:r>
            <a:rPr lang="en-US" sz="1000">
              <a:solidFill>
                <a:schemeClr val="dk1"/>
              </a:solidFill>
              <a:latin typeface="+mn-lt"/>
              <a:ea typeface="+mn-ea"/>
              <a:cs typeface="+mn-cs"/>
            </a:rPr>
            <a:t> </a:t>
          </a:r>
        </a:p>
        <a:p>
          <a:endParaRPr lang="en-US" sz="1000">
            <a:solidFill>
              <a:schemeClr val="dk1"/>
            </a:solidFill>
            <a:latin typeface="+mn-lt"/>
            <a:ea typeface="+mn-ea"/>
            <a:cs typeface="+mn-cs"/>
          </a:endParaRPr>
        </a:p>
        <a:p>
          <a:r>
            <a:rPr lang="en-US" sz="1000">
              <a:solidFill>
                <a:schemeClr val="dk1"/>
              </a:solidFill>
              <a:latin typeface="+mn-lt"/>
              <a:ea typeface="+mn-ea"/>
              <a:cs typeface="+mn-cs"/>
            </a:rPr>
            <a:t>Name:_____________________________		</a:t>
          </a:r>
        </a:p>
        <a:p>
          <a:endParaRPr lang="en-US" sz="1000">
            <a:solidFill>
              <a:schemeClr val="dk1"/>
            </a:solidFill>
            <a:latin typeface="+mn-lt"/>
            <a:ea typeface="+mn-ea"/>
            <a:cs typeface="+mn-cs"/>
          </a:endParaRPr>
        </a:p>
        <a:p>
          <a:endParaRPr lang="en-US" sz="1000">
            <a:solidFill>
              <a:schemeClr val="dk1"/>
            </a:solidFill>
            <a:latin typeface="+mn-lt"/>
            <a:ea typeface="+mn-ea"/>
            <a:cs typeface="+mn-cs"/>
          </a:endParaRPr>
        </a:p>
        <a:p>
          <a:r>
            <a:rPr lang="en-US" sz="1000">
              <a:solidFill>
                <a:schemeClr val="dk1"/>
              </a:solidFill>
              <a:latin typeface="+mn-lt"/>
              <a:ea typeface="+mn-ea"/>
              <a:cs typeface="+mn-cs"/>
            </a:rPr>
            <a:t>Date:____/____/____</a:t>
          </a:r>
        </a:p>
        <a:p>
          <a:endParaRPr lang="en-US" sz="1000">
            <a:solidFill>
              <a:schemeClr val="dk1"/>
            </a:solidFill>
            <a:latin typeface="+mn-lt"/>
            <a:ea typeface="+mn-ea"/>
            <a:cs typeface="+mn-cs"/>
          </a:endParaRPr>
        </a:p>
        <a:p>
          <a:endParaRPr lang="en-US" sz="1000">
            <a:solidFill>
              <a:schemeClr val="dk1"/>
            </a:solidFill>
            <a:latin typeface="+mn-lt"/>
            <a:ea typeface="+mn-ea"/>
            <a:cs typeface="+mn-cs"/>
          </a:endParaRPr>
        </a:p>
        <a:p>
          <a:r>
            <a:rPr lang="en-US" sz="1000">
              <a:solidFill>
                <a:schemeClr val="dk1"/>
              </a:solidFill>
              <a:latin typeface="+mn-lt"/>
              <a:ea typeface="+mn-ea"/>
              <a:cs typeface="+mn-cs"/>
            </a:rPr>
            <a:t>Signature:_________________________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ll2022Homework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 2022"/>
      <sheetName val="May 2022"/>
      <sheetName val="June 2022"/>
      <sheetName val="July 2022"/>
      <sheetName val="August 2022"/>
      <sheetName val="September 2022"/>
      <sheetName val="October 2022"/>
      <sheetName val="SummarySubmitWithApplication"/>
      <sheetName val="NumbersForAverages"/>
    </sheetNames>
    <sheetDataSet>
      <sheetData sheetId="0">
        <row r="34">
          <cell r="I34">
            <v>0</v>
          </cell>
        </row>
        <row r="35">
          <cell r="I35">
            <v>0</v>
          </cell>
        </row>
        <row r="36">
          <cell r="I36">
            <v>0</v>
          </cell>
        </row>
      </sheetData>
      <sheetData sheetId="1">
        <row r="34">
          <cell r="I34">
            <v>0</v>
          </cell>
        </row>
        <row r="35">
          <cell r="I35">
            <v>0</v>
          </cell>
        </row>
        <row r="36">
          <cell r="I36">
            <v>0</v>
          </cell>
        </row>
      </sheetData>
      <sheetData sheetId="2">
        <row r="34">
          <cell r="I34">
            <v>0</v>
          </cell>
        </row>
        <row r="35">
          <cell r="I35">
            <v>0</v>
          </cell>
        </row>
        <row r="36">
          <cell r="I36">
            <v>0</v>
          </cell>
        </row>
      </sheetData>
      <sheetData sheetId="3">
        <row r="40">
          <cell r="I40">
            <v>0</v>
          </cell>
        </row>
        <row r="41">
          <cell r="I41">
            <v>0</v>
          </cell>
        </row>
        <row r="42">
          <cell r="I42">
            <v>0</v>
          </cell>
        </row>
      </sheetData>
      <sheetData sheetId="4">
        <row r="34">
          <cell r="I34">
            <v>0</v>
          </cell>
        </row>
        <row r="35">
          <cell r="I35">
            <v>0</v>
          </cell>
        </row>
        <row r="36">
          <cell r="I36">
            <v>0</v>
          </cell>
        </row>
      </sheetData>
      <sheetData sheetId="5">
        <row r="34">
          <cell r="I34">
            <v>0</v>
          </cell>
        </row>
        <row r="35">
          <cell r="I35">
            <v>0</v>
          </cell>
        </row>
        <row r="36">
          <cell r="I36">
            <v>0</v>
          </cell>
        </row>
      </sheetData>
      <sheetData sheetId="6">
        <row r="40">
          <cell r="I40">
            <v>0</v>
          </cell>
        </row>
        <row r="41">
          <cell r="I41">
            <v>0</v>
          </cell>
        </row>
        <row r="42">
          <cell r="I42">
            <v>0</v>
          </cell>
        </row>
      </sheetData>
      <sheetData sheetId="7">
        <row r="13">
          <cell r="B13">
            <v>2000</v>
          </cell>
          <cell r="D13">
            <v>3000</v>
          </cell>
          <cell r="F13">
            <v>18</v>
          </cell>
        </row>
      </sheetData>
      <sheetData sheetId="8">
        <row r="2">
          <cell r="B2">
            <v>0</v>
          </cell>
        </row>
        <row r="3">
          <cell r="B3" t="e">
            <v>#DIV/0!</v>
          </cell>
        </row>
        <row r="4">
          <cell r="B4" t="e">
            <v>#DIV/0!</v>
          </cell>
        </row>
        <row r="6">
          <cell r="B6" t="e">
            <v>#DIV/0!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wincalendar.com/2023-Word-Calendar" TargetMode="External"/><Relationship Id="rId2" Type="http://schemas.openxmlformats.org/officeDocument/2006/relationships/hyperlink" Target="https://www.wincalendar.com/Holiday-Calendar/April-2023" TargetMode="External"/><Relationship Id="rId1" Type="http://schemas.openxmlformats.org/officeDocument/2006/relationships/hyperlink" Target="https://www.wincalendar.com/Holiday-Calendar/March-202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wincalendar.com/2023-Word-Calendar" TargetMode="External"/><Relationship Id="rId2" Type="http://schemas.openxmlformats.org/officeDocument/2006/relationships/hyperlink" Target="https://www.wincalendar.com/Holiday-Calendar/June-2023" TargetMode="External"/><Relationship Id="rId1" Type="http://schemas.openxmlformats.org/officeDocument/2006/relationships/hyperlink" Target="https://www.wincalendar.com/Holiday-Calendar/May-2023"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Q51"/>
  <sheetViews>
    <sheetView showGridLines="0" zoomScaleNormal="100" workbookViewId="0">
      <selection activeCell="T21" sqref="T21"/>
    </sheetView>
  </sheetViews>
  <sheetFormatPr defaultColWidth="9.109375" defaultRowHeight="13.2" x14ac:dyDescent="0.25"/>
  <cols>
    <col min="1" max="1" width="19.33203125" style="1" bestFit="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8" thickTop="1" x14ac:dyDescent="0.25">
      <c r="A1" s="2"/>
      <c r="B1" s="14"/>
      <c r="C1" s="28"/>
      <c r="D1" s="28"/>
      <c r="E1" s="30"/>
      <c r="F1" s="35" t="s">
        <v>9</v>
      </c>
      <c r="G1" s="35"/>
      <c r="H1" s="35"/>
      <c r="I1" s="35"/>
      <c r="J1" s="35"/>
      <c r="K1" s="35"/>
      <c r="L1" s="30"/>
      <c r="M1" s="28"/>
      <c r="N1" s="28"/>
      <c r="O1" s="29"/>
      <c r="P1" s="71"/>
    </row>
    <row r="2" spans="1:17" ht="15.6" x14ac:dyDescent="0.25">
      <c r="A2" s="176" t="s">
        <v>21</v>
      </c>
      <c r="B2" s="36" t="s">
        <v>1</v>
      </c>
      <c r="C2" s="37"/>
      <c r="D2" s="37" t="s">
        <v>2</v>
      </c>
      <c r="E2" s="37"/>
      <c r="F2" s="37" t="s">
        <v>3</v>
      </c>
      <c r="G2" s="37"/>
      <c r="H2" s="37" t="s">
        <v>4</v>
      </c>
      <c r="I2" s="37"/>
      <c r="J2" s="37" t="s">
        <v>5</v>
      </c>
      <c r="K2" s="37"/>
      <c r="L2" s="37" t="s">
        <v>6</v>
      </c>
      <c r="M2" s="37"/>
      <c r="N2" s="37" t="s">
        <v>7</v>
      </c>
      <c r="O2" s="38"/>
      <c r="P2" s="183" t="s">
        <v>27</v>
      </c>
      <c r="Q2" s="183"/>
    </row>
    <row r="3" spans="1:17" ht="18" x14ac:dyDescent="0.25">
      <c r="A3" s="177"/>
      <c r="B3" s="16"/>
      <c r="C3" s="17"/>
      <c r="D3" s="18"/>
      <c r="E3" s="17"/>
      <c r="F3" s="10">
        <v>44866</v>
      </c>
      <c r="G3" s="11"/>
      <c r="H3" s="10">
        <v>44867</v>
      </c>
      <c r="I3" s="11"/>
      <c r="J3" s="10">
        <v>44868</v>
      </c>
      <c r="K3" s="11"/>
      <c r="L3" s="10">
        <v>44869</v>
      </c>
      <c r="M3" s="11"/>
      <c r="N3" s="12">
        <v>44870</v>
      </c>
      <c r="O3" s="15"/>
      <c r="P3" s="184"/>
      <c r="Q3" s="185"/>
    </row>
    <row r="4" spans="1:17" x14ac:dyDescent="0.25">
      <c r="A4" s="178" t="s">
        <v>22</v>
      </c>
      <c r="B4" s="55"/>
      <c r="C4" s="39"/>
      <c r="D4" s="52"/>
      <c r="E4" s="39"/>
      <c r="F4" s="213" t="s">
        <v>0</v>
      </c>
      <c r="G4" s="212"/>
      <c r="H4" s="213"/>
      <c r="I4" s="212"/>
      <c r="J4" s="213" t="s">
        <v>0</v>
      </c>
      <c r="K4" s="212"/>
      <c r="L4" s="213" t="s">
        <v>0</v>
      </c>
      <c r="M4" s="212"/>
      <c r="N4" s="213" t="s">
        <v>0</v>
      </c>
      <c r="O4" s="214"/>
      <c r="P4" s="186">
        <f>SUM(B4:O4)</f>
        <v>0</v>
      </c>
      <c r="Q4" s="187"/>
    </row>
    <row r="5" spans="1:17" x14ac:dyDescent="0.25">
      <c r="A5" s="179" t="s">
        <v>23</v>
      </c>
      <c r="B5" s="55"/>
      <c r="C5" s="39"/>
      <c r="D5" s="52"/>
      <c r="E5" s="39"/>
      <c r="F5" s="217" t="s">
        <v>0</v>
      </c>
      <c r="G5" s="216"/>
      <c r="H5" s="217"/>
      <c r="I5" s="216"/>
      <c r="J5" s="217" t="s">
        <v>0</v>
      </c>
      <c r="K5" s="216"/>
      <c r="L5" s="217" t="s">
        <v>0</v>
      </c>
      <c r="M5" s="216"/>
      <c r="N5" s="217" t="s">
        <v>0</v>
      </c>
      <c r="O5" s="218"/>
      <c r="P5" s="188">
        <f>SUM(B5:O5)</f>
        <v>0</v>
      </c>
      <c r="Q5" s="189"/>
    </row>
    <row r="6" spans="1:17" x14ac:dyDescent="0.25">
      <c r="A6" s="178" t="s">
        <v>24</v>
      </c>
      <c r="B6" s="55"/>
      <c r="C6" s="39"/>
      <c r="D6" s="52"/>
      <c r="E6" s="39"/>
      <c r="F6" s="213" t="s">
        <v>0</v>
      </c>
      <c r="G6" s="212"/>
      <c r="H6" s="213"/>
      <c r="I6" s="212"/>
      <c r="J6" s="213" t="s">
        <v>0</v>
      </c>
      <c r="K6" s="212"/>
      <c r="L6" s="213" t="s">
        <v>0</v>
      </c>
      <c r="M6" s="212"/>
      <c r="N6" s="213" t="s">
        <v>0</v>
      </c>
      <c r="O6" s="214"/>
      <c r="P6" s="186">
        <f>SUM(B6:O6)</f>
        <v>0</v>
      </c>
      <c r="Q6" s="187"/>
    </row>
    <row r="7" spans="1:17" x14ac:dyDescent="0.25">
      <c r="A7" s="180" t="s">
        <v>25</v>
      </c>
      <c r="B7" s="55"/>
      <c r="C7" s="39"/>
      <c r="D7" s="52"/>
      <c r="E7" s="39"/>
      <c r="F7" s="50" t="s">
        <v>0</v>
      </c>
      <c r="G7" s="51"/>
      <c r="H7" s="50" t="s">
        <v>0</v>
      </c>
      <c r="I7" s="51"/>
      <c r="J7" s="50" t="s">
        <v>0</v>
      </c>
      <c r="K7" s="51"/>
      <c r="L7" s="50" t="s">
        <v>0</v>
      </c>
      <c r="M7" s="51"/>
      <c r="N7" s="53" t="s">
        <v>0</v>
      </c>
      <c r="O7" s="54"/>
      <c r="P7" s="184"/>
      <c r="Q7" s="190"/>
    </row>
    <row r="8" spans="1:17" x14ac:dyDescent="0.25">
      <c r="A8" s="181" t="s">
        <v>25</v>
      </c>
      <c r="B8" s="55"/>
      <c r="C8" s="39"/>
      <c r="D8" s="52"/>
      <c r="E8" s="39"/>
      <c r="F8" s="50" t="s">
        <v>0</v>
      </c>
      <c r="G8" s="51"/>
      <c r="H8" s="50" t="s">
        <v>0</v>
      </c>
      <c r="I8" s="51"/>
      <c r="J8" s="50" t="s">
        <v>0</v>
      </c>
      <c r="K8" s="51"/>
      <c r="L8" s="50" t="s">
        <v>0</v>
      </c>
      <c r="M8" s="51"/>
      <c r="N8" s="53" t="s">
        <v>0</v>
      </c>
      <c r="O8" s="54"/>
      <c r="P8" s="191"/>
      <c r="Q8" s="192"/>
    </row>
    <row r="9" spans="1:17" ht="18" x14ac:dyDescent="0.25">
      <c r="A9" s="177"/>
      <c r="B9" s="13">
        <v>44871</v>
      </c>
      <c r="C9" s="9"/>
      <c r="D9" s="10">
        <v>44872</v>
      </c>
      <c r="E9" s="11"/>
      <c r="F9" s="10">
        <v>44873</v>
      </c>
      <c r="G9" s="11"/>
      <c r="H9" s="10">
        <v>44874</v>
      </c>
      <c r="I9" s="11"/>
      <c r="J9" s="10">
        <v>44875</v>
      </c>
      <c r="K9" s="11"/>
      <c r="L9" s="10">
        <v>44876</v>
      </c>
      <c r="M9" s="11"/>
      <c r="N9" s="12">
        <v>44877</v>
      </c>
      <c r="O9" s="15"/>
      <c r="P9" s="184"/>
      <c r="Q9" s="190"/>
    </row>
    <row r="10" spans="1:17" x14ac:dyDescent="0.25">
      <c r="A10" s="178" t="s">
        <v>22</v>
      </c>
      <c r="B10" s="211" t="s">
        <v>0</v>
      </c>
      <c r="C10" s="212"/>
      <c r="D10" s="213" t="s">
        <v>0</v>
      </c>
      <c r="E10" s="212"/>
      <c r="F10" s="213" t="s">
        <v>0</v>
      </c>
      <c r="G10" s="212"/>
      <c r="H10" s="213"/>
      <c r="I10" s="212"/>
      <c r="J10" s="213" t="s">
        <v>0</v>
      </c>
      <c r="K10" s="212"/>
      <c r="L10" s="213" t="s">
        <v>0</v>
      </c>
      <c r="M10" s="212"/>
      <c r="N10" s="213" t="s">
        <v>0</v>
      </c>
      <c r="O10" s="214"/>
      <c r="P10" s="186">
        <f>SUM(B10:O10)</f>
        <v>0</v>
      </c>
      <c r="Q10" s="187"/>
    </row>
    <row r="11" spans="1:17" x14ac:dyDescent="0.25">
      <c r="A11" s="179" t="s">
        <v>23</v>
      </c>
      <c r="B11" s="215" t="s">
        <v>0</v>
      </c>
      <c r="C11" s="216"/>
      <c r="D11" s="217" t="s">
        <v>0</v>
      </c>
      <c r="E11" s="216"/>
      <c r="F11" s="217" t="s">
        <v>0</v>
      </c>
      <c r="G11" s="216"/>
      <c r="H11" s="217"/>
      <c r="I11" s="216"/>
      <c r="J11" s="217" t="s">
        <v>0</v>
      </c>
      <c r="K11" s="216"/>
      <c r="L11" s="217" t="s">
        <v>0</v>
      </c>
      <c r="M11" s="216"/>
      <c r="N11" s="217" t="s">
        <v>0</v>
      </c>
      <c r="O11" s="218"/>
      <c r="P11" s="188">
        <f>SUM(B11:O11)</f>
        <v>0</v>
      </c>
      <c r="Q11" s="189"/>
    </row>
    <row r="12" spans="1:17" x14ac:dyDescent="0.25">
      <c r="A12" s="178" t="s">
        <v>24</v>
      </c>
      <c r="B12" s="211" t="s">
        <v>0</v>
      </c>
      <c r="C12" s="212"/>
      <c r="D12" s="213" t="s">
        <v>0</v>
      </c>
      <c r="E12" s="212"/>
      <c r="F12" s="213" t="s">
        <v>0</v>
      </c>
      <c r="G12" s="212"/>
      <c r="H12" s="213"/>
      <c r="I12" s="212"/>
      <c r="J12" s="213" t="s">
        <v>0</v>
      </c>
      <c r="K12" s="212"/>
      <c r="L12" s="213" t="s">
        <v>0</v>
      </c>
      <c r="M12" s="212"/>
      <c r="N12" s="213" t="s">
        <v>0</v>
      </c>
      <c r="O12" s="214"/>
      <c r="P12" s="186">
        <f>SUM(B12:O12)</f>
        <v>0</v>
      </c>
      <c r="Q12" s="187"/>
    </row>
    <row r="13" spans="1:17" s="8" customFormat="1" x14ac:dyDescent="0.2">
      <c r="A13" s="180" t="s">
        <v>25</v>
      </c>
      <c r="B13" s="48" t="s">
        <v>0</v>
      </c>
      <c r="C13" s="49"/>
      <c r="D13" s="50" t="s">
        <v>0</v>
      </c>
      <c r="E13" s="51"/>
      <c r="F13" s="50" t="s">
        <v>0</v>
      </c>
      <c r="G13" s="51"/>
      <c r="H13" s="50" t="s">
        <v>0</v>
      </c>
      <c r="I13" s="51"/>
      <c r="J13" s="50" t="s">
        <v>0</v>
      </c>
      <c r="K13" s="51"/>
      <c r="L13" s="50" t="s">
        <v>0</v>
      </c>
      <c r="M13" s="51"/>
      <c r="N13" s="53" t="s">
        <v>0</v>
      </c>
      <c r="O13" s="54"/>
      <c r="P13" s="184"/>
      <c r="Q13" s="190"/>
    </row>
    <row r="14" spans="1:17" s="8" customFormat="1" x14ac:dyDescent="0.2">
      <c r="A14" s="181" t="s">
        <v>25</v>
      </c>
      <c r="B14" s="48" t="s">
        <v>0</v>
      </c>
      <c r="C14" s="49"/>
      <c r="D14" s="50" t="s">
        <v>0</v>
      </c>
      <c r="E14" s="51"/>
      <c r="F14" s="50" t="s">
        <v>0</v>
      </c>
      <c r="G14" s="51"/>
      <c r="H14" s="50" t="s">
        <v>0</v>
      </c>
      <c r="I14" s="51"/>
      <c r="J14" s="50" t="s">
        <v>0</v>
      </c>
      <c r="K14" s="51"/>
      <c r="L14" s="50" t="s">
        <v>0</v>
      </c>
      <c r="M14" s="51"/>
      <c r="N14" s="53" t="s">
        <v>0</v>
      </c>
      <c r="O14" s="54"/>
      <c r="P14" s="191"/>
      <c r="Q14" s="192"/>
    </row>
    <row r="15" spans="1:17" s="8" customFormat="1" ht="18" x14ac:dyDescent="0.2">
      <c r="A15" s="177"/>
      <c r="B15" s="13">
        <v>44878</v>
      </c>
      <c r="C15" s="9"/>
      <c r="D15" s="10">
        <v>44879</v>
      </c>
      <c r="E15" s="11"/>
      <c r="F15" s="10">
        <v>44880</v>
      </c>
      <c r="G15" s="11"/>
      <c r="H15" s="10">
        <v>44881</v>
      </c>
      <c r="I15" s="11"/>
      <c r="J15" s="10">
        <v>44882</v>
      </c>
      <c r="K15" s="11"/>
      <c r="L15" s="10">
        <v>44883</v>
      </c>
      <c r="M15" s="11"/>
      <c r="N15" s="12">
        <v>44884</v>
      </c>
      <c r="O15" s="15"/>
      <c r="P15" s="184"/>
      <c r="Q15" s="193"/>
    </row>
    <row r="16" spans="1:17" s="8" customFormat="1" x14ac:dyDescent="0.2">
      <c r="A16" s="178" t="s">
        <v>22</v>
      </c>
      <c r="B16" s="211" t="s">
        <v>0</v>
      </c>
      <c r="C16" s="212"/>
      <c r="D16" s="213" t="s">
        <v>0</v>
      </c>
      <c r="E16" s="212"/>
      <c r="F16" s="213" t="s">
        <v>0</v>
      </c>
      <c r="G16" s="212"/>
      <c r="H16" s="213"/>
      <c r="I16" s="212"/>
      <c r="J16" s="213" t="s">
        <v>0</v>
      </c>
      <c r="K16" s="212"/>
      <c r="L16" s="213" t="s">
        <v>0</v>
      </c>
      <c r="M16" s="212"/>
      <c r="N16" s="213" t="s">
        <v>0</v>
      </c>
      <c r="O16" s="214"/>
      <c r="P16" s="186">
        <f>SUM(B16:O16)</f>
        <v>0</v>
      </c>
      <c r="Q16" s="187"/>
    </row>
    <row r="17" spans="1:17" s="8" customFormat="1" x14ac:dyDescent="0.2">
      <c r="A17" s="179" t="s">
        <v>23</v>
      </c>
      <c r="B17" s="215" t="s">
        <v>0</v>
      </c>
      <c r="C17" s="216"/>
      <c r="D17" s="217" t="s">
        <v>0</v>
      </c>
      <c r="E17" s="216"/>
      <c r="F17" s="217" t="s">
        <v>0</v>
      </c>
      <c r="G17" s="216"/>
      <c r="H17" s="217"/>
      <c r="I17" s="216"/>
      <c r="J17" s="217" t="s">
        <v>0</v>
      </c>
      <c r="K17" s="216"/>
      <c r="L17" s="217" t="s">
        <v>0</v>
      </c>
      <c r="M17" s="216"/>
      <c r="N17" s="217" t="s">
        <v>0</v>
      </c>
      <c r="O17" s="218"/>
      <c r="P17" s="188">
        <f>SUM(B17:O17)</f>
        <v>0</v>
      </c>
      <c r="Q17" s="189"/>
    </row>
    <row r="18" spans="1:17" s="8" customFormat="1" x14ac:dyDescent="0.2">
      <c r="A18" s="178" t="s">
        <v>24</v>
      </c>
      <c r="B18" s="211" t="s">
        <v>0</v>
      </c>
      <c r="C18" s="212"/>
      <c r="D18" s="213" t="s">
        <v>0</v>
      </c>
      <c r="E18" s="212"/>
      <c r="F18" s="213" t="s">
        <v>0</v>
      </c>
      <c r="G18" s="212"/>
      <c r="H18" s="213"/>
      <c r="I18" s="212"/>
      <c r="J18" s="213" t="s">
        <v>0</v>
      </c>
      <c r="K18" s="212"/>
      <c r="L18" s="213" t="s">
        <v>0</v>
      </c>
      <c r="M18" s="212"/>
      <c r="N18" s="213" t="s">
        <v>0</v>
      </c>
      <c r="O18" s="214"/>
      <c r="P18" s="186">
        <f>SUM(B18:O18)</f>
        <v>0</v>
      </c>
      <c r="Q18" s="187"/>
    </row>
    <row r="19" spans="1:17" s="8" customFormat="1" x14ac:dyDescent="0.2">
      <c r="A19" s="180" t="s">
        <v>25</v>
      </c>
      <c r="B19" s="48" t="s">
        <v>0</v>
      </c>
      <c r="C19" s="49"/>
      <c r="D19" s="50" t="s">
        <v>0</v>
      </c>
      <c r="E19" s="51"/>
      <c r="F19" s="50" t="s">
        <v>0</v>
      </c>
      <c r="G19" s="51"/>
      <c r="H19" s="50" t="s">
        <v>0</v>
      </c>
      <c r="I19" s="51"/>
      <c r="J19" s="50" t="s">
        <v>0</v>
      </c>
      <c r="K19" s="51"/>
      <c r="L19" s="50" t="s">
        <v>0</v>
      </c>
      <c r="M19" s="51"/>
      <c r="N19" s="53" t="s">
        <v>0</v>
      </c>
      <c r="O19" s="54"/>
      <c r="P19" s="184"/>
      <c r="Q19" s="190"/>
    </row>
    <row r="20" spans="1:17" s="8" customFormat="1" x14ac:dyDescent="0.2">
      <c r="A20" s="181" t="s">
        <v>25</v>
      </c>
      <c r="B20" s="48" t="s">
        <v>0</v>
      </c>
      <c r="C20" s="49"/>
      <c r="D20" s="50" t="s">
        <v>0</v>
      </c>
      <c r="E20" s="51"/>
      <c r="F20" s="50" t="s">
        <v>0</v>
      </c>
      <c r="G20" s="51"/>
      <c r="H20" s="50" t="s">
        <v>0</v>
      </c>
      <c r="I20" s="51"/>
      <c r="J20" s="50" t="s">
        <v>0</v>
      </c>
      <c r="K20" s="51"/>
      <c r="L20" s="50" t="s">
        <v>0</v>
      </c>
      <c r="M20" s="51"/>
      <c r="N20" s="53" t="s">
        <v>0</v>
      </c>
      <c r="O20" s="54"/>
      <c r="P20" s="194"/>
      <c r="Q20" s="195"/>
    </row>
    <row r="21" spans="1:17" s="8" customFormat="1" ht="18" x14ac:dyDescent="0.2">
      <c r="A21" s="177"/>
      <c r="B21" s="13">
        <v>44885</v>
      </c>
      <c r="C21" s="9"/>
      <c r="D21" s="10">
        <v>44886</v>
      </c>
      <c r="E21" s="11"/>
      <c r="F21" s="10">
        <v>44887</v>
      </c>
      <c r="G21" s="11"/>
      <c r="H21" s="10">
        <v>44888</v>
      </c>
      <c r="I21" s="11"/>
      <c r="J21" s="10">
        <v>44889</v>
      </c>
      <c r="K21" s="11"/>
      <c r="L21" s="10">
        <v>44890</v>
      </c>
      <c r="M21" s="11"/>
      <c r="N21" s="12">
        <v>44891</v>
      </c>
      <c r="O21" s="15"/>
      <c r="P21" s="184"/>
      <c r="Q21" s="193"/>
    </row>
    <row r="22" spans="1:17" s="8" customFormat="1" x14ac:dyDescent="0.2">
      <c r="A22" s="178" t="s">
        <v>22</v>
      </c>
      <c r="B22" s="211" t="s">
        <v>0</v>
      </c>
      <c r="C22" s="212"/>
      <c r="D22" s="213" t="s">
        <v>0</v>
      </c>
      <c r="E22" s="212"/>
      <c r="F22" s="213" t="s">
        <v>0</v>
      </c>
      <c r="G22" s="212"/>
      <c r="H22" s="213"/>
      <c r="I22" s="212"/>
      <c r="J22" s="213" t="s">
        <v>0</v>
      </c>
      <c r="K22" s="212"/>
      <c r="L22" s="213" t="s">
        <v>0</v>
      </c>
      <c r="M22" s="212"/>
      <c r="N22" s="213" t="s">
        <v>0</v>
      </c>
      <c r="O22" s="214"/>
      <c r="P22" s="186">
        <f>SUM(B22:O22)</f>
        <v>0</v>
      </c>
      <c r="Q22" s="187"/>
    </row>
    <row r="23" spans="1:17" s="8" customFormat="1" x14ac:dyDescent="0.2">
      <c r="A23" s="179" t="s">
        <v>23</v>
      </c>
      <c r="B23" s="215" t="s">
        <v>0</v>
      </c>
      <c r="C23" s="216"/>
      <c r="D23" s="217" t="s">
        <v>0</v>
      </c>
      <c r="E23" s="216"/>
      <c r="F23" s="217" t="s">
        <v>0</v>
      </c>
      <c r="G23" s="216"/>
      <c r="H23" s="217"/>
      <c r="I23" s="216"/>
      <c r="J23" s="217" t="s">
        <v>0</v>
      </c>
      <c r="K23" s="216"/>
      <c r="L23" s="217" t="s">
        <v>0</v>
      </c>
      <c r="M23" s="216"/>
      <c r="N23" s="217" t="s">
        <v>0</v>
      </c>
      <c r="O23" s="218"/>
      <c r="P23" s="188">
        <f>SUM(B23:O23)</f>
        <v>0</v>
      </c>
      <c r="Q23" s="189"/>
    </row>
    <row r="24" spans="1:17" s="8" customFormat="1" x14ac:dyDescent="0.2">
      <c r="A24" s="178" t="s">
        <v>24</v>
      </c>
      <c r="B24" s="211" t="s">
        <v>0</v>
      </c>
      <c r="C24" s="212"/>
      <c r="D24" s="213" t="s">
        <v>0</v>
      </c>
      <c r="E24" s="212"/>
      <c r="F24" s="213" t="s">
        <v>0</v>
      </c>
      <c r="G24" s="212"/>
      <c r="H24" s="213"/>
      <c r="I24" s="212"/>
      <c r="J24" s="213" t="s">
        <v>0</v>
      </c>
      <c r="K24" s="212"/>
      <c r="L24" s="213" t="s">
        <v>0</v>
      </c>
      <c r="M24" s="212"/>
      <c r="N24" s="213" t="s">
        <v>0</v>
      </c>
      <c r="O24" s="214"/>
      <c r="P24" s="186">
        <f>SUM(B24:O24)</f>
        <v>0</v>
      </c>
      <c r="Q24" s="187"/>
    </row>
    <row r="25" spans="1:17" s="8" customFormat="1" x14ac:dyDescent="0.2">
      <c r="A25" s="180" t="s">
        <v>25</v>
      </c>
      <c r="B25" s="48" t="s">
        <v>0</v>
      </c>
      <c r="C25" s="49"/>
      <c r="D25" s="50" t="s">
        <v>0</v>
      </c>
      <c r="E25" s="51"/>
      <c r="F25" s="50" t="s">
        <v>0</v>
      </c>
      <c r="G25" s="51"/>
      <c r="H25" s="50" t="s">
        <v>0</v>
      </c>
      <c r="I25" s="51"/>
      <c r="J25" s="50" t="s">
        <v>0</v>
      </c>
      <c r="K25" s="51"/>
      <c r="L25" s="50" t="s">
        <v>0</v>
      </c>
      <c r="M25" s="51"/>
      <c r="N25" s="53" t="s">
        <v>0</v>
      </c>
      <c r="O25" s="54"/>
      <c r="P25" s="184"/>
      <c r="Q25" s="190"/>
    </row>
    <row r="26" spans="1:17" s="8" customFormat="1" x14ac:dyDescent="0.2">
      <c r="A26" s="181" t="s">
        <v>25</v>
      </c>
      <c r="B26" s="48" t="s">
        <v>0</v>
      </c>
      <c r="C26" s="49"/>
      <c r="D26" s="50" t="s">
        <v>0</v>
      </c>
      <c r="E26" s="51"/>
      <c r="F26" s="50" t="s">
        <v>0</v>
      </c>
      <c r="G26" s="51"/>
      <c r="H26" s="50" t="s">
        <v>0</v>
      </c>
      <c r="I26" s="51"/>
      <c r="J26" s="50" t="s">
        <v>0</v>
      </c>
      <c r="K26" s="51"/>
      <c r="L26" s="50" t="s">
        <v>0</v>
      </c>
      <c r="M26" s="51"/>
      <c r="N26" s="53" t="s">
        <v>0</v>
      </c>
      <c r="O26" s="54"/>
      <c r="P26" s="194"/>
      <c r="Q26" s="195"/>
    </row>
    <row r="27" spans="1:17" s="8" customFormat="1" ht="18" x14ac:dyDescent="0.2">
      <c r="A27" s="177"/>
      <c r="B27" s="13">
        <v>44892</v>
      </c>
      <c r="C27" s="9"/>
      <c r="D27" s="10">
        <v>44893</v>
      </c>
      <c r="E27" s="11"/>
      <c r="F27" s="10">
        <v>44894</v>
      </c>
      <c r="G27" s="11"/>
      <c r="H27" s="10">
        <v>44895</v>
      </c>
      <c r="I27" s="11"/>
      <c r="J27" s="19" t="s">
        <v>8</v>
      </c>
      <c r="K27" s="17"/>
      <c r="L27" s="17"/>
      <c r="M27" s="17"/>
      <c r="N27" s="17"/>
      <c r="O27" s="20"/>
      <c r="P27" s="184"/>
      <c r="Q27" s="193"/>
    </row>
    <row r="28" spans="1:17" s="8" customFormat="1" x14ac:dyDescent="0.2">
      <c r="A28" s="178" t="s">
        <v>22</v>
      </c>
      <c r="B28" s="211" t="s">
        <v>0</v>
      </c>
      <c r="C28" s="212"/>
      <c r="D28" s="213" t="s">
        <v>0</v>
      </c>
      <c r="E28" s="212"/>
      <c r="F28" s="213" t="s">
        <v>0</v>
      </c>
      <c r="G28" s="212"/>
      <c r="H28" s="213"/>
      <c r="I28" s="212"/>
      <c r="J28" s="52" t="s">
        <v>0</v>
      </c>
      <c r="K28" s="39"/>
      <c r="L28" s="39"/>
      <c r="M28" s="39"/>
      <c r="N28" s="39"/>
      <c r="O28" s="40"/>
      <c r="P28" s="186">
        <f>SUM(B28:O28)</f>
        <v>0</v>
      </c>
      <c r="Q28" s="187"/>
    </row>
    <row r="29" spans="1:17" s="8" customFormat="1" x14ac:dyDescent="0.2">
      <c r="A29" s="179" t="s">
        <v>23</v>
      </c>
      <c r="B29" s="215" t="s">
        <v>0</v>
      </c>
      <c r="C29" s="216"/>
      <c r="D29" s="217" t="s">
        <v>0</v>
      </c>
      <c r="E29" s="216"/>
      <c r="F29" s="217" t="s">
        <v>0</v>
      </c>
      <c r="G29" s="216"/>
      <c r="H29" s="217"/>
      <c r="I29" s="216"/>
      <c r="J29" s="52" t="s">
        <v>0</v>
      </c>
      <c r="K29" s="39"/>
      <c r="L29" s="39"/>
      <c r="M29" s="39"/>
      <c r="N29" s="39"/>
      <c r="O29" s="40"/>
      <c r="P29" s="188">
        <f>SUM(B29:O29)</f>
        <v>0</v>
      </c>
      <c r="Q29" s="189"/>
    </row>
    <row r="30" spans="1:17" s="8" customFormat="1" x14ac:dyDescent="0.2">
      <c r="A30" s="178" t="s">
        <v>24</v>
      </c>
      <c r="B30" s="211" t="s">
        <v>0</v>
      </c>
      <c r="C30" s="212"/>
      <c r="D30" s="213" t="s">
        <v>0</v>
      </c>
      <c r="E30" s="212"/>
      <c r="F30" s="213" t="s">
        <v>0</v>
      </c>
      <c r="G30" s="212"/>
      <c r="H30" s="213"/>
      <c r="I30" s="212"/>
      <c r="J30" s="52" t="s">
        <v>0</v>
      </c>
      <c r="K30" s="39"/>
      <c r="L30" s="39"/>
      <c r="M30" s="39"/>
      <c r="N30" s="39"/>
      <c r="O30" s="40"/>
      <c r="P30" s="186">
        <f>SUM(B30:O30)</f>
        <v>0</v>
      </c>
      <c r="Q30" s="187"/>
    </row>
    <row r="31" spans="1:17" s="8" customFormat="1" x14ac:dyDescent="0.2">
      <c r="A31" s="180" t="s">
        <v>25</v>
      </c>
      <c r="B31" s="48" t="s">
        <v>0</v>
      </c>
      <c r="C31" s="49"/>
      <c r="D31" s="50" t="s">
        <v>0</v>
      </c>
      <c r="E31" s="51"/>
      <c r="F31" s="50" t="s">
        <v>0</v>
      </c>
      <c r="G31" s="51"/>
      <c r="H31" s="50" t="s">
        <v>0</v>
      </c>
      <c r="I31" s="51"/>
      <c r="J31" s="52" t="s">
        <v>0</v>
      </c>
      <c r="K31" s="39"/>
      <c r="L31" s="39"/>
      <c r="M31" s="39"/>
      <c r="N31" s="39"/>
      <c r="O31" s="40"/>
      <c r="P31" s="184"/>
      <c r="Q31" s="190"/>
    </row>
    <row r="32" spans="1:17" s="8" customFormat="1" ht="13.8" thickBot="1" x14ac:dyDescent="0.25">
      <c r="A32" s="181" t="s">
        <v>25</v>
      </c>
      <c r="B32" s="41" t="s">
        <v>0</v>
      </c>
      <c r="C32" s="42"/>
      <c r="D32" s="43" t="s">
        <v>0</v>
      </c>
      <c r="E32" s="44"/>
      <c r="F32" s="43" t="s">
        <v>0</v>
      </c>
      <c r="G32" s="44"/>
      <c r="H32" s="43" t="s">
        <v>0</v>
      </c>
      <c r="I32" s="44"/>
      <c r="J32" s="45" t="s">
        <v>0</v>
      </c>
      <c r="K32" s="46"/>
      <c r="L32" s="46"/>
      <c r="M32" s="46"/>
      <c r="N32" s="46"/>
      <c r="O32" s="47"/>
      <c r="P32" s="194"/>
      <c r="Q32" s="195"/>
    </row>
    <row r="33" spans="1:17" s="8" customFormat="1" ht="14.25" customHeight="1" thickTop="1" x14ac:dyDescent="0.25">
      <c r="A33" s="182" t="s">
        <v>26</v>
      </c>
      <c r="B33" s="196"/>
      <c r="C33" s="196"/>
      <c r="D33" s="196"/>
      <c r="E33" s="196"/>
      <c r="F33" s="197"/>
      <c r="G33" s="182" t="s">
        <v>28</v>
      </c>
      <c r="H33" s="196"/>
      <c r="I33" s="196"/>
      <c r="J33" s="196"/>
      <c r="K33" s="196"/>
      <c r="L33" s="197"/>
      <c r="M33" s="25"/>
      <c r="N33" s="33"/>
      <c r="O33" s="34"/>
      <c r="P33" s="3"/>
      <c r="Q33"/>
    </row>
    <row r="34" spans="1:17" s="8" customFormat="1" ht="14.4" customHeight="1" x14ac:dyDescent="0.25">
      <c r="A34" s="198" t="s">
        <v>29</v>
      </c>
      <c r="B34" s="199"/>
      <c r="C34" s="199"/>
      <c r="D34" s="199"/>
      <c r="E34" s="199"/>
      <c r="F34" s="200"/>
      <c r="G34" s="201" t="s">
        <v>30</v>
      </c>
      <c r="H34" s="199"/>
      <c r="I34" s="202">
        <f>P4+P10+P16+P22+P28</f>
        <v>0</v>
      </c>
      <c r="J34" s="202"/>
      <c r="K34" s="202"/>
      <c r="L34" s="203"/>
      <c r="M34" s="2"/>
      <c r="N34" s="2"/>
      <c r="O34" s="2"/>
      <c r="P34" s="7"/>
      <c r="Q34"/>
    </row>
    <row r="35" spans="1:17" s="8" customFormat="1" ht="14.4" customHeight="1" x14ac:dyDescent="0.25">
      <c r="A35" s="198"/>
      <c r="B35" s="199"/>
      <c r="C35" s="199"/>
      <c r="D35" s="199"/>
      <c r="E35" s="199"/>
      <c r="F35" s="200"/>
      <c r="G35" s="201" t="s">
        <v>23</v>
      </c>
      <c r="H35" s="199"/>
      <c r="I35" s="202">
        <f t="shared" ref="I35:I36" si="0">P5+P11+P17+P23+P29</f>
        <v>0</v>
      </c>
      <c r="J35" s="202"/>
      <c r="K35" s="202"/>
      <c r="L35" s="203"/>
      <c r="M35" s="2"/>
      <c r="N35" s="2"/>
      <c r="O35" s="2"/>
      <c r="P35" s="7"/>
      <c r="Q35"/>
    </row>
    <row r="36" spans="1:17" s="8" customFormat="1" ht="14.4" customHeight="1" x14ac:dyDescent="0.25">
      <c r="A36" s="198"/>
      <c r="B36" s="199"/>
      <c r="C36" s="199"/>
      <c r="D36" s="199"/>
      <c r="E36" s="199"/>
      <c r="F36" s="200"/>
      <c r="G36" s="201" t="s">
        <v>31</v>
      </c>
      <c r="H36" s="199"/>
      <c r="I36" s="202">
        <f t="shared" si="0"/>
        <v>0</v>
      </c>
      <c r="J36" s="202"/>
      <c r="K36" s="202"/>
      <c r="L36" s="203"/>
      <c r="M36" s="2"/>
      <c r="N36" s="2"/>
      <c r="O36" s="2"/>
      <c r="P36" s="7"/>
      <c r="Q36"/>
    </row>
    <row r="37" spans="1:17" s="8" customFormat="1" ht="14.4" customHeight="1" x14ac:dyDescent="0.25">
      <c r="A37" s="198"/>
      <c r="B37" s="199"/>
      <c r="C37" s="199"/>
      <c r="D37" s="199"/>
      <c r="E37" s="199"/>
      <c r="F37" s="200"/>
      <c r="G37" s="204"/>
      <c r="H37" s="202"/>
      <c r="I37" s="202"/>
      <c r="J37" s="202"/>
      <c r="K37" s="202"/>
      <c r="L37" s="203"/>
      <c r="M37" s="2"/>
      <c r="N37" s="2"/>
      <c r="O37" s="2"/>
      <c r="P37" s="7"/>
      <c r="Q37"/>
    </row>
    <row r="38" spans="1:17" s="8" customFormat="1" ht="14.4" customHeight="1" x14ac:dyDescent="0.25">
      <c r="A38" s="205"/>
      <c r="B38" s="206"/>
      <c r="C38" s="206"/>
      <c r="D38" s="206"/>
      <c r="E38" s="206"/>
      <c r="F38" s="207"/>
      <c r="G38" s="208"/>
      <c r="H38" s="209"/>
      <c r="I38" s="209"/>
      <c r="J38" s="209"/>
      <c r="K38" s="209"/>
      <c r="L38" s="210"/>
      <c r="M38" s="2"/>
      <c r="N38" s="2"/>
      <c r="O38" s="2"/>
      <c r="P38" s="7"/>
      <c r="Q38"/>
    </row>
    <row r="39" spans="1:17" s="8" customFormat="1" x14ac:dyDescent="0.25">
      <c r="A39" s="2"/>
      <c r="B39" s="2"/>
      <c r="C39" s="2"/>
      <c r="D39" s="2"/>
      <c r="E39" s="2"/>
      <c r="F39" s="2"/>
      <c r="G39" s="2"/>
      <c r="H39" s="2"/>
      <c r="I39" s="2"/>
      <c r="J39" s="2"/>
      <c r="K39" s="2"/>
      <c r="L39" s="2"/>
      <c r="M39" s="2"/>
      <c r="N39" s="2"/>
      <c r="O39" s="2"/>
      <c r="P39" s="7"/>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row r="51" spans="1:17" s="8" customFormat="1" x14ac:dyDescent="0.25">
      <c r="A51" s="2"/>
      <c r="B51" s="2"/>
      <c r="C51" s="2"/>
      <c r="D51" s="2"/>
      <c r="E51" s="2"/>
      <c r="F51" s="2"/>
      <c r="G51" s="2"/>
      <c r="H51" s="2"/>
      <c r="I51" s="2"/>
      <c r="J51" s="2"/>
      <c r="K51" s="2"/>
      <c r="L51" s="2"/>
      <c r="M51" s="2"/>
      <c r="N51" s="2"/>
      <c r="O51" s="2"/>
      <c r="P51" s="2"/>
      <c r="Q51"/>
    </row>
  </sheetData>
  <mergeCells count="203">
    <mergeCell ref="P18:Q18"/>
    <mergeCell ref="P22:Q22"/>
    <mergeCell ref="P23:Q23"/>
    <mergeCell ref="P24:Q24"/>
    <mergeCell ref="P28:Q28"/>
    <mergeCell ref="P29:Q29"/>
    <mergeCell ref="P30:Q30"/>
    <mergeCell ref="A34:F38"/>
    <mergeCell ref="G34:H34"/>
    <mergeCell ref="G35:H35"/>
    <mergeCell ref="G36:H36"/>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A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Q50"/>
  <sheetViews>
    <sheetView showGridLines="0" topLeftCell="A13" zoomScaleNormal="100" workbookViewId="0">
      <selection activeCell="G43" sqref="G4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7" max="17" width="9.109375" customWidth="1"/>
    <col min="18" max="16384" width="9.109375" style="1"/>
  </cols>
  <sheetData>
    <row r="1" spans="1:17" ht="18" thickTop="1" x14ac:dyDescent="0.25">
      <c r="A1" s="2"/>
      <c r="B1" s="14"/>
      <c r="C1" s="28"/>
      <c r="D1" s="28"/>
      <c r="E1" s="30"/>
      <c r="F1" s="35" t="s">
        <v>10</v>
      </c>
      <c r="G1" s="35"/>
      <c r="H1" s="35"/>
      <c r="I1" s="35"/>
      <c r="J1" s="35"/>
      <c r="K1" s="35"/>
      <c r="L1" s="30"/>
      <c r="M1" s="28"/>
      <c r="N1" s="28"/>
      <c r="O1" s="29"/>
      <c r="P1" s="4"/>
    </row>
    <row r="2" spans="1:17" x14ac:dyDescent="0.25">
      <c r="A2" s="2"/>
      <c r="B2" s="36" t="s">
        <v>1</v>
      </c>
      <c r="C2" s="37"/>
      <c r="D2" s="37" t="s">
        <v>2</v>
      </c>
      <c r="E2" s="37"/>
      <c r="F2" s="37" t="s">
        <v>3</v>
      </c>
      <c r="G2" s="37"/>
      <c r="H2" s="37" t="s">
        <v>4</v>
      </c>
      <c r="I2" s="37"/>
      <c r="J2" s="37" t="s">
        <v>5</v>
      </c>
      <c r="K2" s="37"/>
      <c r="L2" s="37" t="s">
        <v>6</v>
      </c>
      <c r="M2" s="37"/>
      <c r="N2" s="37" t="s">
        <v>7</v>
      </c>
      <c r="O2" s="38"/>
      <c r="P2" s="5"/>
    </row>
    <row r="3" spans="1:17" ht="13.8" x14ac:dyDescent="0.25">
      <c r="A3" s="2"/>
      <c r="B3" s="21"/>
      <c r="C3" s="22"/>
      <c r="D3" s="23"/>
      <c r="E3" s="22"/>
      <c r="F3" s="23"/>
      <c r="G3" s="22"/>
      <c r="H3" s="23"/>
      <c r="I3" s="22"/>
      <c r="J3" s="10">
        <v>44896</v>
      </c>
      <c r="K3" s="11"/>
      <c r="L3" s="10">
        <v>44897</v>
      </c>
      <c r="M3" s="11"/>
      <c r="N3" s="12">
        <v>44898</v>
      </c>
      <c r="O3" s="15"/>
      <c r="P3" s="5"/>
    </row>
    <row r="4" spans="1:17" x14ac:dyDescent="0.25">
      <c r="A4" s="2"/>
      <c r="B4" s="68"/>
      <c r="C4" s="69"/>
      <c r="D4" s="70"/>
      <c r="E4" s="69"/>
      <c r="F4" s="70"/>
      <c r="G4" s="69"/>
      <c r="H4" s="70"/>
      <c r="I4" s="69"/>
      <c r="J4" s="66" t="s">
        <v>0</v>
      </c>
      <c r="K4" s="67"/>
      <c r="L4" s="66" t="s">
        <v>0</v>
      </c>
      <c r="M4" s="67"/>
      <c r="N4" s="56" t="s">
        <v>0</v>
      </c>
      <c r="O4" s="57"/>
      <c r="P4" s="5"/>
    </row>
    <row r="5" spans="1:17" x14ac:dyDescent="0.25">
      <c r="A5" s="2"/>
      <c r="B5" s="68"/>
      <c r="C5" s="69"/>
      <c r="D5" s="70"/>
      <c r="E5" s="69"/>
      <c r="F5" s="70"/>
      <c r="G5" s="69"/>
      <c r="H5" s="70"/>
      <c r="I5" s="69"/>
      <c r="J5" s="66" t="s">
        <v>0</v>
      </c>
      <c r="K5" s="67"/>
      <c r="L5" s="66" t="s">
        <v>0</v>
      </c>
      <c r="M5" s="67"/>
      <c r="N5" s="56" t="s">
        <v>0</v>
      </c>
      <c r="O5" s="57"/>
      <c r="P5" s="5"/>
    </row>
    <row r="6" spans="1:17" x14ac:dyDescent="0.25">
      <c r="A6" s="2"/>
      <c r="B6" s="68"/>
      <c r="C6" s="69"/>
      <c r="D6" s="70"/>
      <c r="E6" s="69"/>
      <c r="F6" s="70"/>
      <c r="G6" s="69"/>
      <c r="H6" s="70"/>
      <c r="I6" s="69"/>
      <c r="J6" s="66" t="s">
        <v>0</v>
      </c>
      <c r="K6" s="67"/>
      <c r="L6" s="66" t="s">
        <v>0</v>
      </c>
      <c r="M6" s="67"/>
      <c r="N6" s="56" t="s">
        <v>0</v>
      </c>
      <c r="O6" s="57"/>
      <c r="P6" s="5"/>
    </row>
    <row r="7" spans="1:17" x14ac:dyDescent="0.25">
      <c r="A7" s="2"/>
      <c r="B7" s="68"/>
      <c r="C7" s="69"/>
      <c r="D7" s="70"/>
      <c r="E7" s="69"/>
      <c r="F7" s="70"/>
      <c r="G7" s="69"/>
      <c r="H7" s="70"/>
      <c r="I7" s="69"/>
      <c r="J7" s="66" t="s">
        <v>0</v>
      </c>
      <c r="K7" s="67"/>
      <c r="L7" s="66" t="s">
        <v>0</v>
      </c>
      <c r="M7" s="67"/>
      <c r="N7" s="56" t="s">
        <v>0</v>
      </c>
      <c r="O7" s="57"/>
      <c r="P7" s="5"/>
    </row>
    <row r="8" spans="1:17" x14ac:dyDescent="0.25">
      <c r="A8" s="2"/>
      <c r="B8" s="68"/>
      <c r="C8" s="69"/>
      <c r="D8" s="70"/>
      <c r="E8" s="69"/>
      <c r="F8" s="70"/>
      <c r="G8" s="69"/>
      <c r="H8" s="70"/>
      <c r="I8" s="69"/>
      <c r="J8" s="66" t="s">
        <v>0</v>
      </c>
      <c r="K8" s="67"/>
      <c r="L8" s="66" t="s">
        <v>0</v>
      </c>
      <c r="M8" s="67"/>
      <c r="N8" s="56" t="s">
        <v>0</v>
      </c>
      <c r="O8" s="57"/>
      <c r="P8" s="5"/>
    </row>
    <row r="9" spans="1:17" ht="13.8" x14ac:dyDescent="0.25">
      <c r="A9" s="2"/>
      <c r="B9" s="13">
        <v>44899</v>
      </c>
      <c r="C9" s="9"/>
      <c r="D9" s="10">
        <v>44900</v>
      </c>
      <c r="E9" s="11"/>
      <c r="F9" s="10">
        <v>44901</v>
      </c>
      <c r="G9" s="11"/>
      <c r="H9" s="10">
        <v>44902</v>
      </c>
      <c r="I9" s="11"/>
      <c r="J9" s="10">
        <v>44903</v>
      </c>
      <c r="K9" s="11"/>
      <c r="L9" s="10">
        <v>44904</v>
      </c>
      <c r="M9" s="11"/>
      <c r="N9" s="12">
        <v>44905</v>
      </c>
      <c r="O9" s="15"/>
      <c r="P9" s="5"/>
    </row>
    <row r="10" spans="1:17" x14ac:dyDescent="0.25">
      <c r="A10" s="2"/>
      <c r="B10" s="64" t="s">
        <v>0</v>
      </c>
      <c r="C10" s="65"/>
      <c r="D10" s="66" t="s">
        <v>0</v>
      </c>
      <c r="E10" s="67"/>
      <c r="F10" s="66" t="s">
        <v>0</v>
      </c>
      <c r="G10" s="67"/>
      <c r="H10" s="66" t="s">
        <v>0</v>
      </c>
      <c r="I10" s="67"/>
      <c r="J10" s="66" t="s">
        <v>0</v>
      </c>
      <c r="K10" s="67"/>
      <c r="L10" s="66" t="s">
        <v>0</v>
      </c>
      <c r="M10" s="67"/>
      <c r="N10" s="56" t="s">
        <v>0</v>
      </c>
      <c r="O10" s="57"/>
      <c r="P10" s="5"/>
    </row>
    <row r="11" spans="1:17" x14ac:dyDescent="0.25">
      <c r="A11" s="2"/>
      <c r="B11" s="64" t="s">
        <v>0</v>
      </c>
      <c r="C11" s="65"/>
      <c r="D11" s="66" t="s">
        <v>0</v>
      </c>
      <c r="E11" s="67"/>
      <c r="F11" s="66" t="s">
        <v>0</v>
      </c>
      <c r="G11" s="67"/>
      <c r="H11" s="66" t="s">
        <v>0</v>
      </c>
      <c r="I11" s="67"/>
      <c r="J11" s="66" t="s">
        <v>0</v>
      </c>
      <c r="K11" s="67"/>
      <c r="L11" s="66" t="s">
        <v>0</v>
      </c>
      <c r="M11" s="67"/>
      <c r="N11" s="56" t="s">
        <v>0</v>
      </c>
      <c r="O11" s="57"/>
      <c r="P11" s="5"/>
    </row>
    <row r="12" spans="1:17" x14ac:dyDescent="0.25">
      <c r="A12" s="2"/>
      <c r="B12" s="64" t="s">
        <v>0</v>
      </c>
      <c r="C12" s="65"/>
      <c r="D12" s="66" t="s">
        <v>0</v>
      </c>
      <c r="E12" s="67"/>
      <c r="F12" s="66" t="s">
        <v>0</v>
      </c>
      <c r="G12" s="67"/>
      <c r="H12" s="66" t="s">
        <v>0</v>
      </c>
      <c r="I12" s="67"/>
      <c r="J12" s="66" t="s">
        <v>0</v>
      </c>
      <c r="K12" s="67"/>
      <c r="L12" s="66" t="s">
        <v>0</v>
      </c>
      <c r="M12" s="67"/>
      <c r="N12" s="56" t="s">
        <v>0</v>
      </c>
      <c r="O12" s="57"/>
      <c r="P12" s="5"/>
    </row>
    <row r="13" spans="1:17" s="8" customFormat="1" x14ac:dyDescent="0.25">
      <c r="A13" s="2"/>
      <c r="B13" s="64" t="s">
        <v>0</v>
      </c>
      <c r="C13" s="65"/>
      <c r="D13" s="66" t="s">
        <v>0</v>
      </c>
      <c r="E13" s="67"/>
      <c r="F13" s="66" t="s">
        <v>0</v>
      </c>
      <c r="G13" s="67"/>
      <c r="H13" s="66" t="s">
        <v>0</v>
      </c>
      <c r="I13" s="67"/>
      <c r="J13" s="66" t="s">
        <v>0</v>
      </c>
      <c r="K13" s="67"/>
      <c r="L13" s="66" t="s">
        <v>0</v>
      </c>
      <c r="M13" s="67"/>
      <c r="N13" s="56" t="s">
        <v>0</v>
      </c>
      <c r="O13" s="57"/>
      <c r="P13" s="5"/>
      <c r="Q13"/>
    </row>
    <row r="14" spans="1:17" s="8" customFormat="1" x14ac:dyDescent="0.25">
      <c r="A14" s="2"/>
      <c r="B14" s="64" t="s">
        <v>0</v>
      </c>
      <c r="C14" s="65"/>
      <c r="D14" s="66" t="s">
        <v>0</v>
      </c>
      <c r="E14" s="67"/>
      <c r="F14" s="66" t="s">
        <v>0</v>
      </c>
      <c r="G14" s="67"/>
      <c r="H14" s="66" t="s">
        <v>0</v>
      </c>
      <c r="I14" s="67"/>
      <c r="J14" s="66" t="s">
        <v>0</v>
      </c>
      <c r="K14" s="67"/>
      <c r="L14" s="66" t="s">
        <v>0</v>
      </c>
      <c r="M14" s="67"/>
      <c r="N14" s="56" t="s">
        <v>0</v>
      </c>
      <c r="O14" s="57"/>
      <c r="P14" s="5"/>
      <c r="Q14"/>
    </row>
    <row r="15" spans="1:17" s="8" customFormat="1" ht="13.8" x14ac:dyDescent="0.25">
      <c r="A15" s="2"/>
      <c r="B15" s="13">
        <v>44906</v>
      </c>
      <c r="C15" s="9"/>
      <c r="D15" s="10">
        <v>44907</v>
      </c>
      <c r="E15" s="11"/>
      <c r="F15" s="10">
        <v>44908</v>
      </c>
      <c r="G15" s="11"/>
      <c r="H15" s="10">
        <v>44909</v>
      </c>
      <c r="I15" s="11"/>
      <c r="J15" s="10">
        <v>44910</v>
      </c>
      <c r="K15" s="11"/>
      <c r="L15" s="10">
        <v>44911</v>
      </c>
      <c r="M15" s="11"/>
      <c r="N15" s="12">
        <v>44912</v>
      </c>
      <c r="O15" s="15"/>
      <c r="P15" s="5"/>
      <c r="Q15"/>
    </row>
    <row r="16" spans="1:17" s="8" customFormat="1" x14ac:dyDescent="0.25">
      <c r="A16" s="6"/>
      <c r="B16" s="64" t="s">
        <v>0</v>
      </c>
      <c r="C16" s="65"/>
      <c r="D16" s="66" t="s">
        <v>0</v>
      </c>
      <c r="E16" s="67"/>
      <c r="F16" s="66" t="s">
        <v>0</v>
      </c>
      <c r="G16" s="67"/>
      <c r="H16" s="66" t="s">
        <v>0</v>
      </c>
      <c r="I16" s="67"/>
      <c r="J16" s="66" t="s">
        <v>0</v>
      </c>
      <c r="K16" s="67"/>
      <c r="L16" s="66" t="s">
        <v>0</v>
      </c>
      <c r="M16" s="67"/>
      <c r="N16" s="56" t="s">
        <v>0</v>
      </c>
      <c r="O16" s="57"/>
      <c r="P16" s="5"/>
      <c r="Q16"/>
    </row>
    <row r="17" spans="1:17" s="8" customFormat="1" x14ac:dyDescent="0.25">
      <c r="A17" s="6"/>
      <c r="B17" s="64" t="s">
        <v>0</v>
      </c>
      <c r="C17" s="65"/>
      <c r="D17" s="66" t="s">
        <v>0</v>
      </c>
      <c r="E17" s="67"/>
      <c r="F17" s="66" t="s">
        <v>0</v>
      </c>
      <c r="G17" s="67"/>
      <c r="H17" s="66" t="s">
        <v>0</v>
      </c>
      <c r="I17" s="67"/>
      <c r="J17" s="66" t="s">
        <v>0</v>
      </c>
      <c r="K17" s="67"/>
      <c r="L17" s="66" t="s">
        <v>0</v>
      </c>
      <c r="M17" s="67"/>
      <c r="N17" s="56" t="s">
        <v>0</v>
      </c>
      <c r="O17" s="57"/>
      <c r="P17" s="5"/>
      <c r="Q17"/>
    </row>
    <row r="18" spans="1:17" s="8" customFormat="1" x14ac:dyDescent="0.25">
      <c r="A18" s="6"/>
      <c r="B18" s="64" t="s">
        <v>0</v>
      </c>
      <c r="C18" s="65"/>
      <c r="D18" s="66" t="s">
        <v>0</v>
      </c>
      <c r="E18" s="67"/>
      <c r="F18" s="66" t="s">
        <v>0</v>
      </c>
      <c r="G18" s="67"/>
      <c r="H18" s="66" t="s">
        <v>0</v>
      </c>
      <c r="I18" s="67"/>
      <c r="J18" s="66" t="s">
        <v>0</v>
      </c>
      <c r="K18" s="67"/>
      <c r="L18" s="66" t="s">
        <v>0</v>
      </c>
      <c r="M18" s="67"/>
      <c r="N18" s="56" t="s">
        <v>0</v>
      </c>
      <c r="O18" s="57"/>
      <c r="P18" s="5"/>
      <c r="Q18"/>
    </row>
    <row r="19" spans="1:17" s="8" customFormat="1" x14ac:dyDescent="0.25">
      <c r="A19" s="6"/>
      <c r="B19" s="64" t="s">
        <v>0</v>
      </c>
      <c r="C19" s="65"/>
      <c r="D19" s="66" t="s">
        <v>0</v>
      </c>
      <c r="E19" s="67"/>
      <c r="F19" s="66" t="s">
        <v>0</v>
      </c>
      <c r="G19" s="67"/>
      <c r="H19" s="66" t="s">
        <v>0</v>
      </c>
      <c r="I19" s="67"/>
      <c r="J19" s="66" t="s">
        <v>0</v>
      </c>
      <c r="K19" s="67"/>
      <c r="L19" s="66" t="s">
        <v>0</v>
      </c>
      <c r="M19" s="67"/>
      <c r="N19" s="56" t="s">
        <v>0</v>
      </c>
      <c r="O19" s="57"/>
      <c r="P19" s="5"/>
      <c r="Q19"/>
    </row>
    <row r="20" spans="1:17" s="8" customFormat="1" x14ac:dyDescent="0.25">
      <c r="A20" s="6"/>
      <c r="B20" s="64" t="s">
        <v>0</v>
      </c>
      <c r="C20" s="65"/>
      <c r="D20" s="66" t="s">
        <v>0</v>
      </c>
      <c r="E20" s="67"/>
      <c r="F20" s="66" t="s">
        <v>0</v>
      </c>
      <c r="G20" s="67"/>
      <c r="H20" s="66" t="s">
        <v>0</v>
      </c>
      <c r="I20" s="67"/>
      <c r="J20" s="66" t="s">
        <v>0</v>
      </c>
      <c r="K20" s="67"/>
      <c r="L20" s="66" t="s">
        <v>0</v>
      </c>
      <c r="M20" s="67"/>
      <c r="N20" s="56" t="s">
        <v>0</v>
      </c>
      <c r="O20" s="57"/>
      <c r="P20" s="5"/>
      <c r="Q20"/>
    </row>
    <row r="21" spans="1:17" s="8" customFormat="1" ht="13.8" x14ac:dyDescent="0.25">
      <c r="A21" s="2"/>
      <c r="B21" s="13">
        <v>44913</v>
      </c>
      <c r="C21" s="9"/>
      <c r="D21" s="10">
        <v>44914</v>
      </c>
      <c r="E21" s="11"/>
      <c r="F21" s="10">
        <v>44915</v>
      </c>
      <c r="G21" s="11"/>
      <c r="H21" s="10">
        <v>44916</v>
      </c>
      <c r="I21" s="11"/>
      <c r="J21" s="10">
        <v>44917</v>
      </c>
      <c r="K21" s="11"/>
      <c r="L21" s="10">
        <v>44918</v>
      </c>
      <c r="M21" s="11"/>
      <c r="N21" s="12">
        <v>44919</v>
      </c>
      <c r="O21" s="15"/>
      <c r="P21" s="5"/>
      <c r="Q21"/>
    </row>
    <row r="22" spans="1:17" s="8" customFormat="1" x14ac:dyDescent="0.25">
      <c r="A22" s="2"/>
      <c r="B22" s="64" t="s">
        <v>0</v>
      </c>
      <c r="C22" s="65"/>
      <c r="D22" s="66" t="s">
        <v>0</v>
      </c>
      <c r="E22" s="67"/>
      <c r="F22" s="66" t="s">
        <v>0</v>
      </c>
      <c r="G22" s="67"/>
      <c r="H22" s="66" t="s">
        <v>0</v>
      </c>
      <c r="I22" s="67"/>
      <c r="J22" s="66" t="s">
        <v>0</v>
      </c>
      <c r="K22" s="67"/>
      <c r="L22" s="66" t="s">
        <v>0</v>
      </c>
      <c r="M22" s="67"/>
      <c r="N22" s="56" t="s">
        <v>0</v>
      </c>
      <c r="O22" s="57"/>
      <c r="P22" s="5"/>
      <c r="Q22"/>
    </row>
    <row r="23" spans="1:17" s="8" customFormat="1" x14ac:dyDescent="0.25">
      <c r="A23" s="2"/>
      <c r="B23" s="64" t="s">
        <v>0</v>
      </c>
      <c r="C23" s="65"/>
      <c r="D23" s="66" t="s">
        <v>0</v>
      </c>
      <c r="E23" s="67"/>
      <c r="F23" s="66" t="s">
        <v>0</v>
      </c>
      <c r="G23" s="67"/>
      <c r="H23" s="66" t="s">
        <v>0</v>
      </c>
      <c r="I23" s="67"/>
      <c r="J23" s="66" t="s">
        <v>0</v>
      </c>
      <c r="K23" s="67"/>
      <c r="L23" s="66" t="s">
        <v>0</v>
      </c>
      <c r="M23" s="67"/>
      <c r="N23" s="56" t="s">
        <v>0</v>
      </c>
      <c r="O23" s="57"/>
      <c r="P23" s="5"/>
      <c r="Q23"/>
    </row>
    <row r="24" spans="1:17" s="8" customFormat="1" x14ac:dyDescent="0.25">
      <c r="A24" s="2"/>
      <c r="B24" s="64" t="s">
        <v>0</v>
      </c>
      <c r="C24" s="65"/>
      <c r="D24" s="66" t="s">
        <v>0</v>
      </c>
      <c r="E24" s="67"/>
      <c r="F24" s="66" t="s">
        <v>0</v>
      </c>
      <c r="G24" s="67"/>
      <c r="H24" s="66" t="s">
        <v>0</v>
      </c>
      <c r="I24" s="67"/>
      <c r="J24" s="66" t="s">
        <v>0</v>
      </c>
      <c r="K24" s="67"/>
      <c r="L24" s="66" t="s">
        <v>0</v>
      </c>
      <c r="M24" s="67"/>
      <c r="N24" s="56" t="s">
        <v>0</v>
      </c>
      <c r="O24" s="57"/>
      <c r="P24" s="5"/>
      <c r="Q24"/>
    </row>
    <row r="25" spans="1:17" s="8" customFormat="1" x14ac:dyDescent="0.25">
      <c r="A25" s="2"/>
      <c r="B25" s="64" t="s">
        <v>0</v>
      </c>
      <c r="C25" s="65"/>
      <c r="D25" s="66" t="s">
        <v>0</v>
      </c>
      <c r="E25" s="67"/>
      <c r="F25" s="66" t="s">
        <v>0</v>
      </c>
      <c r="G25" s="67"/>
      <c r="H25" s="66" t="s">
        <v>0</v>
      </c>
      <c r="I25" s="67"/>
      <c r="J25" s="66" t="s">
        <v>0</v>
      </c>
      <c r="K25" s="67"/>
      <c r="L25" s="66" t="s">
        <v>0</v>
      </c>
      <c r="M25" s="67"/>
      <c r="N25" s="56" t="s">
        <v>0</v>
      </c>
      <c r="O25" s="57"/>
      <c r="P25" s="5"/>
      <c r="Q25"/>
    </row>
    <row r="26" spans="1:17" s="8" customFormat="1" x14ac:dyDescent="0.25">
      <c r="A26" s="2"/>
      <c r="B26" s="64" t="s">
        <v>0</v>
      </c>
      <c r="C26" s="65"/>
      <c r="D26" s="66" t="s">
        <v>0</v>
      </c>
      <c r="E26" s="67"/>
      <c r="F26" s="66" t="s">
        <v>0</v>
      </c>
      <c r="G26" s="67"/>
      <c r="H26" s="66" t="s">
        <v>0</v>
      </c>
      <c r="I26" s="67"/>
      <c r="J26" s="66" t="s">
        <v>0</v>
      </c>
      <c r="K26" s="67"/>
      <c r="L26" s="66" t="s">
        <v>0</v>
      </c>
      <c r="M26" s="67"/>
      <c r="N26" s="56" t="s">
        <v>0</v>
      </c>
      <c r="O26" s="57"/>
      <c r="P26" s="5"/>
      <c r="Q26"/>
    </row>
    <row r="27" spans="1:17" s="8" customFormat="1" ht="13.8" x14ac:dyDescent="0.25">
      <c r="A27" s="2"/>
      <c r="B27" s="13">
        <v>44920</v>
      </c>
      <c r="C27" s="9"/>
      <c r="D27" s="10">
        <v>44921</v>
      </c>
      <c r="E27" s="11"/>
      <c r="F27" s="10">
        <v>44922</v>
      </c>
      <c r="G27" s="11"/>
      <c r="H27" s="10">
        <v>44923</v>
      </c>
      <c r="I27" s="11"/>
      <c r="J27" s="10">
        <v>44924</v>
      </c>
      <c r="K27" s="11"/>
      <c r="L27" s="10">
        <v>44925</v>
      </c>
      <c r="M27" s="11"/>
      <c r="N27" s="12">
        <v>44926</v>
      </c>
      <c r="O27" s="15"/>
      <c r="P27" s="5"/>
      <c r="Q27"/>
    </row>
    <row r="28" spans="1:17" s="8" customFormat="1" x14ac:dyDescent="0.25">
      <c r="A28" s="2"/>
      <c r="B28" s="64" t="s">
        <v>0</v>
      </c>
      <c r="C28" s="65"/>
      <c r="D28" s="66" t="s">
        <v>0</v>
      </c>
      <c r="E28" s="67"/>
      <c r="F28" s="66" t="s">
        <v>0</v>
      </c>
      <c r="G28" s="67"/>
      <c r="H28" s="66" t="s">
        <v>0</v>
      </c>
      <c r="I28" s="67"/>
      <c r="J28" s="66" t="s">
        <v>0</v>
      </c>
      <c r="K28" s="67"/>
      <c r="L28" s="66" t="s">
        <v>0</v>
      </c>
      <c r="M28" s="67"/>
      <c r="N28" s="56" t="s">
        <v>0</v>
      </c>
      <c r="O28" s="57"/>
      <c r="P28" s="5"/>
      <c r="Q28"/>
    </row>
    <row r="29" spans="1:17" s="8" customFormat="1" x14ac:dyDescent="0.25">
      <c r="A29" s="2"/>
      <c r="B29" s="64" t="s">
        <v>0</v>
      </c>
      <c r="C29" s="65"/>
      <c r="D29" s="66" t="s">
        <v>0</v>
      </c>
      <c r="E29" s="67"/>
      <c r="F29" s="66" t="s">
        <v>0</v>
      </c>
      <c r="G29" s="67"/>
      <c r="H29" s="66" t="s">
        <v>0</v>
      </c>
      <c r="I29" s="67"/>
      <c r="J29" s="66" t="s">
        <v>0</v>
      </c>
      <c r="K29" s="67"/>
      <c r="L29" s="66" t="s">
        <v>0</v>
      </c>
      <c r="M29" s="67"/>
      <c r="N29" s="56" t="s">
        <v>0</v>
      </c>
      <c r="O29" s="57"/>
      <c r="P29" s="5"/>
      <c r="Q29"/>
    </row>
    <row r="30" spans="1:17" s="8" customFormat="1" x14ac:dyDescent="0.25">
      <c r="A30" s="2"/>
      <c r="B30" s="64" t="s">
        <v>0</v>
      </c>
      <c r="C30" s="65"/>
      <c r="D30" s="66" t="s">
        <v>0</v>
      </c>
      <c r="E30" s="67"/>
      <c r="F30" s="66" t="s">
        <v>0</v>
      </c>
      <c r="G30" s="67"/>
      <c r="H30" s="66" t="s">
        <v>0</v>
      </c>
      <c r="I30" s="67"/>
      <c r="J30" s="66" t="s">
        <v>0</v>
      </c>
      <c r="K30" s="67"/>
      <c r="L30" s="66" t="s">
        <v>0</v>
      </c>
      <c r="M30" s="67"/>
      <c r="N30" s="56" t="s">
        <v>0</v>
      </c>
      <c r="O30" s="57"/>
      <c r="P30" s="5"/>
      <c r="Q30"/>
    </row>
    <row r="31" spans="1:17" s="8" customFormat="1" x14ac:dyDescent="0.25">
      <c r="A31" s="2"/>
      <c r="B31" s="64" t="s">
        <v>0</v>
      </c>
      <c r="C31" s="65"/>
      <c r="D31" s="66" t="s">
        <v>0</v>
      </c>
      <c r="E31" s="67"/>
      <c r="F31" s="66" t="s">
        <v>0</v>
      </c>
      <c r="G31" s="67"/>
      <c r="H31" s="66" t="s">
        <v>0</v>
      </c>
      <c r="I31" s="67"/>
      <c r="J31" s="66" t="s">
        <v>0</v>
      </c>
      <c r="K31" s="67"/>
      <c r="L31" s="66" t="s">
        <v>0</v>
      </c>
      <c r="M31" s="67"/>
      <c r="N31" s="56" t="s">
        <v>0</v>
      </c>
      <c r="O31" s="57"/>
      <c r="P31" s="5"/>
      <c r="Q31"/>
    </row>
    <row r="32" spans="1:17" s="8" customFormat="1" ht="13.8" thickBot="1" x14ac:dyDescent="0.3">
      <c r="A32" s="2"/>
      <c r="B32" s="58" t="s">
        <v>0</v>
      </c>
      <c r="C32" s="59"/>
      <c r="D32" s="60" t="s">
        <v>0</v>
      </c>
      <c r="E32" s="61"/>
      <c r="F32" s="60" t="s">
        <v>0</v>
      </c>
      <c r="G32" s="61"/>
      <c r="H32" s="60" t="s">
        <v>0</v>
      </c>
      <c r="I32" s="61"/>
      <c r="J32" s="60" t="s">
        <v>0</v>
      </c>
      <c r="K32" s="61"/>
      <c r="L32" s="60" t="s">
        <v>0</v>
      </c>
      <c r="M32" s="61"/>
      <c r="N32" s="62" t="s">
        <v>0</v>
      </c>
      <c r="O32" s="63"/>
      <c r="P32" s="5"/>
      <c r="Q32"/>
    </row>
    <row r="33" spans="1:17" s="8" customFormat="1" ht="13.8" thickTop="1" x14ac:dyDescent="0.25">
      <c r="A33" s="2"/>
      <c r="B33" s="2"/>
      <c r="C33" s="2"/>
      <c r="D33" s="2"/>
      <c r="E33" s="2"/>
      <c r="F33" s="2"/>
      <c r="G33" s="2"/>
      <c r="H33" s="2"/>
      <c r="I33" s="2"/>
      <c r="J33" s="2"/>
      <c r="K33" s="2"/>
      <c r="L33" s="2"/>
      <c r="M33" s="2"/>
      <c r="N33" s="2"/>
      <c r="O33" s="2"/>
      <c r="P33" s="7"/>
      <c r="Q33"/>
    </row>
    <row r="34" spans="1:17" s="8" customFormat="1" x14ac:dyDescent="0.25">
      <c r="A34" s="2"/>
      <c r="B34" s="2"/>
      <c r="C34" s="2"/>
      <c r="D34" s="2"/>
      <c r="E34" s="2"/>
      <c r="F34" s="2"/>
      <c r="G34" s="2"/>
      <c r="H34" s="2"/>
      <c r="I34" s="2"/>
      <c r="J34" s="2"/>
      <c r="K34" s="2"/>
      <c r="L34" s="2"/>
      <c r="M34" s="2"/>
      <c r="N34" s="2"/>
      <c r="O34" s="2"/>
      <c r="P34" s="7"/>
      <c r="Q34"/>
    </row>
    <row r="35" spans="1:17" s="8" customFormat="1" x14ac:dyDescent="0.25">
      <c r="A35" s="2"/>
      <c r="B35" s="2"/>
      <c r="C35" s="2"/>
      <c r="D35" s="2"/>
      <c r="E35" s="2"/>
      <c r="F35" s="2"/>
      <c r="G35" s="2"/>
      <c r="H35" s="2"/>
      <c r="I35" s="2"/>
      <c r="J35" s="2"/>
      <c r="K35" s="2"/>
      <c r="L35" s="2"/>
      <c r="M35" s="2"/>
      <c r="N35" s="2"/>
      <c r="O35" s="2"/>
      <c r="P35" s="7"/>
      <c r="Q35"/>
    </row>
    <row r="36" spans="1:17" s="8" customFormat="1" x14ac:dyDescent="0.25">
      <c r="A36" s="2"/>
      <c r="B36" s="2"/>
      <c r="C36" s="2"/>
      <c r="D36" s="2"/>
      <c r="E36" s="2"/>
      <c r="F36" s="2"/>
      <c r="G36" s="2"/>
      <c r="H36" s="2"/>
      <c r="I36" s="2"/>
      <c r="J36" s="2"/>
      <c r="K36" s="2"/>
      <c r="L36" s="2"/>
      <c r="M36" s="2"/>
      <c r="N36" s="2"/>
      <c r="O36" s="2"/>
      <c r="P36" s="7"/>
      <c r="Q36"/>
    </row>
    <row r="37" spans="1:17" s="8" customFormat="1" x14ac:dyDescent="0.25">
      <c r="A37" s="2"/>
      <c r="B37" s="2"/>
      <c r="C37" s="2"/>
      <c r="D37" s="2"/>
      <c r="E37" s="2"/>
      <c r="F37" s="2"/>
      <c r="G37" s="2"/>
      <c r="H37" s="2"/>
      <c r="I37" s="2"/>
      <c r="J37" s="2"/>
      <c r="K37" s="2"/>
      <c r="L37" s="2"/>
      <c r="M37" s="2"/>
      <c r="N37" s="2"/>
      <c r="O37" s="2"/>
      <c r="P37" s="7"/>
      <c r="Q37"/>
    </row>
    <row r="38" spans="1:17" s="8" customFormat="1" x14ac:dyDescent="0.25">
      <c r="A38" s="2"/>
      <c r="B38" s="2"/>
      <c r="C38" s="2"/>
      <c r="D38" s="2"/>
      <c r="E38" s="2"/>
      <c r="F38" s="2"/>
      <c r="G38" s="2"/>
      <c r="H38" s="2"/>
      <c r="I38" s="2"/>
      <c r="J38" s="2"/>
      <c r="K38" s="2"/>
      <c r="L38" s="2"/>
      <c r="M38" s="2"/>
      <c r="N38" s="2"/>
      <c r="O38" s="2"/>
      <c r="P38" s="7"/>
      <c r="Q38"/>
    </row>
    <row r="39" spans="1:17" s="8" customFormat="1" x14ac:dyDescent="0.25">
      <c r="A39" s="2"/>
      <c r="B39" s="2"/>
      <c r="C39" s="2"/>
      <c r="D39" s="2"/>
      <c r="E39" s="2"/>
      <c r="F39" s="2"/>
      <c r="G39" s="2"/>
      <c r="H39" s="2"/>
      <c r="I39" s="2"/>
      <c r="J39" s="2"/>
      <c r="K39" s="2"/>
      <c r="L39" s="2"/>
      <c r="M39" s="2"/>
      <c r="N39" s="2"/>
      <c r="O39" s="2"/>
      <c r="P39" s="2"/>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sheetData>
  <mergeCells count="183">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B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1EE6-BE28-42AD-B7F6-5ADC73C8BF44}">
  <dimension ref="A1:Q51"/>
  <sheetViews>
    <sheetView showGridLines="0" topLeftCell="A23" workbookViewId="0">
      <selection sqref="A1:XFD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8" max="16384" width="9.109375" style="1"/>
  </cols>
  <sheetData>
    <row r="1" spans="1:16" ht="18" thickTop="1" x14ac:dyDescent="0.25">
      <c r="A1" s="2"/>
      <c r="B1" s="14"/>
      <c r="C1" s="28"/>
      <c r="D1" s="28"/>
      <c r="E1" s="30"/>
      <c r="F1" s="35" t="s">
        <v>12</v>
      </c>
      <c r="G1" s="35"/>
      <c r="H1" s="35"/>
      <c r="I1" s="35"/>
      <c r="J1" s="35"/>
      <c r="K1" s="35"/>
      <c r="L1" s="30"/>
      <c r="M1" s="28"/>
      <c r="N1" s="28"/>
      <c r="O1" s="29"/>
      <c r="P1" s="71"/>
    </row>
    <row r="2" spans="1:16" x14ac:dyDescent="0.25">
      <c r="A2" s="2"/>
      <c r="B2" s="36" t="s">
        <v>1</v>
      </c>
      <c r="C2" s="37"/>
      <c r="D2" s="37" t="s">
        <v>2</v>
      </c>
      <c r="E2" s="37"/>
      <c r="F2" s="37" t="s">
        <v>3</v>
      </c>
      <c r="G2" s="37"/>
      <c r="H2" s="37" t="s">
        <v>4</v>
      </c>
      <c r="I2" s="37"/>
      <c r="J2" s="37" t="s">
        <v>5</v>
      </c>
      <c r="K2" s="37"/>
      <c r="L2" s="37" t="s">
        <v>6</v>
      </c>
      <c r="M2" s="37"/>
      <c r="N2" s="37" t="s">
        <v>7</v>
      </c>
      <c r="O2" s="38"/>
    </row>
    <row r="3" spans="1:16" ht="13.8" x14ac:dyDescent="0.25">
      <c r="A3" s="2"/>
      <c r="B3" s="13">
        <v>44927</v>
      </c>
      <c r="C3" s="9"/>
      <c r="D3" s="10">
        <v>44928</v>
      </c>
      <c r="E3" s="11"/>
      <c r="F3" s="10">
        <v>44929</v>
      </c>
      <c r="G3" s="11"/>
      <c r="H3" s="10">
        <v>44930</v>
      </c>
      <c r="I3" s="11"/>
      <c r="J3" s="10">
        <v>44931</v>
      </c>
      <c r="K3" s="11"/>
      <c r="L3" s="10">
        <v>44932</v>
      </c>
      <c r="M3" s="11"/>
      <c r="N3" s="12">
        <v>44933</v>
      </c>
      <c r="O3" s="15"/>
    </row>
    <row r="4" spans="1:16" x14ac:dyDescent="0.25">
      <c r="A4" s="2"/>
      <c r="B4" s="72" t="s">
        <v>0</v>
      </c>
      <c r="C4" s="73"/>
      <c r="D4" s="74" t="s">
        <v>0</v>
      </c>
      <c r="E4" s="75"/>
      <c r="F4" s="74" t="s">
        <v>0</v>
      </c>
      <c r="G4" s="75"/>
      <c r="H4" s="74" t="s">
        <v>0</v>
      </c>
      <c r="I4" s="75"/>
      <c r="J4" s="74" t="s">
        <v>0</v>
      </c>
      <c r="K4" s="75"/>
      <c r="L4" s="74" t="s">
        <v>0</v>
      </c>
      <c r="M4" s="75"/>
      <c r="N4" s="76" t="s">
        <v>0</v>
      </c>
      <c r="O4" s="77"/>
    </row>
    <row r="5" spans="1:16" x14ac:dyDescent="0.25">
      <c r="A5" s="2"/>
      <c r="B5" s="72" t="s">
        <v>0</v>
      </c>
      <c r="C5" s="73"/>
      <c r="D5" s="74" t="s">
        <v>0</v>
      </c>
      <c r="E5" s="75"/>
      <c r="F5" s="74" t="s">
        <v>0</v>
      </c>
      <c r="G5" s="75"/>
      <c r="H5" s="74" t="s">
        <v>0</v>
      </c>
      <c r="I5" s="75"/>
      <c r="J5" s="74" t="s">
        <v>0</v>
      </c>
      <c r="K5" s="75"/>
      <c r="L5" s="74" t="s">
        <v>0</v>
      </c>
      <c r="M5" s="75"/>
      <c r="N5" s="76" t="s">
        <v>0</v>
      </c>
      <c r="O5" s="77"/>
    </row>
    <row r="6" spans="1:16" x14ac:dyDescent="0.25">
      <c r="A6" s="2"/>
      <c r="B6" s="72" t="s">
        <v>0</v>
      </c>
      <c r="C6" s="73"/>
      <c r="D6" s="74" t="s">
        <v>0</v>
      </c>
      <c r="E6" s="75"/>
      <c r="F6" s="74" t="s">
        <v>0</v>
      </c>
      <c r="G6" s="75"/>
      <c r="H6" s="74" t="s">
        <v>0</v>
      </c>
      <c r="I6" s="75"/>
      <c r="J6" s="74" t="s">
        <v>0</v>
      </c>
      <c r="K6" s="75"/>
      <c r="L6" s="74" t="s">
        <v>0</v>
      </c>
      <c r="M6" s="75"/>
      <c r="N6" s="76" t="s">
        <v>0</v>
      </c>
      <c r="O6" s="77"/>
    </row>
    <row r="7" spans="1:16" x14ac:dyDescent="0.25">
      <c r="A7" s="2"/>
      <c r="B7" s="72" t="s">
        <v>0</v>
      </c>
      <c r="C7" s="73"/>
      <c r="D7" s="74" t="s">
        <v>0</v>
      </c>
      <c r="E7" s="75"/>
      <c r="F7" s="74" t="s">
        <v>0</v>
      </c>
      <c r="G7" s="75"/>
      <c r="H7" s="74" t="s">
        <v>0</v>
      </c>
      <c r="I7" s="75"/>
      <c r="J7" s="74" t="s">
        <v>0</v>
      </c>
      <c r="K7" s="75"/>
      <c r="L7" s="74" t="s">
        <v>0</v>
      </c>
      <c r="M7" s="75"/>
      <c r="N7" s="76" t="s">
        <v>0</v>
      </c>
      <c r="O7" s="77"/>
    </row>
    <row r="8" spans="1:16" x14ac:dyDescent="0.25">
      <c r="A8" s="2"/>
      <c r="B8" s="72" t="s">
        <v>0</v>
      </c>
      <c r="C8" s="73"/>
      <c r="D8" s="74" t="s">
        <v>0</v>
      </c>
      <c r="E8" s="75"/>
      <c r="F8" s="74" t="s">
        <v>0</v>
      </c>
      <c r="G8" s="75"/>
      <c r="H8" s="74" t="s">
        <v>0</v>
      </c>
      <c r="I8" s="75"/>
      <c r="J8" s="74" t="s">
        <v>0</v>
      </c>
      <c r="K8" s="75"/>
      <c r="L8" s="74" t="s">
        <v>0</v>
      </c>
      <c r="M8" s="75"/>
      <c r="N8" s="76" t="s">
        <v>0</v>
      </c>
      <c r="O8" s="77"/>
    </row>
    <row r="9" spans="1:16" ht="13.8" x14ac:dyDescent="0.25">
      <c r="A9" s="2"/>
      <c r="B9" s="13">
        <v>44934</v>
      </c>
      <c r="C9" s="9"/>
      <c r="D9" s="10">
        <v>44935</v>
      </c>
      <c r="E9" s="11"/>
      <c r="F9" s="10">
        <v>44936</v>
      </c>
      <c r="G9" s="11"/>
      <c r="H9" s="10">
        <v>44937</v>
      </c>
      <c r="I9" s="11"/>
      <c r="J9" s="10">
        <v>44938</v>
      </c>
      <c r="K9" s="11"/>
      <c r="L9" s="10">
        <v>44939</v>
      </c>
      <c r="M9" s="11"/>
      <c r="N9" s="12">
        <v>44940</v>
      </c>
      <c r="O9" s="15"/>
    </row>
    <row r="10" spans="1:16" x14ac:dyDescent="0.25">
      <c r="A10" s="2"/>
      <c r="B10" s="72" t="s">
        <v>0</v>
      </c>
      <c r="C10" s="73"/>
      <c r="D10" s="74" t="s">
        <v>0</v>
      </c>
      <c r="E10" s="75"/>
      <c r="F10" s="74" t="s">
        <v>0</v>
      </c>
      <c r="G10" s="75"/>
      <c r="H10" s="74" t="s">
        <v>0</v>
      </c>
      <c r="I10" s="75"/>
      <c r="J10" s="74" t="s">
        <v>0</v>
      </c>
      <c r="K10" s="75"/>
      <c r="L10" s="74" t="s">
        <v>0</v>
      </c>
      <c r="M10" s="75"/>
      <c r="N10" s="76" t="s">
        <v>0</v>
      </c>
      <c r="O10" s="77"/>
    </row>
    <row r="11" spans="1:16" x14ac:dyDescent="0.25">
      <c r="A11" s="2"/>
      <c r="B11" s="72" t="s">
        <v>0</v>
      </c>
      <c r="C11" s="73"/>
      <c r="D11" s="74" t="s">
        <v>0</v>
      </c>
      <c r="E11" s="75"/>
      <c r="F11" s="74" t="s">
        <v>0</v>
      </c>
      <c r="G11" s="75"/>
      <c r="H11" s="74" t="s">
        <v>0</v>
      </c>
      <c r="I11" s="75"/>
      <c r="J11" s="74" t="s">
        <v>0</v>
      </c>
      <c r="K11" s="75"/>
      <c r="L11" s="74" t="s">
        <v>0</v>
      </c>
      <c r="M11" s="75"/>
      <c r="N11" s="76" t="s">
        <v>0</v>
      </c>
      <c r="O11" s="77"/>
    </row>
    <row r="12" spans="1:16" x14ac:dyDescent="0.25">
      <c r="A12" s="2"/>
      <c r="B12" s="72" t="s">
        <v>0</v>
      </c>
      <c r="C12" s="73"/>
      <c r="D12" s="74" t="s">
        <v>0</v>
      </c>
      <c r="E12" s="75"/>
      <c r="F12" s="74" t="s">
        <v>0</v>
      </c>
      <c r="G12" s="75"/>
      <c r="H12" s="74" t="s">
        <v>0</v>
      </c>
      <c r="I12" s="75"/>
      <c r="J12" s="74" t="s">
        <v>0</v>
      </c>
      <c r="K12" s="75"/>
      <c r="L12" s="74" t="s">
        <v>0</v>
      </c>
      <c r="M12" s="75"/>
      <c r="N12" s="76" t="s">
        <v>0</v>
      </c>
      <c r="O12" s="77"/>
    </row>
    <row r="13" spans="1:16" x14ac:dyDescent="0.25">
      <c r="A13" s="2"/>
      <c r="B13" s="72" t="s">
        <v>0</v>
      </c>
      <c r="C13" s="73"/>
      <c r="D13" s="74" t="s">
        <v>0</v>
      </c>
      <c r="E13" s="75"/>
      <c r="F13" s="74" t="s">
        <v>0</v>
      </c>
      <c r="G13" s="75"/>
      <c r="H13" s="74" t="s">
        <v>0</v>
      </c>
      <c r="I13" s="75"/>
      <c r="J13" s="74" t="s">
        <v>0</v>
      </c>
      <c r="K13" s="75"/>
      <c r="L13" s="74" t="s">
        <v>0</v>
      </c>
      <c r="M13" s="75"/>
      <c r="N13" s="76" t="s">
        <v>0</v>
      </c>
      <c r="O13" s="77"/>
    </row>
    <row r="14" spans="1:16" x14ac:dyDescent="0.25">
      <c r="A14" s="2"/>
      <c r="B14" s="72" t="s">
        <v>0</v>
      </c>
      <c r="C14" s="73"/>
      <c r="D14" s="74" t="s">
        <v>0</v>
      </c>
      <c r="E14" s="75"/>
      <c r="F14" s="74" t="s">
        <v>0</v>
      </c>
      <c r="G14" s="75"/>
      <c r="H14" s="74" t="s">
        <v>0</v>
      </c>
      <c r="I14" s="75"/>
      <c r="J14" s="74" t="s">
        <v>0</v>
      </c>
      <c r="K14" s="75"/>
      <c r="L14" s="74" t="s">
        <v>0</v>
      </c>
      <c r="M14" s="75"/>
      <c r="N14" s="76" t="s">
        <v>0</v>
      </c>
      <c r="O14" s="77"/>
    </row>
    <row r="15" spans="1:16" ht="13.8" x14ac:dyDescent="0.25">
      <c r="A15" s="2"/>
      <c r="B15" s="13">
        <v>44941</v>
      </c>
      <c r="C15" s="9"/>
      <c r="D15" s="10">
        <v>44942</v>
      </c>
      <c r="E15" s="11"/>
      <c r="F15" s="10">
        <v>44943</v>
      </c>
      <c r="G15" s="11"/>
      <c r="H15" s="10">
        <v>44944</v>
      </c>
      <c r="I15" s="11"/>
      <c r="J15" s="10">
        <v>44945</v>
      </c>
      <c r="K15" s="11"/>
      <c r="L15" s="10">
        <v>44946</v>
      </c>
      <c r="M15" s="11"/>
      <c r="N15" s="12">
        <v>44947</v>
      </c>
      <c r="O15" s="15"/>
    </row>
    <row r="16" spans="1:16" x14ac:dyDescent="0.25">
      <c r="A16" s="2"/>
      <c r="B16" s="72" t="s">
        <v>0</v>
      </c>
      <c r="C16" s="73"/>
      <c r="D16" s="74" t="s">
        <v>0</v>
      </c>
      <c r="E16" s="75"/>
      <c r="F16" s="74" t="s">
        <v>0</v>
      </c>
      <c r="G16" s="75"/>
      <c r="H16" s="74" t="s">
        <v>0</v>
      </c>
      <c r="I16" s="75"/>
      <c r="J16" s="74" t="s">
        <v>0</v>
      </c>
      <c r="K16" s="75"/>
      <c r="L16" s="74" t="s">
        <v>0</v>
      </c>
      <c r="M16" s="75"/>
      <c r="N16" s="76" t="s">
        <v>0</v>
      </c>
      <c r="O16" s="77"/>
    </row>
    <row r="17" spans="1:15" x14ac:dyDescent="0.25">
      <c r="A17" s="2"/>
      <c r="B17" s="72" t="s">
        <v>0</v>
      </c>
      <c r="C17" s="73"/>
      <c r="D17" s="74" t="s">
        <v>0</v>
      </c>
      <c r="E17" s="75"/>
      <c r="F17" s="74" t="s">
        <v>0</v>
      </c>
      <c r="G17" s="75"/>
      <c r="H17" s="74" t="s">
        <v>0</v>
      </c>
      <c r="I17" s="75"/>
      <c r="J17" s="74" t="s">
        <v>0</v>
      </c>
      <c r="K17" s="75"/>
      <c r="L17" s="74" t="s">
        <v>0</v>
      </c>
      <c r="M17" s="75"/>
      <c r="N17" s="76" t="s">
        <v>0</v>
      </c>
      <c r="O17" s="77"/>
    </row>
    <row r="18" spans="1:15" x14ac:dyDescent="0.25">
      <c r="A18" s="2"/>
      <c r="B18" s="72" t="s">
        <v>0</v>
      </c>
      <c r="C18" s="73"/>
      <c r="D18" s="74" t="s">
        <v>0</v>
      </c>
      <c r="E18" s="75"/>
      <c r="F18" s="74" t="s">
        <v>0</v>
      </c>
      <c r="G18" s="75"/>
      <c r="H18" s="74" t="s">
        <v>0</v>
      </c>
      <c r="I18" s="75"/>
      <c r="J18" s="74" t="s">
        <v>0</v>
      </c>
      <c r="K18" s="75"/>
      <c r="L18" s="74" t="s">
        <v>0</v>
      </c>
      <c r="M18" s="75"/>
      <c r="N18" s="76" t="s">
        <v>0</v>
      </c>
      <c r="O18" s="77"/>
    </row>
    <row r="19" spans="1:15" x14ac:dyDescent="0.25">
      <c r="A19" s="2"/>
      <c r="B19" s="72" t="s">
        <v>0</v>
      </c>
      <c r="C19" s="73"/>
      <c r="D19" s="74" t="s">
        <v>0</v>
      </c>
      <c r="E19" s="75"/>
      <c r="F19" s="74" t="s">
        <v>0</v>
      </c>
      <c r="G19" s="75"/>
      <c r="H19" s="74" t="s">
        <v>0</v>
      </c>
      <c r="I19" s="75"/>
      <c r="J19" s="74" t="s">
        <v>0</v>
      </c>
      <c r="K19" s="75"/>
      <c r="L19" s="74" t="s">
        <v>0</v>
      </c>
      <c r="M19" s="75"/>
      <c r="N19" s="76" t="s">
        <v>0</v>
      </c>
      <c r="O19" s="77"/>
    </row>
    <row r="20" spans="1:15" x14ac:dyDescent="0.25">
      <c r="A20" s="2"/>
      <c r="B20" s="72" t="s">
        <v>0</v>
      </c>
      <c r="C20" s="73"/>
      <c r="D20" s="74" t="s">
        <v>0</v>
      </c>
      <c r="E20" s="75"/>
      <c r="F20" s="74" t="s">
        <v>0</v>
      </c>
      <c r="G20" s="75"/>
      <c r="H20" s="74" t="s">
        <v>0</v>
      </c>
      <c r="I20" s="75"/>
      <c r="J20" s="74" t="s">
        <v>0</v>
      </c>
      <c r="K20" s="75"/>
      <c r="L20" s="74" t="s">
        <v>0</v>
      </c>
      <c r="M20" s="75"/>
      <c r="N20" s="76" t="s">
        <v>0</v>
      </c>
      <c r="O20" s="77"/>
    </row>
    <row r="21" spans="1:15" ht="13.8" x14ac:dyDescent="0.25">
      <c r="A21" s="2"/>
      <c r="B21" s="13">
        <v>44948</v>
      </c>
      <c r="C21" s="9"/>
      <c r="D21" s="10">
        <v>44949</v>
      </c>
      <c r="E21" s="11"/>
      <c r="F21" s="10">
        <v>44950</v>
      </c>
      <c r="G21" s="11"/>
      <c r="H21" s="10">
        <v>44951</v>
      </c>
      <c r="I21" s="11"/>
      <c r="J21" s="10">
        <v>44952</v>
      </c>
      <c r="K21" s="11"/>
      <c r="L21" s="10">
        <v>44953</v>
      </c>
      <c r="M21" s="11"/>
      <c r="N21" s="12">
        <v>44954</v>
      </c>
      <c r="O21" s="15"/>
    </row>
    <row r="22" spans="1:15" x14ac:dyDescent="0.25">
      <c r="A22" s="2"/>
      <c r="B22" s="72" t="s">
        <v>0</v>
      </c>
      <c r="C22" s="73"/>
      <c r="D22" s="74" t="s">
        <v>0</v>
      </c>
      <c r="E22" s="75"/>
      <c r="F22" s="74" t="s">
        <v>0</v>
      </c>
      <c r="G22" s="75"/>
      <c r="H22" s="74" t="s">
        <v>0</v>
      </c>
      <c r="I22" s="75"/>
      <c r="J22" s="74" t="s">
        <v>0</v>
      </c>
      <c r="K22" s="75"/>
      <c r="L22" s="74" t="s">
        <v>0</v>
      </c>
      <c r="M22" s="75"/>
      <c r="N22" s="76" t="s">
        <v>0</v>
      </c>
      <c r="O22" s="77"/>
    </row>
    <row r="23" spans="1:15" x14ac:dyDescent="0.25">
      <c r="A23" s="2"/>
      <c r="B23" s="72" t="s">
        <v>0</v>
      </c>
      <c r="C23" s="73"/>
      <c r="D23" s="74" t="s">
        <v>0</v>
      </c>
      <c r="E23" s="75"/>
      <c r="F23" s="74" t="s">
        <v>0</v>
      </c>
      <c r="G23" s="75"/>
      <c r="H23" s="74" t="s">
        <v>0</v>
      </c>
      <c r="I23" s="75"/>
      <c r="J23" s="74" t="s">
        <v>0</v>
      </c>
      <c r="K23" s="75"/>
      <c r="L23" s="74" t="s">
        <v>0</v>
      </c>
      <c r="M23" s="75"/>
      <c r="N23" s="76" t="s">
        <v>0</v>
      </c>
      <c r="O23" s="77"/>
    </row>
    <row r="24" spans="1:15" x14ac:dyDescent="0.25">
      <c r="A24" s="2"/>
      <c r="B24" s="72" t="s">
        <v>0</v>
      </c>
      <c r="C24" s="73"/>
      <c r="D24" s="74" t="s">
        <v>0</v>
      </c>
      <c r="E24" s="75"/>
      <c r="F24" s="74" t="s">
        <v>0</v>
      </c>
      <c r="G24" s="75"/>
      <c r="H24" s="74" t="s">
        <v>0</v>
      </c>
      <c r="I24" s="75"/>
      <c r="J24" s="74" t="s">
        <v>0</v>
      </c>
      <c r="K24" s="75"/>
      <c r="L24" s="74" t="s">
        <v>0</v>
      </c>
      <c r="M24" s="75"/>
      <c r="N24" s="76" t="s">
        <v>0</v>
      </c>
      <c r="O24" s="77"/>
    </row>
    <row r="25" spans="1:15" x14ac:dyDescent="0.25">
      <c r="A25" s="2"/>
      <c r="B25" s="72" t="s">
        <v>0</v>
      </c>
      <c r="C25" s="73"/>
      <c r="D25" s="74" t="s">
        <v>0</v>
      </c>
      <c r="E25" s="75"/>
      <c r="F25" s="74" t="s">
        <v>0</v>
      </c>
      <c r="G25" s="75"/>
      <c r="H25" s="74" t="s">
        <v>0</v>
      </c>
      <c r="I25" s="75"/>
      <c r="J25" s="74" t="s">
        <v>0</v>
      </c>
      <c r="K25" s="75"/>
      <c r="L25" s="74" t="s">
        <v>0</v>
      </c>
      <c r="M25" s="75"/>
      <c r="N25" s="76" t="s">
        <v>0</v>
      </c>
      <c r="O25" s="77"/>
    </row>
    <row r="26" spans="1:15" x14ac:dyDescent="0.25">
      <c r="A26" s="2"/>
      <c r="B26" s="72" t="s">
        <v>0</v>
      </c>
      <c r="C26" s="73"/>
      <c r="D26" s="74" t="s">
        <v>0</v>
      </c>
      <c r="E26" s="75"/>
      <c r="F26" s="74" t="s">
        <v>0</v>
      </c>
      <c r="G26" s="75"/>
      <c r="H26" s="74" t="s">
        <v>0</v>
      </c>
      <c r="I26" s="75"/>
      <c r="J26" s="74" t="s">
        <v>0</v>
      </c>
      <c r="K26" s="75"/>
      <c r="L26" s="74" t="s">
        <v>0</v>
      </c>
      <c r="M26" s="75"/>
      <c r="N26" s="76" t="s">
        <v>0</v>
      </c>
      <c r="O26" s="77"/>
    </row>
    <row r="27" spans="1:15" ht="13.8" x14ac:dyDescent="0.25">
      <c r="A27" s="2"/>
      <c r="B27" s="13">
        <v>44955</v>
      </c>
      <c r="C27" s="9"/>
      <c r="D27" s="10">
        <v>44956</v>
      </c>
      <c r="E27" s="11"/>
      <c r="F27" s="10">
        <v>44957</v>
      </c>
      <c r="G27" s="11"/>
      <c r="H27" s="78" t="s">
        <v>8</v>
      </c>
      <c r="I27" s="79"/>
      <c r="J27" s="79"/>
      <c r="K27" s="79"/>
      <c r="L27" s="79"/>
      <c r="M27" s="79"/>
      <c r="N27" s="79"/>
      <c r="O27" s="80"/>
    </row>
    <row r="28" spans="1:15" x14ac:dyDescent="0.25">
      <c r="A28" s="2"/>
      <c r="B28" s="72" t="s">
        <v>0</v>
      </c>
      <c r="C28" s="73"/>
      <c r="D28" s="74" t="s">
        <v>0</v>
      </c>
      <c r="E28" s="75"/>
      <c r="F28" s="74" t="s">
        <v>0</v>
      </c>
      <c r="G28" s="75"/>
      <c r="H28" s="81" t="s">
        <v>0</v>
      </c>
      <c r="I28" s="82"/>
      <c r="J28" s="82"/>
      <c r="K28" s="82"/>
      <c r="L28" s="82"/>
      <c r="M28" s="82"/>
      <c r="N28" s="82"/>
      <c r="O28" s="83"/>
    </row>
    <row r="29" spans="1:15" x14ac:dyDescent="0.25">
      <c r="A29" s="2"/>
      <c r="B29" s="72" t="s">
        <v>0</v>
      </c>
      <c r="C29" s="73"/>
      <c r="D29" s="74" t="s">
        <v>0</v>
      </c>
      <c r="E29" s="75"/>
      <c r="F29" s="74" t="s">
        <v>0</v>
      </c>
      <c r="G29" s="75"/>
      <c r="H29" s="81" t="s">
        <v>0</v>
      </c>
      <c r="I29" s="82"/>
      <c r="J29" s="82"/>
      <c r="K29" s="82"/>
      <c r="L29" s="82"/>
      <c r="M29" s="82"/>
      <c r="N29" s="82"/>
      <c r="O29" s="83"/>
    </row>
    <row r="30" spans="1:15" x14ac:dyDescent="0.25">
      <c r="A30" s="2"/>
      <c r="B30" s="72" t="s">
        <v>0</v>
      </c>
      <c r="C30" s="73"/>
      <c r="D30" s="74" t="s">
        <v>0</v>
      </c>
      <c r="E30" s="75"/>
      <c r="F30" s="74" t="s">
        <v>0</v>
      </c>
      <c r="G30" s="75"/>
      <c r="H30" s="81" t="s">
        <v>0</v>
      </c>
      <c r="I30" s="82"/>
      <c r="J30" s="82"/>
      <c r="K30" s="82"/>
      <c r="L30" s="82"/>
      <c r="M30" s="82"/>
      <c r="N30" s="82"/>
      <c r="O30" s="83"/>
    </row>
    <row r="31" spans="1:15" x14ac:dyDescent="0.25">
      <c r="A31" s="2"/>
      <c r="B31" s="72" t="s">
        <v>0</v>
      </c>
      <c r="C31" s="73"/>
      <c r="D31" s="74" t="s">
        <v>0</v>
      </c>
      <c r="E31" s="75"/>
      <c r="F31" s="74" t="s">
        <v>0</v>
      </c>
      <c r="G31" s="75"/>
      <c r="H31" s="81" t="s">
        <v>0</v>
      </c>
      <c r="I31" s="82"/>
      <c r="J31" s="82"/>
      <c r="K31" s="82"/>
      <c r="L31" s="82"/>
      <c r="M31" s="82"/>
      <c r="N31" s="82"/>
      <c r="O31" s="83"/>
    </row>
    <row r="32" spans="1:15" ht="13.8" thickBot="1" x14ac:dyDescent="0.3">
      <c r="A32" s="2"/>
      <c r="B32" s="84" t="s">
        <v>0</v>
      </c>
      <c r="C32" s="85"/>
      <c r="D32" s="86" t="s">
        <v>0</v>
      </c>
      <c r="E32" s="87"/>
      <c r="F32" s="86" t="s">
        <v>0</v>
      </c>
      <c r="G32" s="87"/>
      <c r="H32" s="88" t="s">
        <v>0</v>
      </c>
      <c r="I32" s="89"/>
      <c r="J32" s="89"/>
      <c r="K32" s="89"/>
      <c r="L32" s="89"/>
      <c r="M32" s="89"/>
      <c r="N32" s="89"/>
      <c r="O32" s="90"/>
    </row>
    <row r="33" spans="1:16" ht="14.25" customHeight="1" thickTop="1" x14ac:dyDescent="0.25">
      <c r="I33" s="24"/>
      <c r="J33" s="31"/>
      <c r="K33" s="25"/>
      <c r="L33" s="25"/>
      <c r="M33" s="25"/>
      <c r="N33" s="26"/>
      <c r="O33" s="27"/>
    </row>
    <row r="34" spans="1:16" x14ac:dyDescent="0.25">
      <c r="A34" s="2"/>
      <c r="B34" s="2"/>
      <c r="C34" s="2"/>
      <c r="D34" s="2"/>
      <c r="E34" s="2"/>
      <c r="F34" s="2"/>
      <c r="G34" s="2"/>
      <c r="H34" s="2"/>
      <c r="I34" s="2"/>
      <c r="J34" s="2"/>
      <c r="K34" s="2"/>
      <c r="L34" s="2"/>
      <c r="M34" s="2"/>
      <c r="N34" s="2"/>
      <c r="O34" s="2"/>
      <c r="P34" s="2"/>
    </row>
    <row r="35" spans="1:16" x14ac:dyDescent="0.25">
      <c r="A35" s="2"/>
      <c r="B35" s="2"/>
      <c r="C35" s="2"/>
      <c r="D35" s="2"/>
      <c r="E35" s="2"/>
      <c r="F35" s="2"/>
      <c r="G35" s="2"/>
      <c r="H35" s="2"/>
      <c r="I35" s="2"/>
      <c r="J35" s="2"/>
      <c r="K35" s="2"/>
      <c r="L35" s="2"/>
      <c r="M35" s="2"/>
      <c r="N35" s="2"/>
      <c r="O35" s="2"/>
      <c r="P35" s="2"/>
    </row>
    <row r="36" spans="1:16" x14ac:dyDescent="0.25">
      <c r="A36" s="2"/>
      <c r="B36" s="2"/>
      <c r="C36" s="2"/>
      <c r="D36" s="2"/>
      <c r="E36" s="2"/>
      <c r="F36" s="2"/>
      <c r="G36" s="2"/>
      <c r="H36" s="2"/>
      <c r="I36" s="2"/>
      <c r="J36" s="2"/>
      <c r="K36" s="2"/>
      <c r="L36" s="2"/>
      <c r="M36" s="2"/>
      <c r="N36" s="2"/>
      <c r="O36" s="2"/>
      <c r="P36" s="2"/>
    </row>
    <row r="37" spans="1:16" x14ac:dyDescent="0.25">
      <c r="A37" s="2"/>
      <c r="B37" s="2"/>
      <c r="C37" s="2"/>
      <c r="D37" s="2"/>
      <c r="E37" s="2"/>
      <c r="F37" s="2"/>
      <c r="G37" s="2"/>
      <c r="H37" s="2"/>
      <c r="I37" s="2"/>
      <c r="J37" s="2"/>
      <c r="K37" s="2"/>
      <c r="L37" s="2"/>
      <c r="M37" s="2"/>
      <c r="N37" s="2"/>
      <c r="O37" s="2"/>
      <c r="P37" s="2"/>
    </row>
    <row r="38" spans="1:16" x14ac:dyDescent="0.25">
      <c r="A38" s="2"/>
      <c r="B38" s="2"/>
      <c r="C38" s="2"/>
      <c r="D38" s="2"/>
      <c r="E38" s="2"/>
      <c r="F38" s="2"/>
      <c r="G38" s="2"/>
      <c r="H38" s="2"/>
      <c r="I38" s="2"/>
      <c r="J38" s="2"/>
      <c r="K38" s="2"/>
      <c r="L38" s="2"/>
      <c r="M38" s="2"/>
      <c r="N38" s="2"/>
      <c r="O38" s="2"/>
      <c r="P38" s="2"/>
    </row>
    <row r="39" spans="1:16" x14ac:dyDescent="0.25">
      <c r="A39" s="2"/>
      <c r="B39" s="2"/>
      <c r="C39" s="2"/>
      <c r="D39" s="2"/>
      <c r="E39" s="2"/>
      <c r="F39" s="2"/>
      <c r="G39" s="2"/>
      <c r="H39" s="2"/>
      <c r="I39" s="2"/>
      <c r="J39" s="2"/>
      <c r="K39" s="2"/>
      <c r="L39" s="2"/>
      <c r="M39" s="2"/>
      <c r="N39" s="2"/>
      <c r="O39" s="2"/>
      <c r="P39" s="2"/>
    </row>
    <row r="40" spans="1:16" x14ac:dyDescent="0.25">
      <c r="A40" s="2"/>
      <c r="B40" s="2"/>
      <c r="C40" s="2"/>
      <c r="D40" s="2"/>
      <c r="E40" s="2"/>
      <c r="F40" s="2"/>
      <c r="G40" s="2"/>
      <c r="H40" s="2"/>
      <c r="I40" s="2"/>
      <c r="J40" s="2"/>
      <c r="K40" s="2"/>
      <c r="L40" s="2"/>
      <c r="M40" s="2"/>
      <c r="N40" s="2"/>
      <c r="O40" s="2"/>
      <c r="P40" s="2"/>
    </row>
    <row r="41" spans="1:16" x14ac:dyDescent="0.25">
      <c r="A41" s="2"/>
      <c r="B41" s="2"/>
      <c r="C41" s="2"/>
      <c r="D41" s="2"/>
      <c r="E41" s="2"/>
      <c r="F41" s="2"/>
      <c r="G41" s="2"/>
      <c r="H41" s="2"/>
      <c r="I41" s="2"/>
      <c r="J41" s="2"/>
      <c r="K41" s="2"/>
      <c r="L41" s="2"/>
      <c r="M41" s="2"/>
      <c r="N41" s="2"/>
      <c r="O41" s="2"/>
      <c r="P41" s="2"/>
    </row>
    <row r="42" spans="1:16" x14ac:dyDescent="0.25">
      <c r="A42" s="2"/>
      <c r="B42" s="2"/>
      <c r="C42" s="2"/>
      <c r="D42" s="2"/>
      <c r="E42" s="2"/>
      <c r="F42" s="2"/>
      <c r="G42" s="2"/>
      <c r="H42" s="2"/>
      <c r="I42" s="2"/>
      <c r="J42" s="2"/>
      <c r="K42" s="2"/>
      <c r="L42" s="2"/>
      <c r="M42" s="2"/>
      <c r="N42" s="2"/>
      <c r="O42" s="2"/>
      <c r="P42" s="2"/>
    </row>
    <row r="43" spans="1:16" x14ac:dyDescent="0.25">
      <c r="A43" s="2"/>
      <c r="B43" s="2"/>
      <c r="C43" s="2"/>
      <c r="D43" s="2"/>
      <c r="E43" s="2"/>
      <c r="F43" s="2"/>
      <c r="G43" s="2"/>
      <c r="H43" s="2"/>
      <c r="I43" s="2"/>
      <c r="J43" s="2"/>
      <c r="K43" s="2"/>
      <c r="L43" s="2"/>
      <c r="M43" s="2"/>
      <c r="N43" s="2"/>
      <c r="O43" s="2"/>
      <c r="P43" s="2"/>
    </row>
    <row r="44" spans="1:16" x14ac:dyDescent="0.25">
      <c r="A44" s="2"/>
      <c r="B44" s="2"/>
      <c r="C44" s="2"/>
      <c r="D44" s="2"/>
      <c r="E44" s="2"/>
      <c r="F44" s="2"/>
      <c r="G44" s="2"/>
      <c r="H44" s="2"/>
      <c r="I44" s="2"/>
      <c r="J44" s="2"/>
      <c r="K44" s="2"/>
      <c r="L44" s="2"/>
      <c r="M44" s="2"/>
      <c r="N44" s="2"/>
      <c r="O44" s="2"/>
      <c r="P44" s="2"/>
    </row>
    <row r="45" spans="1:16" x14ac:dyDescent="0.25">
      <c r="A45" s="2"/>
      <c r="B45" s="2"/>
      <c r="C45" s="2"/>
      <c r="D45" s="2"/>
      <c r="E45" s="2"/>
      <c r="F45" s="2"/>
      <c r="G45" s="2"/>
      <c r="H45" s="2"/>
      <c r="I45" s="2"/>
      <c r="J45" s="2"/>
      <c r="K45" s="2"/>
      <c r="L45" s="2"/>
      <c r="M45" s="2"/>
      <c r="N45" s="2"/>
      <c r="O45" s="2"/>
      <c r="P45" s="2"/>
    </row>
    <row r="46" spans="1:16" x14ac:dyDescent="0.25">
      <c r="A46" s="2"/>
      <c r="B46" s="2"/>
      <c r="C46" s="2"/>
      <c r="D46" s="2"/>
      <c r="E46" s="2"/>
      <c r="F46" s="2"/>
      <c r="G46" s="2"/>
      <c r="H46" s="2"/>
      <c r="I46" s="2"/>
      <c r="J46" s="2"/>
      <c r="K46" s="2"/>
      <c r="L46" s="2"/>
      <c r="M46" s="2"/>
      <c r="N46" s="2"/>
      <c r="O46" s="2"/>
      <c r="P46" s="2"/>
    </row>
    <row r="47" spans="1:16" x14ac:dyDescent="0.25">
      <c r="A47" s="2"/>
      <c r="B47" s="2"/>
      <c r="C47" s="2"/>
      <c r="D47" s="2"/>
      <c r="E47" s="2"/>
      <c r="F47" s="2"/>
      <c r="G47" s="2"/>
      <c r="H47" s="2"/>
      <c r="I47" s="2"/>
      <c r="J47" s="2"/>
      <c r="K47" s="2"/>
      <c r="L47" s="2"/>
      <c r="M47" s="2"/>
      <c r="N47" s="2"/>
      <c r="O47" s="2"/>
      <c r="P47" s="2"/>
    </row>
    <row r="48" spans="1:16" x14ac:dyDescent="0.25">
      <c r="A48" s="2"/>
      <c r="B48" s="2"/>
      <c r="C48" s="2"/>
      <c r="D48" s="2"/>
      <c r="E48" s="2"/>
      <c r="F48" s="2"/>
      <c r="G48" s="2"/>
      <c r="H48" s="2"/>
      <c r="I48" s="2"/>
      <c r="J48" s="2"/>
      <c r="K48" s="2"/>
      <c r="L48" s="2"/>
      <c r="M48" s="2"/>
      <c r="N48" s="2"/>
      <c r="O48" s="2"/>
      <c r="P48" s="2"/>
    </row>
    <row r="49" spans="1:16" x14ac:dyDescent="0.25">
      <c r="A49" s="2"/>
      <c r="B49" s="2"/>
      <c r="C49" s="2"/>
      <c r="D49" s="2"/>
      <c r="E49" s="2"/>
      <c r="F49" s="2"/>
      <c r="G49" s="2"/>
      <c r="H49" s="2"/>
      <c r="I49" s="2"/>
      <c r="J49" s="2"/>
      <c r="K49" s="2"/>
      <c r="L49" s="2"/>
      <c r="M49" s="2"/>
      <c r="N49" s="2"/>
      <c r="O49" s="2"/>
      <c r="P49" s="2"/>
    </row>
    <row r="50" spans="1:16" x14ac:dyDescent="0.25">
      <c r="A50" s="2"/>
      <c r="B50" s="2"/>
      <c r="C50" s="2"/>
      <c r="D50" s="2"/>
      <c r="E50" s="2"/>
      <c r="F50" s="2"/>
      <c r="G50" s="2"/>
      <c r="H50" s="2"/>
      <c r="I50" s="2"/>
      <c r="J50" s="2"/>
      <c r="K50" s="2"/>
      <c r="L50" s="2"/>
      <c r="M50" s="2"/>
      <c r="N50" s="2"/>
      <c r="O50" s="2"/>
      <c r="P50" s="2"/>
    </row>
    <row r="51" spans="1:16" x14ac:dyDescent="0.25">
      <c r="A51" s="2"/>
      <c r="B51" s="2"/>
      <c r="C51" s="2"/>
      <c r="D51" s="2"/>
      <c r="E51" s="2"/>
      <c r="F51" s="2"/>
      <c r="G51" s="2"/>
      <c r="H51" s="2"/>
      <c r="I51" s="2"/>
      <c r="J51" s="2"/>
      <c r="K51" s="2"/>
      <c r="L51" s="2"/>
      <c r="M51" s="2"/>
      <c r="N51" s="2"/>
      <c r="O51" s="2"/>
      <c r="P51" s="2"/>
    </row>
  </sheetData>
  <mergeCells count="183">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5232BE53-E537-49B6-8598-9D8FDC2A0D5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1A04-08CD-4C2B-9BD6-1FEE4E6869DA}">
  <dimension ref="A1:Q51"/>
  <sheetViews>
    <sheetView showGridLines="0" workbookViewId="0">
      <selection sqref="A1:XFD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8" max="16384" width="9.109375" style="1"/>
  </cols>
  <sheetData>
    <row r="1" spans="1:17" ht="18" thickTop="1" x14ac:dyDescent="0.25">
      <c r="A1" s="2"/>
      <c r="B1" s="14"/>
      <c r="C1" s="28"/>
      <c r="D1" s="28"/>
      <c r="E1" s="30"/>
      <c r="F1" s="35" t="s">
        <v>13</v>
      </c>
      <c r="G1" s="35"/>
      <c r="H1" s="35"/>
      <c r="I1" s="35"/>
      <c r="J1" s="35"/>
      <c r="K1" s="35"/>
      <c r="L1" s="30"/>
      <c r="M1" s="28"/>
      <c r="N1" s="28"/>
      <c r="O1" s="29"/>
      <c r="P1" s="71"/>
    </row>
    <row r="2" spans="1:17" x14ac:dyDescent="0.25">
      <c r="A2" s="2"/>
      <c r="B2" s="36" t="s">
        <v>1</v>
      </c>
      <c r="C2" s="37"/>
      <c r="D2" s="37" t="s">
        <v>2</v>
      </c>
      <c r="E2" s="37"/>
      <c r="F2" s="37" t="s">
        <v>3</v>
      </c>
      <c r="G2" s="37"/>
      <c r="H2" s="37" t="s">
        <v>4</v>
      </c>
      <c r="I2" s="37"/>
      <c r="J2" s="37" t="s">
        <v>5</v>
      </c>
      <c r="K2" s="37"/>
      <c r="L2" s="37" t="s">
        <v>6</v>
      </c>
      <c r="M2" s="37"/>
      <c r="N2" s="37" t="s">
        <v>7</v>
      </c>
      <c r="O2" s="38"/>
    </row>
    <row r="3" spans="1:17" ht="13.8" x14ac:dyDescent="0.25">
      <c r="A3" s="2"/>
      <c r="B3" s="91"/>
      <c r="C3" s="92"/>
      <c r="D3" s="93"/>
      <c r="E3" s="92"/>
      <c r="F3" s="93"/>
      <c r="G3" s="92"/>
      <c r="H3" s="10">
        <v>44958</v>
      </c>
      <c r="I3" s="11"/>
      <c r="J3" s="10">
        <v>44959</v>
      </c>
      <c r="K3" s="11"/>
      <c r="L3" s="10">
        <v>44960</v>
      </c>
      <c r="M3" s="11"/>
      <c r="N3" s="12">
        <v>44961</v>
      </c>
      <c r="O3" s="15"/>
    </row>
    <row r="4" spans="1:17" x14ac:dyDescent="0.25">
      <c r="A4" s="2"/>
      <c r="B4" s="94"/>
      <c r="C4" s="95"/>
      <c r="D4" s="96"/>
      <c r="E4" s="95"/>
      <c r="F4" s="96"/>
      <c r="G4" s="95"/>
      <c r="H4" s="97" t="s">
        <v>0</v>
      </c>
      <c r="I4" s="98"/>
      <c r="J4" s="97" t="s">
        <v>0</v>
      </c>
      <c r="K4" s="98"/>
      <c r="L4" s="97" t="s">
        <v>0</v>
      </c>
      <c r="M4" s="98"/>
      <c r="N4" s="99" t="s">
        <v>0</v>
      </c>
      <c r="O4" s="100"/>
    </row>
    <row r="5" spans="1:17" x14ac:dyDescent="0.25">
      <c r="A5" s="2"/>
      <c r="B5" s="94"/>
      <c r="C5" s="95"/>
      <c r="D5" s="96"/>
      <c r="E5" s="95"/>
      <c r="F5" s="96"/>
      <c r="G5" s="95"/>
      <c r="H5" s="97" t="s">
        <v>0</v>
      </c>
      <c r="I5" s="98"/>
      <c r="J5" s="97" t="s">
        <v>0</v>
      </c>
      <c r="K5" s="98"/>
      <c r="L5" s="97" t="s">
        <v>0</v>
      </c>
      <c r="M5" s="98"/>
      <c r="N5" s="99" t="s">
        <v>0</v>
      </c>
      <c r="O5" s="100"/>
    </row>
    <row r="6" spans="1:17" x14ac:dyDescent="0.25">
      <c r="A6" s="2"/>
      <c r="B6" s="94"/>
      <c r="C6" s="95"/>
      <c r="D6" s="96"/>
      <c r="E6" s="95"/>
      <c r="F6" s="96"/>
      <c r="G6" s="95"/>
      <c r="H6" s="97" t="s">
        <v>0</v>
      </c>
      <c r="I6" s="98"/>
      <c r="J6" s="97" t="s">
        <v>0</v>
      </c>
      <c r="K6" s="98"/>
      <c r="L6" s="97" t="s">
        <v>0</v>
      </c>
      <c r="M6" s="98"/>
      <c r="N6" s="99" t="s">
        <v>0</v>
      </c>
      <c r="O6" s="100"/>
    </row>
    <row r="7" spans="1:17" x14ac:dyDescent="0.25">
      <c r="A7" s="2"/>
      <c r="B7" s="94"/>
      <c r="C7" s="95"/>
      <c r="D7" s="96"/>
      <c r="E7" s="95"/>
      <c r="F7" s="96"/>
      <c r="G7" s="95"/>
      <c r="H7" s="97" t="s">
        <v>0</v>
      </c>
      <c r="I7" s="98"/>
      <c r="J7" s="97" t="s">
        <v>0</v>
      </c>
      <c r="K7" s="98"/>
      <c r="L7" s="97" t="s">
        <v>0</v>
      </c>
      <c r="M7" s="98"/>
      <c r="N7" s="99" t="s">
        <v>0</v>
      </c>
      <c r="O7" s="100"/>
    </row>
    <row r="8" spans="1:17" x14ac:dyDescent="0.25">
      <c r="A8" s="2"/>
      <c r="B8" s="94"/>
      <c r="C8" s="95"/>
      <c r="D8" s="96"/>
      <c r="E8" s="95"/>
      <c r="F8" s="96"/>
      <c r="G8" s="95"/>
      <c r="H8" s="97" t="s">
        <v>0</v>
      </c>
      <c r="I8" s="98"/>
      <c r="J8" s="97" t="s">
        <v>0</v>
      </c>
      <c r="K8" s="98"/>
      <c r="L8" s="97" t="s">
        <v>0</v>
      </c>
      <c r="M8" s="98"/>
      <c r="N8" s="99" t="s">
        <v>0</v>
      </c>
      <c r="O8" s="100"/>
    </row>
    <row r="9" spans="1:17" ht="13.8" x14ac:dyDescent="0.25">
      <c r="A9" s="2"/>
      <c r="B9" s="13">
        <v>44962</v>
      </c>
      <c r="C9" s="9"/>
      <c r="D9" s="10">
        <v>44963</v>
      </c>
      <c r="E9" s="11"/>
      <c r="F9" s="10">
        <v>44964</v>
      </c>
      <c r="G9" s="11"/>
      <c r="H9" s="10">
        <v>44965</v>
      </c>
      <c r="I9" s="11"/>
      <c r="J9" s="10">
        <v>44966</v>
      </c>
      <c r="K9" s="11"/>
      <c r="L9" s="10">
        <v>44967</v>
      </c>
      <c r="M9" s="11"/>
      <c r="N9" s="12">
        <v>44968</v>
      </c>
      <c r="O9" s="15"/>
    </row>
    <row r="10" spans="1:17" x14ac:dyDescent="0.25">
      <c r="A10" s="2"/>
      <c r="B10" s="101" t="s">
        <v>0</v>
      </c>
      <c r="C10" s="102"/>
      <c r="D10" s="97" t="s">
        <v>0</v>
      </c>
      <c r="E10" s="98"/>
      <c r="F10" s="97" t="s">
        <v>0</v>
      </c>
      <c r="G10" s="98"/>
      <c r="H10" s="97" t="s">
        <v>0</v>
      </c>
      <c r="I10" s="98"/>
      <c r="J10" s="97" t="s">
        <v>0</v>
      </c>
      <c r="K10" s="98"/>
      <c r="L10" s="97" t="s">
        <v>0</v>
      </c>
      <c r="M10" s="98"/>
      <c r="N10" s="99" t="s">
        <v>0</v>
      </c>
      <c r="O10" s="100"/>
    </row>
    <row r="11" spans="1:17" x14ac:dyDescent="0.25">
      <c r="A11" s="2"/>
      <c r="B11" s="101" t="s">
        <v>0</v>
      </c>
      <c r="C11" s="102"/>
      <c r="D11" s="97" t="s">
        <v>0</v>
      </c>
      <c r="E11" s="98"/>
      <c r="F11" s="97" t="s">
        <v>0</v>
      </c>
      <c r="G11" s="98"/>
      <c r="H11" s="97" t="s">
        <v>0</v>
      </c>
      <c r="I11" s="98"/>
      <c r="J11" s="97" t="s">
        <v>0</v>
      </c>
      <c r="K11" s="98"/>
      <c r="L11" s="97" t="s">
        <v>0</v>
      </c>
      <c r="M11" s="98"/>
      <c r="N11" s="99" t="s">
        <v>0</v>
      </c>
      <c r="O11" s="100"/>
    </row>
    <row r="12" spans="1:17" x14ac:dyDescent="0.25">
      <c r="A12" s="2"/>
      <c r="B12" s="101" t="s">
        <v>0</v>
      </c>
      <c r="C12" s="102"/>
      <c r="D12" s="97" t="s">
        <v>0</v>
      </c>
      <c r="E12" s="98"/>
      <c r="F12" s="97" t="s">
        <v>0</v>
      </c>
      <c r="G12" s="98"/>
      <c r="H12" s="97" t="s">
        <v>0</v>
      </c>
      <c r="I12" s="98"/>
      <c r="J12" s="97" t="s">
        <v>0</v>
      </c>
      <c r="K12" s="98"/>
      <c r="L12" s="97" t="s">
        <v>0</v>
      </c>
      <c r="M12" s="98"/>
      <c r="N12" s="99" t="s">
        <v>0</v>
      </c>
      <c r="O12" s="100"/>
    </row>
    <row r="13" spans="1:17" s="8" customFormat="1" x14ac:dyDescent="0.25">
      <c r="A13" s="2"/>
      <c r="B13" s="101" t="s">
        <v>0</v>
      </c>
      <c r="C13" s="102"/>
      <c r="D13" s="97" t="s">
        <v>0</v>
      </c>
      <c r="E13" s="98"/>
      <c r="F13" s="97" t="s">
        <v>0</v>
      </c>
      <c r="G13" s="98"/>
      <c r="H13" s="97" t="s">
        <v>0</v>
      </c>
      <c r="I13" s="98"/>
      <c r="J13" s="97" t="s">
        <v>0</v>
      </c>
      <c r="K13" s="98"/>
      <c r="L13" s="97" t="s">
        <v>0</v>
      </c>
      <c r="M13" s="98"/>
      <c r="N13" s="99" t="s">
        <v>0</v>
      </c>
      <c r="O13" s="100"/>
      <c r="P13" s="1"/>
      <c r="Q13"/>
    </row>
    <row r="14" spans="1:17" s="8" customFormat="1" x14ac:dyDescent="0.25">
      <c r="A14" s="2"/>
      <c r="B14" s="101" t="s">
        <v>0</v>
      </c>
      <c r="C14" s="102"/>
      <c r="D14" s="97" t="s">
        <v>0</v>
      </c>
      <c r="E14" s="98"/>
      <c r="F14" s="97" t="s">
        <v>0</v>
      </c>
      <c r="G14" s="98"/>
      <c r="H14" s="97" t="s">
        <v>0</v>
      </c>
      <c r="I14" s="98"/>
      <c r="J14" s="97" t="s">
        <v>0</v>
      </c>
      <c r="K14" s="98"/>
      <c r="L14" s="97" t="s">
        <v>0</v>
      </c>
      <c r="M14" s="98"/>
      <c r="N14" s="99" t="s">
        <v>0</v>
      </c>
      <c r="O14" s="100"/>
      <c r="P14" s="1"/>
      <c r="Q14"/>
    </row>
    <row r="15" spans="1:17" s="8" customFormat="1" ht="13.8" x14ac:dyDescent="0.25">
      <c r="A15" s="2"/>
      <c r="B15" s="13">
        <v>44969</v>
      </c>
      <c r="C15" s="9"/>
      <c r="D15" s="10">
        <v>44970</v>
      </c>
      <c r="E15" s="11"/>
      <c r="F15" s="10">
        <v>44971</v>
      </c>
      <c r="G15" s="11"/>
      <c r="H15" s="10">
        <v>44972</v>
      </c>
      <c r="I15" s="11"/>
      <c r="J15" s="10">
        <v>44973</v>
      </c>
      <c r="K15" s="11"/>
      <c r="L15" s="10">
        <v>44974</v>
      </c>
      <c r="M15" s="11"/>
      <c r="N15" s="12">
        <v>44975</v>
      </c>
      <c r="O15" s="15"/>
      <c r="P15" s="1"/>
      <c r="Q15"/>
    </row>
    <row r="16" spans="1:17" s="8" customFormat="1" x14ac:dyDescent="0.25">
      <c r="A16" s="2"/>
      <c r="B16" s="101" t="s">
        <v>0</v>
      </c>
      <c r="C16" s="102"/>
      <c r="D16" s="97" t="s">
        <v>0</v>
      </c>
      <c r="E16" s="98"/>
      <c r="F16" s="97" t="s">
        <v>0</v>
      </c>
      <c r="G16" s="98"/>
      <c r="H16" s="97" t="s">
        <v>0</v>
      </c>
      <c r="I16" s="98"/>
      <c r="J16" s="97" t="s">
        <v>0</v>
      </c>
      <c r="K16" s="98"/>
      <c r="L16" s="97" t="s">
        <v>0</v>
      </c>
      <c r="M16" s="98"/>
      <c r="N16" s="99" t="s">
        <v>0</v>
      </c>
      <c r="O16" s="100"/>
      <c r="P16" s="1"/>
      <c r="Q16"/>
    </row>
    <row r="17" spans="1:17" s="8" customFormat="1" x14ac:dyDescent="0.25">
      <c r="A17" s="2"/>
      <c r="B17" s="101" t="s">
        <v>0</v>
      </c>
      <c r="C17" s="102"/>
      <c r="D17" s="97" t="s">
        <v>0</v>
      </c>
      <c r="E17" s="98"/>
      <c r="F17" s="97" t="s">
        <v>0</v>
      </c>
      <c r="G17" s="98"/>
      <c r="H17" s="97" t="s">
        <v>0</v>
      </c>
      <c r="I17" s="98"/>
      <c r="J17" s="97" t="s">
        <v>0</v>
      </c>
      <c r="K17" s="98"/>
      <c r="L17" s="97" t="s">
        <v>0</v>
      </c>
      <c r="M17" s="98"/>
      <c r="N17" s="99" t="s">
        <v>0</v>
      </c>
      <c r="O17" s="100"/>
      <c r="P17" s="1"/>
      <c r="Q17"/>
    </row>
    <row r="18" spans="1:17" s="8" customFormat="1" x14ac:dyDescent="0.25">
      <c r="A18" s="2"/>
      <c r="B18" s="101" t="s">
        <v>0</v>
      </c>
      <c r="C18" s="102"/>
      <c r="D18" s="97" t="s">
        <v>0</v>
      </c>
      <c r="E18" s="98"/>
      <c r="F18" s="97" t="s">
        <v>0</v>
      </c>
      <c r="G18" s="98"/>
      <c r="H18" s="97" t="s">
        <v>0</v>
      </c>
      <c r="I18" s="98"/>
      <c r="J18" s="97" t="s">
        <v>0</v>
      </c>
      <c r="K18" s="98"/>
      <c r="L18" s="97" t="s">
        <v>0</v>
      </c>
      <c r="M18" s="98"/>
      <c r="N18" s="99" t="s">
        <v>0</v>
      </c>
      <c r="O18" s="100"/>
      <c r="P18" s="1"/>
      <c r="Q18"/>
    </row>
    <row r="19" spans="1:17" s="8" customFormat="1" x14ac:dyDescent="0.25">
      <c r="A19" s="2"/>
      <c r="B19" s="101" t="s">
        <v>0</v>
      </c>
      <c r="C19" s="102"/>
      <c r="D19" s="97" t="s">
        <v>0</v>
      </c>
      <c r="E19" s="98"/>
      <c r="F19" s="97" t="s">
        <v>0</v>
      </c>
      <c r="G19" s="98"/>
      <c r="H19" s="97" t="s">
        <v>0</v>
      </c>
      <c r="I19" s="98"/>
      <c r="J19" s="97" t="s">
        <v>0</v>
      </c>
      <c r="K19" s="98"/>
      <c r="L19" s="97" t="s">
        <v>0</v>
      </c>
      <c r="M19" s="98"/>
      <c r="N19" s="99" t="s">
        <v>0</v>
      </c>
      <c r="O19" s="100"/>
      <c r="P19" s="1"/>
      <c r="Q19"/>
    </row>
    <row r="20" spans="1:17" s="8" customFormat="1" x14ac:dyDescent="0.25">
      <c r="A20" s="2"/>
      <c r="B20" s="101" t="s">
        <v>0</v>
      </c>
      <c r="C20" s="102"/>
      <c r="D20" s="97" t="s">
        <v>0</v>
      </c>
      <c r="E20" s="98"/>
      <c r="F20" s="97" t="s">
        <v>0</v>
      </c>
      <c r="G20" s="98"/>
      <c r="H20" s="97" t="s">
        <v>0</v>
      </c>
      <c r="I20" s="98"/>
      <c r="J20" s="97" t="s">
        <v>0</v>
      </c>
      <c r="K20" s="98"/>
      <c r="L20" s="97" t="s">
        <v>0</v>
      </c>
      <c r="M20" s="98"/>
      <c r="N20" s="99" t="s">
        <v>0</v>
      </c>
      <c r="O20" s="100"/>
      <c r="P20" s="1"/>
      <c r="Q20"/>
    </row>
    <row r="21" spans="1:17" s="8" customFormat="1" ht="13.8" x14ac:dyDescent="0.25">
      <c r="A21" s="2"/>
      <c r="B21" s="13">
        <v>44976</v>
      </c>
      <c r="C21" s="9"/>
      <c r="D21" s="10">
        <v>44977</v>
      </c>
      <c r="E21" s="11"/>
      <c r="F21" s="10">
        <v>44978</v>
      </c>
      <c r="G21" s="11"/>
      <c r="H21" s="10">
        <v>44979</v>
      </c>
      <c r="I21" s="11"/>
      <c r="J21" s="10">
        <v>44980</v>
      </c>
      <c r="K21" s="11"/>
      <c r="L21" s="10">
        <v>44981</v>
      </c>
      <c r="M21" s="11"/>
      <c r="N21" s="12">
        <v>44982</v>
      </c>
      <c r="O21" s="15"/>
      <c r="P21" s="1"/>
      <c r="Q21"/>
    </row>
    <row r="22" spans="1:17" s="8" customFormat="1" x14ac:dyDescent="0.25">
      <c r="A22" s="2"/>
      <c r="B22" s="101" t="s">
        <v>0</v>
      </c>
      <c r="C22" s="102"/>
      <c r="D22" s="97" t="s">
        <v>0</v>
      </c>
      <c r="E22" s="98"/>
      <c r="F22" s="97" t="s">
        <v>0</v>
      </c>
      <c r="G22" s="98"/>
      <c r="H22" s="97" t="s">
        <v>0</v>
      </c>
      <c r="I22" s="98"/>
      <c r="J22" s="97" t="s">
        <v>0</v>
      </c>
      <c r="K22" s="98"/>
      <c r="L22" s="97" t="s">
        <v>0</v>
      </c>
      <c r="M22" s="98"/>
      <c r="N22" s="99" t="s">
        <v>0</v>
      </c>
      <c r="O22" s="100"/>
      <c r="P22" s="1"/>
      <c r="Q22"/>
    </row>
    <row r="23" spans="1:17" s="8" customFormat="1" x14ac:dyDescent="0.25">
      <c r="A23" s="2"/>
      <c r="B23" s="101" t="s">
        <v>0</v>
      </c>
      <c r="C23" s="102"/>
      <c r="D23" s="97" t="s">
        <v>0</v>
      </c>
      <c r="E23" s="98"/>
      <c r="F23" s="97" t="s">
        <v>0</v>
      </c>
      <c r="G23" s="98"/>
      <c r="H23" s="97" t="s">
        <v>0</v>
      </c>
      <c r="I23" s="98"/>
      <c r="J23" s="97" t="s">
        <v>0</v>
      </c>
      <c r="K23" s="98"/>
      <c r="L23" s="97" t="s">
        <v>0</v>
      </c>
      <c r="M23" s="98"/>
      <c r="N23" s="99" t="s">
        <v>0</v>
      </c>
      <c r="O23" s="100"/>
      <c r="P23" s="1"/>
      <c r="Q23"/>
    </row>
    <row r="24" spans="1:17" s="8" customFormat="1" x14ac:dyDescent="0.25">
      <c r="A24" s="2"/>
      <c r="B24" s="101" t="s">
        <v>0</v>
      </c>
      <c r="C24" s="102"/>
      <c r="D24" s="97" t="s">
        <v>0</v>
      </c>
      <c r="E24" s="98"/>
      <c r="F24" s="97" t="s">
        <v>0</v>
      </c>
      <c r="G24" s="98"/>
      <c r="H24" s="97" t="s">
        <v>0</v>
      </c>
      <c r="I24" s="98"/>
      <c r="J24" s="97" t="s">
        <v>0</v>
      </c>
      <c r="K24" s="98"/>
      <c r="L24" s="97" t="s">
        <v>0</v>
      </c>
      <c r="M24" s="98"/>
      <c r="N24" s="99" t="s">
        <v>0</v>
      </c>
      <c r="O24" s="100"/>
      <c r="P24" s="1"/>
      <c r="Q24"/>
    </row>
    <row r="25" spans="1:17" s="8" customFormat="1" x14ac:dyDescent="0.25">
      <c r="A25" s="2"/>
      <c r="B25" s="101" t="s">
        <v>0</v>
      </c>
      <c r="C25" s="102"/>
      <c r="D25" s="97" t="s">
        <v>0</v>
      </c>
      <c r="E25" s="98"/>
      <c r="F25" s="97" t="s">
        <v>0</v>
      </c>
      <c r="G25" s="98"/>
      <c r="H25" s="97" t="s">
        <v>0</v>
      </c>
      <c r="I25" s="98"/>
      <c r="J25" s="97" t="s">
        <v>0</v>
      </c>
      <c r="K25" s="98"/>
      <c r="L25" s="97" t="s">
        <v>0</v>
      </c>
      <c r="M25" s="98"/>
      <c r="N25" s="99" t="s">
        <v>0</v>
      </c>
      <c r="O25" s="100"/>
      <c r="P25" s="1"/>
      <c r="Q25"/>
    </row>
    <row r="26" spans="1:17" s="8" customFormat="1" x14ac:dyDescent="0.25">
      <c r="A26" s="2"/>
      <c r="B26" s="101" t="s">
        <v>0</v>
      </c>
      <c r="C26" s="102"/>
      <c r="D26" s="97" t="s">
        <v>0</v>
      </c>
      <c r="E26" s="98"/>
      <c r="F26" s="97" t="s">
        <v>0</v>
      </c>
      <c r="G26" s="98"/>
      <c r="H26" s="97" t="s">
        <v>0</v>
      </c>
      <c r="I26" s="98"/>
      <c r="J26" s="97" t="s">
        <v>0</v>
      </c>
      <c r="K26" s="98"/>
      <c r="L26" s="97" t="s">
        <v>0</v>
      </c>
      <c r="M26" s="98"/>
      <c r="N26" s="99" t="s">
        <v>0</v>
      </c>
      <c r="O26" s="100"/>
      <c r="P26" s="1"/>
      <c r="Q26"/>
    </row>
    <row r="27" spans="1:17" s="8" customFormat="1" ht="13.8" x14ac:dyDescent="0.25">
      <c r="A27" s="2"/>
      <c r="B27" s="13">
        <v>44983</v>
      </c>
      <c r="C27" s="9"/>
      <c r="D27" s="10">
        <v>44984</v>
      </c>
      <c r="E27" s="11"/>
      <c r="F27" s="10">
        <v>44985</v>
      </c>
      <c r="G27" s="11"/>
      <c r="H27" s="103" t="s">
        <v>8</v>
      </c>
      <c r="I27" s="92"/>
      <c r="J27" s="92"/>
      <c r="K27" s="92"/>
      <c r="L27" s="92"/>
      <c r="M27" s="92"/>
      <c r="N27" s="92"/>
      <c r="O27" s="104"/>
      <c r="P27" s="1"/>
      <c r="Q27"/>
    </row>
    <row r="28" spans="1:17" s="8" customFormat="1" x14ac:dyDescent="0.25">
      <c r="A28" s="2"/>
      <c r="B28" s="101" t="s">
        <v>0</v>
      </c>
      <c r="C28" s="102"/>
      <c r="D28" s="97" t="s">
        <v>0</v>
      </c>
      <c r="E28" s="98"/>
      <c r="F28" s="97" t="s">
        <v>0</v>
      </c>
      <c r="G28" s="98"/>
      <c r="H28" s="96" t="s">
        <v>0</v>
      </c>
      <c r="I28" s="95"/>
      <c r="J28" s="95"/>
      <c r="K28" s="95"/>
      <c r="L28" s="95"/>
      <c r="M28" s="95"/>
      <c r="N28" s="95"/>
      <c r="O28" s="105"/>
      <c r="P28" s="1"/>
      <c r="Q28"/>
    </row>
    <row r="29" spans="1:17" s="8" customFormat="1" x14ac:dyDescent="0.25">
      <c r="A29" s="2"/>
      <c r="B29" s="101" t="s">
        <v>0</v>
      </c>
      <c r="C29" s="102"/>
      <c r="D29" s="97" t="s">
        <v>0</v>
      </c>
      <c r="E29" s="98"/>
      <c r="F29" s="97" t="s">
        <v>0</v>
      </c>
      <c r="G29" s="98"/>
      <c r="H29" s="96" t="s">
        <v>0</v>
      </c>
      <c r="I29" s="95"/>
      <c r="J29" s="95"/>
      <c r="K29" s="95"/>
      <c r="L29" s="95"/>
      <c r="M29" s="95"/>
      <c r="N29" s="95"/>
      <c r="O29" s="105"/>
      <c r="P29" s="1"/>
      <c r="Q29"/>
    </row>
    <row r="30" spans="1:17" s="8" customFormat="1" x14ac:dyDescent="0.25">
      <c r="A30" s="2"/>
      <c r="B30" s="101" t="s">
        <v>0</v>
      </c>
      <c r="C30" s="102"/>
      <c r="D30" s="97" t="s">
        <v>0</v>
      </c>
      <c r="E30" s="98"/>
      <c r="F30" s="97" t="s">
        <v>0</v>
      </c>
      <c r="G30" s="98"/>
      <c r="H30" s="96" t="s">
        <v>0</v>
      </c>
      <c r="I30" s="95"/>
      <c r="J30" s="95"/>
      <c r="K30" s="95"/>
      <c r="L30" s="95"/>
      <c r="M30" s="95"/>
      <c r="N30" s="95"/>
      <c r="O30" s="105"/>
      <c r="P30" s="1"/>
      <c r="Q30"/>
    </row>
    <row r="31" spans="1:17" s="8" customFormat="1" x14ac:dyDescent="0.25">
      <c r="A31" s="2"/>
      <c r="B31" s="101" t="s">
        <v>0</v>
      </c>
      <c r="C31" s="102"/>
      <c r="D31" s="97" t="s">
        <v>0</v>
      </c>
      <c r="E31" s="98"/>
      <c r="F31" s="97" t="s">
        <v>0</v>
      </c>
      <c r="G31" s="98"/>
      <c r="H31" s="96" t="s">
        <v>0</v>
      </c>
      <c r="I31" s="95"/>
      <c r="J31" s="95"/>
      <c r="K31" s="95"/>
      <c r="L31" s="95"/>
      <c r="M31" s="95"/>
      <c r="N31" s="95"/>
      <c r="O31" s="105"/>
      <c r="P31" s="1"/>
      <c r="Q31"/>
    </row>
    <row r="32" spans="1:17" s="8" customFormat="1" ht="13.8" thickBot="1" x14ac:dyDescent="0.3">
      <c r="A32" s="2"/>
      <c r="B32" s="106" t="s">
        <v>0</v>
      </c>
      <c r="C32" s="107"/>
      <c r="D32" s="108" t="s">
        <v>0</v>
      </c>
      <c r="E32" s="109"/>
      <c r="F32" s="108" t="s">
        <v>0</v>
      </c>
      <c r="G32" s="109"/>
      <c r="H32" s="110" t="s">
        <v>0</v>
      </c>
      <c r="I32" s="111"/>
      <c r="J32" s="111"/>
      <c r="K32" s="111"/>
      <c r="L32" s="111"/>
      <c r="M32" s="111"/>
      <c r="N32" s="111"/>
      <c r="O32" s="112"/>
      <c r="P32" s="1"/>
      <c r="Q32"/>
    </row>
    <row r="33" spans="1:17" s="8" customFormat="1" ht="14.25" customHeight="1" thickTop="1" x14ac:dyDescent="0.25">
      <c r="A33" s="1"/>
      <c r="B33" s="1"/>
      <c r="C33" s="1"/>
      <c r="D33" s="1"/>
      <c r="E33" s="1"/>
      <c r="F33" s="1"/>
      <c r="G33" s="1"/>
      <c r="H33" s="1"/>
      <c r="I33" s="24" t="s">
        <v>11</v>
      </c>
      <c r="J33" s="31"/>
      <c r="K33" s="25" t="s">
        <v>14</v>
      </c>
      <c r="L33" s="25"/>
      <c r="M33" s="25" t="s">
        <v>15</v>
      </c>
      <c r="N33" s="26"/>
      <c r="O33" s="27" t="s">
        <v>16</v>
      </c>
      <c r="P33" s="1"/>
      <c r="Q33"/>
    </row>
    <row r="34" spans="1:17" s="8" customFormat="1" x14ac:dyDescent="0.25">
      <c r="A34" s="2"/>
      <c r="B34" s="2"/>
      <c r="C34" s="2"/>
      <c r="D34" s="2"/>
      <c r="E34" s="2"/>
      <c r="F34" s="2"/>
      <c r="G34" s="2"/>
      <c r="H34" s="2"/>
      <c r="I34" s="2"/>
      <c r="J34" s="2"/>
      <c r="K34" s="2"/>
      <c r="L34" s="2"/>
      <c r="M34" s="2"/>
      <c r="N34" s="2"/>
      <c r="O34" s="2"/>
      <c r="P34" s="2"/>
      <c r="Q34"/>
    </row>
    <row r="35" spans="1:17" s="8" customFormat="1" x14ac:dyDescent="0.25">
      <c r="A35" s="2"/>
      <c r="B35" s="2"/>
      <c r="C35" s="2"/>
      <c r="D35" s="2"/>
      <c r="E35" s="2"/>
      <c r="F35" s="2"/>
      <c r="G35" s="2"/>
      <c r="H35" s="2"/>
      <c r="I35" s="2"/>
      <c r="J35" s="2"/>
      <c r="K35" s="2"/>
      <c r="L35" s="2"/>
      <c r="M35" s="2"/>
      <c r="N35" s="2"/>
      <c r="O35" s="2"/>
      <c r="P35" s="2"/>
      <c r="Q35"/>
    </row>
    <row r="36" spans="1:17" s="8" customFormat="1" x14ac:dyDescent="0.25">
      <c r="A36" s="2"/>
      <c r="B36" s="2"/>
      <c r="C36" s="2"/>
      <c r="D36" s="2"/>
      <c r="E36" s="2"/>
      <c r="F36" s="2"/>
      <c r="G36" s="2"/>
      <c r="H36" s="2"/>
      <c r="I36" s="2"/>
      <c r="J36" s="2"/>
      <c r="K36" s="2"/>
      <c r="L36" s="2"/>
      <c r="M36" s="2"/>
      <c r="N36" s="2"/>
      <c r="O36" s="2"/>
      <c r="P36" s="2"/>
      <c r="Q36"/>
    </row>
    <row r="37" spans="1:17" s="8" customFormat="1" x14ac:dyDescent="0.25">
      <c r="A37" s="2"/>
      <c r="B37" s="2"/>
      <c r="C37" s="2"/>
      <c r="D37" s="2"/>
      <c r="E37" s="2"/>
      <c r="F37" s="2"/>
      <c r="G37" s="2"/>
      <c r="H37" s="2"/>
      <c r="I37" s="2"/>
      <c r="J37" s="2"/>
      <c r="K37" s="2"/>
      <c r="L37" s="2"/>
      <c r="M37" s="2"/>
      <c r="N37" s="2"/>
      <c r="O37" s="2"/>
      <c r="P37" s="2"/>
      <c r="Q37"/>
    </row>
    <row r="38" spans="1:17" s="8" customFormat="1" x14ac:dyDescent="0.25">
      <c r="A38" s="2"/>
      <c r="B38" s="2"/>
      <c r="C38" s="2"/>
      <c r="D38" s="2"/>
      <c r="E38" s="2"/>
      <c r="F38" s="2"/>
      <c r="G38" s="2"/>
      <c r="H38" s="2"/>
      <c r="I38" s="2"/>
      <c r="J38" s="2"/>
      <c r="K38" s="2"/>
      <c r="L38" s="2"/>
      <c r="M38" s="2"/>
      <c r="N38" s="2"/>
      <c r="O38" s="2"/>
      <c r="P38" s="2"/>
      <c r="Q38"/>
    </row>
    <row r="39" spans="1:17" s="8" customFormat="1" x14ac:dyDescent="0.25">
      <c r="A39" s="2"/>
      <c r="B39" s="2"/>
      <c r="C39" s="2"/>
      <c r="D39" s="2"/>
      <c r="E39" s="2"/>
      <c r="F39" s="2"/>
      <c r="G39" s="2"/>
      <c r="H39" s="2"/>
      <c r="I39" s="2"/>
      <c r="J39" s="2"/>
      <c r="K39" s="2"/>
      <c r="L39" s="2"/>
      <c r="M39" s="2"/>
      <c r="N39" s="2"/>
      <c r="O39" s="2"/>
      <c r="P39" s="2"/>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row r="51" spans="1:17" s="8" customFormat="1" x14ac:dyDescent="0.25">
      <c r="A51" s="2"/>
      <c r="B51" s="2"/>
      <c r="C51" s="2"/>
      <c r="D51" s="2"/>
      <c r="E51" s="2"/>
      <c r="F51" s="2"/>
      <c r="G51" s="2"/>
      <c r="H51" s="2"/>
      <c r="I51" s="2"/>
      <c r="J51" s="2"/>
      <c r="K51" s="2"/>
      <c r="L51" s="2"/>
      <c r="M51" s="2"/>
      <c r="N51" s="2"/>
      <c r="O51" s="2"/>
      <c r="P51" s="2"/>
      <c r="Q51"/>
    </row>
  </sheetData>
  <mergeCells count="183">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5A903B15-8BE1-4FE2-9401-5854ACB95ADF}"/>
    <hyperlink ref="K33" r:id="rId1" display="MMM" xr:uid="{3897590F-5986-4979-AE3D-BD877F5F075F}"/>
    <hyperlink ref="M33" r:id="rId2" display="MM1" xr:uid="{84E4D7D2-325B-484A-A242-5DEA1611B467}"/>
    <hyperlink ref="O33" r:id="rId3" display="YYYY" xr:uid="{A9D1DD47-4885-40A4-B0B5-96F4C53DA6F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7EB7-54B3-4A10-94A6-1CEFC97BA1F8}">
  <dimension ref="A1:Q51"/>
  <sheetViews>
    <sheetView showGridLines="0" workbookViewId="0">
      <selection sqref="A1:XFD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8" max="16384" width="9.109375" style="1"/>
  </cols>
  <sheetData>
    <row r="1" spans="1:17" ht="18" thickTop="1" x14ac:dyDescent="0.25">
      <c r="A1" s="2"/>
      <c r="B1" s="14"/>
      <c r="C1" s="28"/>
      <c r="D1" s="28"/>
      <c r="E1" s="30"/>
      <c r="F1" s="35" t="s">
        <v>17</v>
      </c>
      <c r="G1" s="35"/>
      <c r="H1" s="35"/>
      <c r="I1" s="35"/>
      <c r="J1" s="35"/>
      <c r="K1" s="35"/>
      <c r="L1" s="30"/>
      <c r="M1" s="28"/>
      <c r="N1" s="28"/>
      <c r="O1" s="29"/>
      <c r="P1" s="71"/>
    </row>
    <row r="2" spans="1:17" x14ac:dyDescent="0.25">
      <c r="A2" s="2"/>
      <c r="B2" s="36" t="s">
        <v>1</v>
      </c>
      <c r="C2" s="37"/>
      <c r="D2" s="37" t="s">
        <v>2</v>
      </c>
      <c r="E2" s="37"/>
      <c r="F2" s="37" t="s">
        <v>3</v>
      </c>
      <c r="G2" s="37"/>
      <c r="H2" s="37" t="s">
        <v>4</v>
      </c>
      <c r="I2" s="37"/>
      <c r="J2" s="37" t="s">
        <v>5</v>
      </c>
      <c r="K2" s="37"/>
      <c r="L2" s="37" t="s">
        <v>6</v>
      </c>
      <c r="M2" s="37"/>
      <c r="N2" s="37" t="s">
        <v>7</v>
      </c>
      <c r="O2" s="38"/>
    </row>
    <row r="3" spans="1:17" ht="13.8" x14ac:dyDescent="0.25">
      <c r="A3" s="2"/>
      <c r="B3" s="113"/>
      <c r="C3" s="114"/>
      <c r="D3" s="115"/>
      <c r="E3" s="114"/>
      <c r="F3" s="115"/>
      <c r="G3" s="114"/>
      <c r="H3" s="10">
        <v>44986</v>
      </c>
      <c r="I3" s="11"/>
      <c r="J3" s="10">
        <v>44987</v>
      </c>
      <c r="K3" s="11"/>
      <c r="L3" s="10">
        <v>44988</v>
      </c>
      <c r="M3" s="11"/>
      <c r="N3" s="12">
        <v>44989</v>
      </c>
      <c r="O3" s="15"/>
    </row>
    <row r="4" spans="1:17" x14ac:dyDescent="0.25">
      <c r="A4" s="2"/>
      <c r="B4" s="116"/>
      <c r="C4" s="117"/>
      <c r="D4" s="118"/>
      <c r="E4" s="117"/>
      <c r="F4" s="118"/>
      <c r="G4" s="117"/>
      <c r="H4" s="119" t="s">
        <v>0</v>
      </c>
      <c r="I4" s="120"/>
      <c r="J4" s="119" t="s">
        <v>0</v>
      </c>
      <c r="K4" s="120"/>
      <c r="L4" s="119" t="s">
        <v>0</v>
      </c>
      <c r="M4" s="120"/>
      <c r="N4" s="121" t="s">
        <v>0</v>
      </c>
      <c r="O4" s="122"/>
    </row>
    <row r="5" spans="1:17" x14ac:dyDescent="0.25">
      <c r="A5" s="2"/>
      <c r="B5" s="116"/>
      <c r="C5" s="117"/>
      <c r="D5" s="118"/>
      <c r="E5" s="117"/>
      <c r="F5" s="118"/>
      <c r="G5" s="117"/>
      <c r="H5" s="119" t="s">
        <v>0</v>
      </c>
      <c r="I5" s="120"/>
      <c r="J5" s="119" t="s">
        <v>0</v>
      </c>
      <c r="K5" s="120"/>
      <c r="L5" s="119" t="s">
        <v>0</v>
      </c>
      <c r="M5" s="120"/>
      <c r="N5" s="121" t="s">
        <v>0</v>
      </c>
      <c r="O5" s="122"/>
    </row>
    <row r="6" spans="1:17" x14ac:dyDescent="0.25">
      <c r="A6" s="2"/>
      <c r="B6" s="116"/>
      <c r="C6" s="117"/>
      <c r="D6" s="118"/>
      <c r="E6" s="117"/>
      <c r="F6" s="118"/>
      <c r="G6" s="117"/>
      <c r="H6" s="119" t="s">
        <v>0</v>
      </c>
      <c r="I6" s="120"/>
      <c r="J6" s="119" t="s">
        <v>0</v>
      </c>
      <c r="K6" s="120"/>
      <c r="L6" s="119" t="s">
        <v>0</v>
      </c>
      <c r="M6" s="120"/>
      <c r="N6" s="121" t="s">
        <v>0</v>
      </c>
      <c r="O6" s="122"/>
    </row>
    <row r="7" spans="1:17" x14ac:dyDescent="0.25">
      <c r="A7" s="2"/>
      <c r="B7" s="116"/>
      <c r="C7" s="117"/>
      <c r="D7" s="118"/>
      <c r="E7" s="117"/>
      <c r="F7" s="118"/>
      <c r="G7" s="117"/>
      <c r="H7" s="119" t="s">
        <v>0</v>
      </c>
      <c r="I7" s="120"/>
      <c r="J7" s="119" t="s">
        <v>0</v>
      </c>
      <c r="K7" s="120"/>
      <c r="L7" s="119" t="s">
        <v>0</v>
      </c>
      <c r="M7" s="120"/>
      <c r="N7" s="121" t="s">
        <v>0</v>
      </c>
      <c r="O7" s="122"/>
    </row>
    <row r="8" spans="1:17" x14ac:dyDescent="0.25">
      <c r="A8" s="2"/>
      <c r="B8" s="116"/>
      <c r="C8" s="117"/>
      <c r="D8" s="118"/>
      <c r="E8" s="117"/>
      <c r="F8" s="118"/>
      <c r="G8" s="117"/>
      <c r="H8" s="119" t="s">
        <v>0</v>
      </c>
      <c r="I8" s="120"/>
      <c r="J8" s="119" t="s">
        <v>0</v>
      </c>
      <c r="K8" s="120"/>
      <c r="L8" s="119" t="s">
        <v>0</v>
      </c>
      <c r="M8" s="120"/>
      <c r="N8" s="121" t="s">
        <v>0</v>
      </c>
      <c r="O8" s="122"/>
    </row>
    <row r="9" spans="1:17" ht="13.8" x14ac:dyDescent="0.25">
      <c r="A9" s="2"/>
      <c r="B9" s="13">
        <v>44990</v>
      </c>
      <c r="C9" s="9"/>
      <c r="D9" s="10">
        <v>44991</v>
      </c>
      <c r="E9" s="11"/>
      <c r="F9" s="10">
        <v>44992</v>
      </c>
      <c r="G9" s="11"/>
      <c r="H9" s="10">
        <v>44993</v>
      </c>
      <c r="I9" s="11"/>
      <c r="J9" s="10">
        <v>44994</v>
      </c>
      <c r="K9" s="11"/>
      <c r="L9" s="10">
        <v>44995</v>
      </c>
      <c r="M9" s="11"/>
      <c r="N9" s="12">
        <v>44996</v>
      </c>
      <c r="O9" s="15"/>
    </row>
    <row r="10" spans="1:17" x14ac:dyDescent="0.25">
      <c r="A10" s="2"/>
      <c r="B10" s="123" t="s">
        <v>0</v>
      </c>
      <c r="C10" s="124"/>
      <c r="D10" s="119" t="s">
        <v>0</v>
      </c>
      <c r="E10" s="120"/>
      <c r="F10" s="119" t="s">
        <v>0</v>
      </c>
      <c r="G10" s="120"/>
      <c r="H10" s="119" t="s">
        <v>0</v>
      </c>
      <c r="I10" s="120"/>
      <c r="J10" s="119" t="s">
        <v>0</v>
      </c>
      <c r="K10" s="120"/>
      <c r="L10" s="119" t="s">
        <v>0</v>
      </c>
      <c r="M10" s="120"/>
      <c r="N10" s="121" t="s">
        <v>0</v>
      </c>
      <c r="O10" s="122"/>
    </row>
    <row r="11" spans="1:17" x14ac:dyDescent="0.25">
      <c r="A11" s="2"/>
      <c r="B11" s="123" t="s">
        <v>0</v>
      </c>
      <c r="C11" s="124"/>
      <c r="D11" s="119" t="s">
        <v>0</v>
      </c>
      <c r="E11" s="120"/>
      <c r="F11" s="119" t="s">
        <v>0</v>
      </c>
      <c r="G11" s="120"/>
      <c r="H11" s="119" t="s">
        <v>0</v>
      </c>
      <c r="I11" s="120"/>
      <c r="J11" s="119" t="s">
        <v>0</v>
      </c>
      <c r="K11" s="120"/>
      <c r="L11" s="119" t="s">
        <v>0</v>
      </c>
      <c r="M11" s="120"/>
      <c r="N11" s="121" t="s">
        <v>0</v>
      </c>
      <c r="O11" s="122"/>
    </row>
    <row r="12" spans="1:17" x14ac:dyDescent="0.25">
      <c r="A12" s="2"/>
      <c r="B12" s="123" t="s">
        <v>0</v>
      </c>
      <c r="C12" s="124"/>
      <c r="D12" s="119" t="s">
        <v>0</v>
      </c>
      <c r="E12" s="120"/>
      <c r="F12" s="119" t="s">
        <v>0</v>
      </c>
      <c r="G12" s="120"/>
      <c r="H12" s="119" t="s">
        <v>0</v>
      </c>
      <c r="I12" s="120"/>
      <c r="J12" s="119" t="s">
        <v>0</v>
      </c>
      <c r="K12" s="120"/>
      <c r="L12" s="119" t="s">
        <v>0</v>
      </c>
      <c r="M12" s="120"/>
      <c r="N12" s="121" t="s">
        <v>0</v>
      </c>
      <c r="O12" s="122"/>
    </row>
    <row r="13" spans="1:17" s="8" customFormat="1" x14ac:dyDescent="0.25">
      <c r="A13" s="2"/>
      <c r="B13" s="123" t="s">
        <v>0</v>
      </c>
      <c r="C13" s="124"/>
      <c r="D13" s="119" t="s">
        <v>0</v>
      </c>
      <c r="E13" s="120"/>
      <c r="F13" s="119" t="s">
        <v>0</v>
      </c>
      <c r="G13" s="120"/>
      <c r="H13" s="119" t="s">
        <v>0</v>
      </c>
      <c r="I13" s="120"/>
      <c r="J13" s="119" t="s">
        <v>0</v>
      </c>
      <c r="K13" s="120"/>
      <c r="L13" s="119" t="s">
        <v>0</v>
      </c>
      <c r="M13" s="120"/>
      <c r="N13" s="121" t="s">
        <v>0</v>
      </c>
      <c r="O13" s="122"/>
      <c r="P13" s="1"/>
      <c r="Q13"/>
    </row>
    <row r="14" spans="1:17" s="8" customFormat="1" x14ac:dyDescent="0.25">
      <c r="A14" s="2"/>
      <c r="B14" s="123" t="s">
        <v>0</v>
      </c>
      <c r="C14" s="124"/>
      <c r="D14" s="119" t="s">
        <v>0</v>
      </c>
      <c r="E14" s="120"/>
      <c r="F14" s="119" t="s">
        <v>0</v>
      </c>
      <c r="G14" s="120"/>
      <c r="H14" s="119" t="s">
        <v>0</v>
      </c>
      <c r="I14" s="120"/>
      <c r="J14" s="119" t="s">
        <v>0</v>
      </c>
      <c r="K14" s="120"/>
      <c r="L14" s="119" t="s">
        <v>0</v>
      </c>
      <c r="M14" s="120"/>
      <c r="N14" s="121" t="s">
        <v>0</v>
      </c>
      <c r="O14" s="122"/>
      <c r="P14" s="1"/>
      <c r="Q14"/>
    </row>
    <row r="15" spans="1:17" s="8" customFormat="1" ht="13.8" x14ac:dyDescent="0.25">
      <c r="A15" s="2"/>
      <c r="B15" s="13">
        <v>44997</v>
      </c>
      <c r="C15" s="9"/>
      <c r="D15" s="10">
        <v>44998</v>
      </c>
      <c r="E15" s="11"/>
      <c r="F15" s="10">
        <v>44999</v>
      </c>
      <c r="G15" s="11"/>
      <c r="H15" s="10">
        <v>45000</v>
      </c>
      <c r="I15" s="11"/>
      <c r="J15" s="10">
        <v>45001</v>
      </c>
      <c r="K15" s="11"/>
      <c r="L15" s="10">
        <v>45002</v>
      </c>
      <c r="M15" s="11"/>
      <c r="N15" s="12">
        <v>45003</v>
      </c>
      <c r="O15" s="15"/>
      <c r="P15" s="1"/>
      <c r="Q15"/>
    </row>
    <row r="16" spans="1:17" s="8" customFormat="1" x14ac:dyDescent="0.25">
      <c r="A16" s="2"/>
      <c r="B16" s="123" t="s">
        <v>0</v>
      </c>
      <c r="C16" s="124"/>
      <c r="D16" s="119" t="s">
        <v>0</v>
      </c>
      <c r="E16" s="120"/>
      <c r="F16" s="119" t="s">
        <v>0</v>
      </c>
      <c r="G16" s="120"/>
      <c r="H16" s="119" t="s">
        <v>0</v>
      </c>
      <c r="I16" s="120"/>
      <c r="J16" s="119" t="s">
        <v>0</v>
      </c>
      <c r="K16" s="120"/>
      <c r="L16" s="119" t="s">
        <v>0</v>
      </c>
      <c r="M16" s="120"/>
      <c r="N16" s="121" t="s">
        <v>0</v>
      </c>
      <c r="O16" s="122"/>
      <c r="P16" s="1"/>
      <c r="Q16"/>
    </row>
    <row r="17" spans="1:17" s="8" customFormat="1" x14ac:dyDescent="0.25">
      <c r="A17" s="2"/>
      <c r="B17" s="123" t="s">
        <v>0</v>
      </c>
      <c r="C17" s="124"/>
      <c r="D17" s="119" t="s">
        <v>0</v>
      </c>
      <c r="E17" s="120"/>
      <c r="F17" s="119" t="s">
        <v>0</v>
      </c>
      <c r="G17" s="120"/>
      <c r="H17" s="119" t="s">
        <v>0</v>
      </c>
      <c r="I17" s="120"/>
      <c r="J17" s="119" t="s">
        <v>0</v>
      </c>
      <c r="K17" s="120"/>
      <c r="L17" s="119" t="s">
        <v>0</v>
      </c>
      <c r="M17" s="120"/>
      <c r="N17" s="121" t="s">
        <v>0</v>
      </c>
      <c r="O17" s="122"/>
      <c r="P17" s="1"/>
      <c r="Q17"/>
    </row>
    <row r="18" spans="1:17" s="8" customFormat="1" x14ac:dyDescent="0.25">
      <c r="A18" s="2"/>
      <c r="B18" s="123" t="s">
        <v>0</v>
      </c>
      <c r="C18" s="124"/>
      <c r="D18" s="119" t="s">
        <v>0</v>
      </c>
      <c r="E18" s="120"/>
      <c r="F18" s="119" t="s">
        <v>0</v>
      </c>
      <c r="G18" s="120"/>
      <c r="H18" s="119" t="s">
        <v>0</v>
      </c>
      <c r="I18" s="120"/>
      <c r="J18" s="119" t="s">
        <v>0</v>
      </c>
      <c r="K18" s="120"/>
      <c r="L18" s="119" t="s">
        <v>0</v>
      </c>
      <c r="M18" s="120"/>
      <c r="N18" s="121" t="s">
        <v>0</v>
      </c>
      <c r="O18" s="122"/>
      <c r="P18" s="1"/>
      <c r="Q18"/>
    </row>
    <row r="19" spans="1:17" s="8" customFormat="1" x14ac:dyDescent="0.25">
      <c r="A19" s="2"/>
      <c r="B19" s="123" t="s">
        <v>0</v>
      </c>
      <c r="C19" s="124"/>
      <c r="D19" s="119" t="s">
        <v>0</v>
      </c>
      <c r="E19" s="120"/>
      <c r="F19" s="119" t="s">
        <v>0</v>
      </c>
      <c r="G19" s="120"/>
      <c r="H19" s="119" t="s">
        <v>0</v>
      </c>
      <c r="I19" s="120"/>
      <c r="J19" s="119" t="s">
        <v>0</v>
      </c>
      <c r="K19" s="120"/>
      <c r="L19" s="119" t="s">
        <v>0</v>
      </c>
      <c r="M19" s="120"/>
      <c r="N19" s="121" t="s">
        <v>0</v>
      </c>
      <c r="O19" s="122"/>
      <c r="P19" s="1"/>
      <c r="Q19"/>
    </row>
    <row r="20" spans="1:17" s="8" customFormat="1" x14ac:dyDescent="0.25">
      <c r="A20" s="2"/>
      <c r="B20" s="123" t="s">
        <v>0</v>
      </c>
      <c r="C20" s="124"/>
      <c r="D20" s="119" t="s">
        <v>0</v>
      </c>
      <c r="E20" s="120"/>
      <c r="F20" s="119" t="s">
        <v>0</v>
      </c>
      <c r="G20" s="120"/>
      <c r="H20" s="119" t="s">
        <v>0</v>
      </c>
      <c r="I20" s="120"/>
      <c r="J20" s="119" t="s">
        <v>0</v>
      </c>
      <c r="K20" s="120"/>
      <c r="L20" s="119" t="s">
        <v>0</v>
      </c>
      <c r="M20" s="120"/>
      <c r="N20" s="121" t="s">
        <v>0</v>
      </c>
      <c r="O20" s="122"/>
      <c r="P20" s="1"/>
      <c r="Q20"/>
    </row>
    <row r="21" spans="1:17" s="8" customFormat="1" ht="13.8" x14ac:dyDescent="0.25">
      <c r="A21" s="2"/>
      <c r="B21" s="13">
        <v>45004</v>
      </c>
      <c r="C21" s="9"/>
      <c r="D21" s="10">
        <v>45005</v>
      </c>
      <c r="E21" s="11"/>
      <c r="F21" s="10">
        <v>45006</v>
      </c>
      <c r="G21" s="11"/>
      <c r="H21" s="10">
        <v>45007</v>
      </c>
      <c r="I21" s="11"/>
      <c r="J21" s="10">
        <v>45008</v>
      </c>
      <c r="K21" s="11"/>
      <c r="L21" s="10">
        <v>45009</v>
      </c>
      <c r="M21" s="11"/>
      <c r="N21" s="12">
        <v>45010</v>
      </c>
      <c r="O21" s="15"/>
      <c r="P21" s="1"/>
      <c r="Q21"/>
    </row>
    <row r="22" spans="1:17" s="8" customFormat="1" x14ac:dyDescent="0.25">
      <c r="A22" s="2"/>
      <c r="B22" s="123" t="s">
        <v>0</v>
      </c>
      <c r="C22" s="124"/>
      <c r="D22" s="119" t="s">
        <v>0</v>
      </c>
      <c r="E22" s="120"/>
      <c r="F22" s="119" t="s">
        <v>0</v>
      </c>
      <c r="G22" s="120"/>
      <c r="H22" s="119" t="s">
        <v>0</v>
      </c>
      <c r="I22" s="120"/>
      <c r="J22" s="119" t="s">
        <v>0</v>
      </c>
      <c r="K22" s="120"/>
      <c r="L22" s="119" t="s">
        <v>0</v>
      </c>
      <c r="M22" s="120"/>
      <c r="N22" s="121" t="s">
        <v>0</v>
      </c>
      <c r="O22" s="122"/>
      <c r="P22" s="1"/>
      <c r="Q22"/>
    </row>
    <row r="23" spans="1:17" s="8" customFormat="1" x14ac:dyDescent="0.25">
      <c r="A23" s="2"/>
      <c r="B23" s="123" t="s">
        <v>0</v>
      </c>
      <c r="C23" s="124"/>
      <c r="D23" s="119" t="s">
        <v>0</v>
      </c>
      <c r="E23" s="120"/>
      <c r="F23" s="119" t="s">
        <v>0</v>
      </c>
      <c r="G23" s="120"/>
      <c r="H23" s="119" t="s">
        <v>0</v>
      </c>
      <c r="I23" s="120"/>
      <c r="J23" s="119" t="s">
        <v>0</v>
      </c>
      <c r="K23" s="120"/>
      <c r="L23" s="119" t="s">
        <v>0</v>
      </c>
      <c r="M23" s="120"/>
      <c r="N23" s="121" t="s">
        <v>0</v>
      </c>
      <c r="O23" s="122"/>
      <c r="P23" s="1"/>
      <c r="Q23"/>
    </row>
    <row r="24" spans="1:17" s="8" customFormat="1" x14ac:dyDescent="0.25">
      <c r="A24" s="2"/>
      <c r="B24" s="123" t="s">
        <v>0</v>
      </c>
      <c r="C24" s="124"/>
      <c r="D24" s="119" t="s">
        <v>0</v>
      </c>
      <c r="E24" s="120"/>
      <c r="F24" s="119" t="s">
        <v>0</v>
      </c>
      <c r="G24" s="120"/>
      <c r="H24" s="119" t="s">
        <v>0</v>
      </c>
      <c r="I24" s="120"/>
      <c r="J24" s="119" t="s">
        <v>0</v>
      </c>
      <c r="K24" s="120"/>
      <c r="L24" s="119" t="s">
        <v>0</v>
      </c>
      <c r="M24" s="120"/>
      <c r="N24" s="121" t="s">
        <v>0</v>
      </c>
      <c r="O24" s="122"/>
      <c r="P24" s="1"/>
      <c r="Q24"/>
    </row>
    <row r="25" spans="1:17" s="8" customFormat="1" x14ac:dyDescent="0.25">
      <c r="A25" s="2"/>
      <c r="B25" s="123" t="s">
        <v>0</v>
      </c>
      <c r="C25" s="124"/>
      <c r="D25" s="119" t="s">
        <v>0</v>
      </c>
      <c r="E25" s="120"/>
      <c r="F25" s="119" t="s">
        <v>0</v>
      </c>
      <c r="G25" s="120"/>
      <c r="H25" s="119" t="s">
        <v>0</v>
      </c>
      <c r="I25" s="120"/>
      <c r="J25" s="119" t="s">
        <v>0</v>
      </c>
      <c r="K25" s="120"/>
      <c r="L25" s="119" t="s">
        <v>0</v>
      </c>
      <c r="M25" s="120"/>
      <c r="N25" s="121" t="s">
        <v>0</v>
      </c>
      <c r="O25" s="122"/>
      <c r="P25" s="1"/>
      <c r="Q25"/>
    </row>
    <row r="26" spans="1:17" s="8" customFormat="1" x14ac:dyDescent="0.25">
      <c r="A26" s="2"/>
      <c r="B26" s="123" t="s">
        <v>0</v>
      </c>
      <c r="C26" s="124"/>
      <c r="D26" s="119" t="s">
        <v>0</v>
      </c>
      <c r="E26" s="120"/>
      <c r="F26" s="119" t="s">
        <v>0</v>
      </c>
      <c r="G26" s="120"/>
      <c r="H26" s="119" t="s">
        <v>0</v>
      </c>
      <c r="I26" s="120"/>
      <c r="J26" s="119" t="s">
        <v>0</v>
      </c>
      <c r="K26" s="120"/>
      <c r="L26" s="119" t="s">
        <v>0</v>
      </c>
      <c r="M26" s="120"/>
      <c r="N26" s="121" t="s">
        <v>0</v>
      </c>
      <c r="O26" s="122"/>
      <c r="P26" s="1"/>
      <c r="Q26"/>
    </row>
    <row r="27" spans="1:17" s="8" customFormat="1" ht="13.8" x14ac:dyDescent="0.25">
      <c r="A27" s="2"/>
      <c r="B27" s="13">
        <v>45011</v>
      </c>
      <c r="C27" s="9"/>
      <c r="D27" s="10">
        <v>45012</v>
      </c>
      <c r="E27" s="11"/>
      <c r="F27" s="10">
        <v>45013</v>
      </c>
      <c r="G27" s="11"/>
      <c r="H27" s="10">
        <v>45014</v>
      </c>
      <c r="I27" s="11"/>
      <c r="J27" s="10">
        <v>45015</v>
      </c>
      <c r="K27" s="11"/>
      <c r="L27" s="10">
        <v>45016</v>
      </c>
      <c r="M27" s="11"/>
      <c r="N27" s="125" t="s">
        <v>8</v>
      </c>
      <c r="O27" s="126"/>
      <c r="P27" s="1"/>
      <c r="Q27"/>
    </row>
    <row r="28" spans="1:17" s="8" customFormat="1" x14ac:dyDescent="0.25">
      <c r="A28" s="2"/>
      <c r="B28" s="123" t="s">
        <v>0</v>
      </c>
      <c r="C28" s="124"/>
      <c r="D28" s="119" t="s">
        <v>0</v>
      </c>
      <c r="E28" s="120"/>
      <c r="F28" s="119" t="s">
        <v>0</v>
      </c>
      <c r="G28" s="120"/>
      <c r="H28" s="119" t="s">
        <v>0</v>
      </c>
      <c r="I28" s="120"/>
      <c r="J28" s="119" t="s">
        <v>0</v>
      </c>
      <c r="K28" s="120"/>
      <c r="L28" s="119" t="s">
        <v>0</v>
      </c>
      <c r="M28" s="120"/>
      <c r="N28" s="118" t="s">
        <v>0</v>
      </c>
      <c r="O28" s="127"/>
      <c r="P28" s="1"/>
      <c r="Q28"/>
    </row>
    <row r="29" spans="1:17" s="8" customFormat="1" x14ac:dyDescent="0.25">
      <c r="A29" s="2"/>
      <c r="B29" s="123" t="s">
        <v>0</v>
      </c>
      <c r="C29" s="124"/>
      <c r="D29" s="119" t="s">
        <v>0</v>
      </c>
      <c r="E29" s="120"/>
      <c r="F29" s="119" t="s">
        <v>0</v>
      </c>
      <c r="G29" s="120"/>
      <c r="H29" s="119" t="s">
        <v>0</v>
      </c>
      <c r="I29" s="120"/>
      <c r="J29" s="119" t="s">
        <v>0</v>
      </c>
      <c r="K29" s="120"/>
      <c r="L29" s="119" t="s">
        <v>0</v>
      </c>
      <c r="M29" s="120"/>
      <c r="N29" s="118" t="s">
        <v>0</v>
      </c>
      <c r="O29" s="127"/>
      <c r="P29" s="1"/>
      <c r="Q29"/>
    </row>
    <row r="30" spans="1:17" s="8" customFormat="1" x14ac:dyDescent="0.25">
      <c r="A30" s="2"/>
      <c r="B30" s="123" t="s">
        <v>0</v>
      </c>
      <c r="C30" s="124"/>
      <c r="D30" s="119" t="s">
        <v>0</v>
      </c>
      <c r="E30" s="120"/>
      <c r="F30" s="119" t="s">
        <v>0</v>
      </c>
      <c r="G30" s="120"/>
      <c r="H30" s="119" t="s">
        <v>0</v>
      </c>
      <c r="I30" s="120"/>
      <c r="J30" s="119" t="s">
        <v>0</v>
      </c>
      <c r="K30" s="120"/>
      <c r="L30" s="119" t="s">
        <v>0</v>
      </c>
      <c r="M30" s="120"/>
      <c r="N30" s="118" t="s">
        <v>0</v>
      </c>
      <c r="O30" s="127"/>
      <c r="P30" s="1"/>
      <c r="Q30"/>
    </row>
    <row r="31" spans="1:17" s="8" customFormat="1" x14ac:dyDescent="0.25">
      <c r="A31" s="2"/>
      <c r="B31" s="123" t="s">
        <v>0</v>
      </c>
      <c r="C31" s="124"/>
      <c r="D31" s="119" t="s">
        <v>0</v>
      </c>
      <c r="E31" s="120"/>
      <c r="F31" s="119" t="s">
        <v>0</v>
      </c>
      <c r="G31" s="120"/>
      <c r="H31" s="119" t="s">
        <v>0</v>
      </c>
      <c r="I31" s="120"/>
      <c r="J31" s="119" t="s">
        <v>0</v>
      </c>
      <c r="K31" s="120"/>
      <c r="L31" s="119" t="s">
        <v>0</v>
      </c>
      <c r="M31" s="120"/>
      <c r="N31" s="118" t="s">
        <v>0</v>
      </c>
      <c r="O31" s="127"/>
      <c r="P31" s="1"/>
      <c r="Q31"/>
    </row>
    <row r="32" spans="1:17" s="8" customFormat="1" ht="13.8" thickBot="1" x14ac:dyDescent="0.3">
      <c r="A32" s="2"/>
      <c r="B32" s="128" t="s">
        <v>0</v>
      </c>
      <c r="C32" s="129"/>
      <c r="D32" s="130" t="s">
        <v>0</v>
      </c>
      <c r="E32" s="131"/>
      <c r="F32" s="130" t="s">
        <v>0</v>
      </c>
      <c r="G32" s="131"/>
      <c r="H32" s="130" t="s">
        <v>0</v>
      </c>
      <c r="I32" s="131"/>
      <c r="J32" s="130" t="s">
        <v>0</v>
      </c>
      <c r="K32" s="131"/>
      <c r="L32" s="130" t="s">
        <v>0</v>
      </c>
      <c r="M32" s="131"/>
      <c r="N32" s="132" t="s">
        <v>0</v>
      </c>
      <c r="O32" s="133"/>
      <c r="P32" s="1"/>
      <c r="Q32"/>
    </row>
    <row r="33" spans="1:17" s="8" customFormat="1" ht="14.25" customHeight="1" thickTop="1" x14ac:dyDescent="0.25">
      <c r="A33" s="1"/>
      <c r="B33" s="1"/>
      <c r="C33" s="1"/>
      <c r="D33" s="1"/>
      <c r="E33" s="1"/>
      <c r="F33" s="1"/>
      <c r="G33" s="1"/>
      <c r="H33" s="1"/>
      <c r="I33" s="24"/>
      <c r="J33" s="31"/>
      <c r="K33" s="25"/>
      <c r="L33" s="32"/>
      <c r="M33" s="25"/>
      <c r="N33" s="134"/>
      <c r="O33" s="34"/>
      <c r="P33" s="1"/>
      <c r="Q33"/>
    </row>
    <row r="34" spans="1:17" s="8" customFormat="1" x14ac:dyDescent="0.25">
      <c r="A34" s="2"/>
      <c r="B34" s="2"/>
      <c r="C34" s="2"/>
      <c r="D34" s="2"/>
      <c r="E34" s="2"/>
      <c r="F34" s="2"/>
      <c r="G34" s="2"/>
      <c r="H34" s="2"/>
      <c r="I34" s="2"/>
      <c r="J34" s="2"/>
      <c r="K34" s="2"/>
      <c r="L34" s="2"/>
      <c r="M34" s="2"/>
      <c r="N34" s="2"/>
      <c r="O34" s="2"/>
      <c r="P34" s="2"/>
      <c r="Q34"/>
    </row>
    <row r="35" spans="1:17" s="8" customFormat="1" x14ac:dyDescent="0.25">
      <c r="A35" s="2"/>
      <c r="B35" s="2"/>
      <c r="C35" s="2"/>
      <c r="D35" s="2"/>
      <c r="E35" s="2"/>
      <c r="F35" s="2"/>
      <c r="G35" s="2"/>
      <c r="H35" s="2"/>
      <c r="I35" s="2"/>
      <c r="J35" s="2"/>
      <c r="K35" s="2"/>
      <c r="L35" s="2"/>
      <c r="M35" s="2"/>
      <c r="N35" s="2"/>
      <c r="O35" s="2"/>
      <c r="P35" s="2"/>
      <c r="Q35"/>
    </row>
    <row r="36" spans="1:17" s="8" customFormat="1" x14ac:dyDescent="0.25">
      <c r="A36" s="2"/>
      <c r="B36" s="2"/>
      <c r="C36" s="2"/>
      <c r="D36" s="2"/>
      <c r="E36" s="2"/>
      <c r="F36" s="2"/>
      <c r="G36" s="2"/>
      <c r="H36" s="2"/>
      <c r="I36" s="2"/>
      <c r="J36" s="2"/>
      <c r="K36" s="2"/>
      <c r="L36" s="2"/>
      <c r="M36" s="2"/>
      <c r="N36" s="2"/>
      <c r="O36" s="2"/>
      <c r="P36" s="2"/>
      <c r="Q36"/>
    </row>
    <row r="37" spans="1:17" s="8" customFormat="1" x14ac:dyDescent="0.25">
      <c r="A37" s="2"/>
      <c r="B37" s="2"/>
      <c r="C37" s="2"/>
      <c r="D37" s="2"/>
      <c r="E37" s="2"/>
      <c r="F37" s="2"/>
      <c r="G37" s="2"/>
      <c r="H37" s="2"/>
      <c r="I37" s="2"/>
      <c r="J37" s="2"/>
      <c r="K37" s="2"/>
      <c r="L37" s="2"/>
      <c r="M37" s="2"/>
      <c r="N37" s="2"/>
      <c r="O37" s="2"/>
      <c r="P37" s="2"/>
      <c r="Q37"/>
    </row>
    <row r="38" spans="1:17" s="8" customFormat="1" x14ac:dyDescent="0.25">
      <c r="A38" s="2"/>
      <c r="B38" s="2"/>
      <c r="C38" s="2"/>
      <c r="D38" s="2"/>
      <c r="E38" s="2"/>
      <c r="F38" s="2"/>
      <c r="G38" s="2"/>
      <c r="H38" s="2"/>
      <c r="I38" s="2"/>
      <c r="J38" s="2"/>
      <c r="K38" s="2"/>
      <c r="L38" s="2"/>
      <c r="M38" s="2"/>
      <c r="N38" s="2"/>
      <c r="O38" s="2"/>
      <c r="P38" s="2"/>
      <c r="Q38"/>
    </row>
    <row r="39" spans="1:17" s="8" customFormat="1" x14ac:dyDescent="0.25">
      <c r="A39" s="2"/>
      <c r="B39" s="2"/>
      <c r="C39" s="2"/>
      <c r="D39" s="2"/>
      <c r="E39" s="2"/>
      <c r="F39" s="2"/>
      <c r="G39" s="2"/>
      <c r="H39" s="2"/>
      <c r="I39" s="2"/>
      <c r="J39" s="2"/>
      <c r="K39" s="2"/>
      <c r="L39" s="2"/>
      <c r="M39" s="2"/>
      <c r="N39" s="2"/>
      <c r="O39" s="2"/>
      <c r="P39" s="2"/>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row r="51" spans="1:17" s="8" customFormat="1" x14ac:dyDescent="0.25">
      <c r="A51" s="2"/>
      <c r="B51" s="2"/>
      <c r="C51" s="2"/>
      <c r="D51" s="2"/>
      <c r="E51" s="2"/>
      <c r="F51" s="2"/>
      <c r="G51" s="2"/>
      <c r="H51" s="2"/>
      <c r="I51" s="2"/>
      <c r="J51" s="2"/>
      <c r="K51" s="2"/>
      <c r="L51" s="2"/>
      <c r="M51" s="2"/>
      <c r="N51" s="2"/>
      <c r="O51" s="2"/>
      <c r="P51" s="2"/>
      <c r="Q51"/>
    </row>
  </sheetData>
  <mergeCells count="183">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24C66648-AC4E-45C5-BB5B-B21541CE1BB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1B5F-3359-4B45-AA1B-839F45EFD781}">
  <dimension ref="A1:Q57"/>
  <sheetViews>
    <sheetView showGridLines="0" workbookViewId="0">
      <selection sqref="A1:XFD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8" max="16384" width="9.109375" style="1"/>
  </cols>
  <sheetData>
    <row r="1" spans="1:17" ht="18" thickTop="1" x14ac:dyDescent="0.25">
      <c r="A1" s="2"/>
      <c r="B1" s="14"/>
      <c r="C1" s="28"/>
      <c r="D1" s="28"/>
      <c r="E1" s="30"/>
      <c r="F1" s="35" t="s">
        <v>18</v>
      </c>
      <c r="G1" s="35"/>
      <c r="H1" s="35"/>
      <c r="I1" s="35"/>
      <c r="J1" s="35"/>
      <c r="K1" s="35"/>
      <c r="L1" s="30"/>
      <c r="M1" s="28"/>
      <c r="N1" s="28"/>
      <c r="O1" s="29"/>
      <c r="P1" s="71"/>
    </row>
    <row r="2" spans="1:17" x14ac:dyDescent="0.25">
      <c r="A2" s="2"/>
      <c r="B2" s="36" t="s">
        <v>1</v>
      </c>
      <c r="C2" s="37"/>
      <c r="D2" s="37" t="s">
        <v>2</v>
      </c>
      <c r="E2" s="37"/>
      <c r="F2" s="37" t="s">
        <v>3</v>
      </c>
      <c r="G2" s="37"/>
      <c r="H2" s="37" t="s">
        <v>4</v>
      </c>
      <c r="I2" s="37"/>
      <c r="J2" s="37" t="s">
        <v>5</v>
      </c>
      <c r="K2" s="37"/>
      <c r="L2" s="37" t="s">
        <v>6</v>
      </c>
      <c r="M2" s="37"/>
      <c r="N2" s="37" t="s">
        <v>7</v>
      </c>
      <c r="O2" s="38"/>
    </row>
    <row r="3" spans="1:17" ht="13.8" x14ac:dyDescent="0.25">
      <c r="A3" s="2"/>
      <c r="B3" s="135"/>
      <c r="C3" s="136"/>
      <c r="D3" s="137"/>
      <c r="E3" s="136"/>
      <c r="F3" s="137"/>
      <c r="G3" s="136"/>
      <c r="H3" s="137"/>
      <c r="I3" s="136"/>
      <c r="J3" s="137"/>
      <c r="K3" s="136"/>
      <c r="L3" s="137"/>
      <c r="M3" s="136"/>
      <c r="N3" s="12">
        <v>45017</v>
      </c>
      <c r="O3" s="15"/>
    </row>
    <row r="4" spans="1:17" x14ac:dyDescent="0.25">
      <c r="A4" s="2"/>
      <c r="B4" s="138"/>
      <c r="C4" s="139"/>
      <c r="D4" s="140"/>
      <c r="E4" s="139"/>
      <c r="F4" s="140"/>
      <c r="G4" s="139"/>
      <c r="H4" s="140"/>
      <c r="I4" s="139"/>
      <c r="J4" s="140"/>
      <c r="K4" s="139"/>
      <c r="L4" s="140"/>
      <c r="M4" s="139"/>
      <c r="N4" s="141" t="s">
        <v>0</v>
      </c>
      <c r="O4" s="142"/>
    </row>
    <row r="5" spans="1:17" x14ac:dyDescent="0.25">
      <c r="A5" s="2"/>
      <c r="B5" s="138"/>
      <c r="C5" s="139"/>
      <c r="D5" s="140"/>
      <c r="E5" s="139"/>
      <c r="F5" s="140"/>
      <c r="G5" s="139"/>
      <c r="H5" s="140"/>
      <c r="I5" s="139"/>
      <c r="J5" s="140"/>
      <c r="K5" s="139"/>
      <c r="L5" s="140"/>
      <c r="M5" s="139"/>
      <c r="N5" s="141" t="s">
        <v>0</v>
      </c>
      <c r="O5" s="142"/>
    </row>
    <row r="6" spans="1:17" x14ac:dyDescent="0.25">
      <c r="A6" s="2"/>
      <c r="B6" s="138"/>
      <c r="C6" s="139"/>
      <c r="D6" s="140"/>
      <c r="E6" s="139"/>
      <c r="F6" s="140"/>
      <c r="G6" s="139"/>
      <c r="H6" s="140"/>
      <c r="I6" s="139"/>
      <c r="J6" s="140"/>
      <c r="K6" s="139"/>
      <c r="L6" s="140"/>
      <c r="M6" s="139"/>
      <c r="N6" s="141" t="s">
        <v>0</v>
      </c>
      <c r="O6" s="142"/>
    </row>
    <row r="7" spans="1:17" x14ac:dyDescent="0.25">
      <c r="A7" s="2"/>
      <c r="B7" s="138"/>
      <c r="C7" s="139"/>
      <c r="D7" s="140"/>
      <c r="E7" s="139"/>
      <c r="F7" s="140"/>
      <c r="G7" s="139"/>
      <c r="H7" s="140"/>
      <c r="I7" s="139"/>
      <c r="J7" s="140"/>
      <c r="K7" s="139"/>
      <c r="L7" s="140"/>
      <c r="M7" s="139"/>
      <c r="N7" s="141" t="s">
        <v>0</v>
      </c>
      <c r="O7" s="142"/>
    </row>
    <row r="8" spans="1:17" x14ac:dyDescent="0.25">
      <c r="A8" s="2"/>
      <c r="B8" s="138"/>
      <c r="C8" s="139"/>
      <c r="D8" s="140"/>
      <c r="E8" s="139"/>
      <c r="F8" s="140"/>
      <c r="G8" s="139"/>
      <c r="H8" s="140"/>
      <c r="I8" s="139"/>
      <c r="J8" s="140"/>
      <c r="K8" s="139"/>
      <c r="L8" s="140"/>
      <c r="M8" s="139"/>
      <c r="N8" s="141" t="s">
        <v>0</v>
      </c>
      <c r="O8" s="142"/>
    </row>
    <row r="9" spans="1:17" ht="13.8" x14ac:dyDescent="0.25">
      <c r="A9" s="2"/>
      <c r="B9" s="13">
        <v>45018</v>
      </c>
      <c r="C9" s="9"/>
      <c r="D9" s="10">
        <v>45019</v>
      </c>
      <c r="E9" s="11"/>
      <c r="F9" s="10">
        <v>45020</v>
      </c>
      <c r="G9" s="11"/>
      <c r="H9" s="10">
        <v>45021</v>
      </c>
      <c r="I9" s="11"/>
      <c r="J9" s="10">
        <v>45022</v>
      </c>
      <c r="K9" s="11"/>
      <c r="L9" s="10">
        <v>45023</v>
      </c>
      <c r="M9" s="11"/>
      <c r="N9" s="12">
        <v>45024</v>
      </c>
      <c r="O9" s="15"/>
    </row>
    <row r="10" spans="1:17" x14ac:dyDescent="0.25">
      <c r="A10" s="2"/>
      <c r="B10" s="143" t="s">
        <v>0</v>
      </c>
      <c r="C10" s="144"/>
      <c r="D10" s="145" t="s">
        <v>0</v>
      </c>
      <c r="E10" s="146"/>
      <c r="F10" s="145" t="s">
        <v>0</v>
      </c>
      <c r="G10" s="146"/>
      <c r="H10" s="145" t="s">
        <v>0</v>
      </c>
      <c r="I10" s="146"/>
      <c r="J10" s="145" t="s">
        <v>0</v>
      </c>
      <c r="K10" s="146"/>
      <c r="L10" s="145" t="s">
        <v>0</v>
      </c>
      <c r="M10" s="146"/>
      <c r="N10" s="141" t="s">
        <v>0</v>
      </c>
      <c r="O10" s="142"/>
    </row>
    <row r="11" spans="1:17" x14ac:dyDescent="0.25">
      <c r="A11" s="2"/>
      <c r="B11" s="143" t="s">
        <v>0</v>
      </c>
      <c r="C11" s="144"/>
      <c r="D11" s="145" t="s">
        <v>0</v>
      </c>
      <c r="E11" s="146"/>
      <c r="F11" s="145" t="s">
        <v>0</v>
      </c>
      <c r="G11" s="146"/>
      <c r="H11" s="145" t="s">
        <v>0</v>
      </c>
      <c r="I11" s="146"/>
      <c r="J11" s="145" t="s">
        <v>0</v>
      </c>
      <c r="K11" s="146"/>
      <c r="L11" s="145" t="s">
        <v>0</v>
      </c>
      <c r="M11" s="146"/>
      <c r="N11" s="141" t="s">
        <v>0</v>
      </c>
      <c r="O11" s="142"/>
    </row>
    <row r="12" spans="1:17" x14ac:dyDescent="0.25">
      <c r="A12" s="2"/>
      <c r="B12" s="143" t="s">
        <v>0</v>
      </c>
      <c r="C12" s="144"/>
      <c r="D12" s="145" t="s">
        <v>0</v>
      </c>
      <c r="E12" s="146"/>
      <c r="F12" s="145" t="s">
        <v>0</v>
      </c>
      <c r="G12" s="146"/>
      <c r="H12" s="145" t="s">
        <v>0</v>
      </c>
      <c r="I12" s="146"/>
      <c r="J12" s="145" t="s">
        <v>0</v>
      </c>
      <c r="K12" s="146"/>
      <c r="L12" s="145" t="s">
        <v>0</v>
      </c>
      <c r="M12" s="146"/>
      <c r="N12" s="141" t="s">
        <v>0</v>
      </c>
      <c r="O12" s="142"/>
    </row>
    <row r="13" spans="1:17" s="8" customFormat="1" x14ac:dyDescent="0.25">
      <c r="A13" s="2"/>
      <c r="B13" s="143" t="s">
        <v>0</v>
      </c>
      <c r="C13" s="144"/>
      <c r="D13" s="145" t="s">
        <v>0</v>
      </c>
      <c r="E13" s="146"/>
      <c r="F13" s="145" t="s">
        <v>0</v>
      </c>
      <c r="G13" s="146"/>
      <c r="H13" s="145" t="s">
        <v>0</v>
      </c>
      <c r="I13" s="146"/>
      <c r="J13" s="145" t="s">
        <v>0</v>
      </c>
      <c r="K13" s="146"/>
      <c r="L13" s="145" t="s">
        <v>0</v>
      </c>
      <c r="M13" s="146"/>
      <c r="N13" s="141" t="s">
        <v>0</v>
      </c>
      <c r="O13" s="142"/>
      <c r="P13" s="1"/>
      <c r="Q13"/>
    </row>
    <row r="14" spans="1:17" s="8" customFormat="1" x14ac:dyDescent="0.25">
      <c r="A14" s="2"/>
      <c r="B14" s="143" t="s">
        <v>0</v>
      </c>
      <c r="C14" s="144"/>
      <c r="D14" s="145" t="s">
        <v>0</v>
      </c>
      <c r="E14" s="146"/>
      <c r="F14" s="145" t="s">
        <v>0</v>
      </c>
      <c r="G14" s="146"/>
      <c r="H14" s="145" t="s">
        <v>0</v>
      </c>
      <c r="I14" s="146"/>
      <c r="J14" s="145" t="s">
        <v>0</v>
      </c>
      <c r="K14" s="146"/>
      <c r="L14" s="145" t="s">
        <v>0</v>
      </c>
      <c r="M14" s="146"/>
      <c r="N14" s="141" t="s">
        <v>0</v>
      </c>
      <c r="O14" s="142"/>
      <c r="P14" s="1"/>
      <c r="Q14"/>
    </row>
    <row r="15" spans="1:17" s="8" customFormat="1" ht="13.8" x14ac:dyDescent="0.25">
      <c r="A15" s="2"/>
      <c r="B15" s="13">
        <v>45025</v>
      </c>
      <c r="C15" s="9"/>
      <c r="D15" s="10">
        <v>45026</v>
      </c>
      <c r="E15" s="11"/>
      <c r="F15" s="10">
        <v>45027</v>
      </c>
      <c r="G15" s="11"/>
      <c r="H15" s="10">
        <v>45028</v>
      </c>
      <c r="I15" s="11"/>
      <c r="J15" s="10">
        <v>45029</v>
      </c>
      <c r="K15" s="11"/>
      <c r="L15" s="10">
        <v>45030</v>
      </c>
      <c r="M15" s="11"/>
      <c r="N15" s="12">
        <v>45031</v>
      </c>
      <c r="O15" s="15"/>
      <c r="P15" s="1"/>
      <c r="Q15"/>
    </row>
    <row r="16" spans="1:17" s="8" customFormat="1" x14ac:dyDescent="0.25">
      <c r="A16" s="2"/>
      <c r="B16" s="143" t="s">
        <v>0</v>
      </c>
      <c r="C16" s="144"/>
      <c r="D16" s="145" t="s">
        <v>0</v>
      </c>
      <c r="E16" s="146"/>
      <c r="F16" s="145" t="s">
        <v>0</v>
      </c>
      <c r="G16" s="146"/>
      <c r="H16" s="145" t="s">
        <v>0</v>
      </c>
      <c r="I16" s="146"/>
      <c r="J16" s="145" t="s">
        <v>0</v>
      </c>
      <c r="K16" s="146"/>
      <c r="L16" s="145" t="s">
        <v>0</v>
      </c>
      <c r="M16" s="146"/>
      <c r="N16" s="141" t="s">
        <v>0</v>
      </c>
      <c r="O16" s="142"/>
      <c r="P16" s="1"/>
      <c r="Q16"/>
    </row>
    <row r="17" spans="1:17" s="8" customFormat="1" x14ac:dyDescent="0.25">
      <c r="A17" s="2"/>
      <c r="B17" s="143" t="s">
        <v>0</v>
      </c>
      <c r="C17" s="144"/>
      <c r="D17" s="145" t="s">
        <v>0</v>
      </c>
      <c r="E17" s="146"/>
      <c r="F17" s="145" t="s">
        <v>0</v>
      </c>
      <c r="G17" s="146"/>
      <c r="H17" s="145" t="s">
        <v>0</v>
      </c>
      <c r="I17" s="146"/>
      <c r="J17" s="145" t="s">
        <v>0</v>
      </c>
      <c r="K17" s="146"/>
      <c r="L17" s="145" t="s">
        <v>0</v>
      </c>
      <c r="M17" s="146"/>
      <c r="N17" s="141" t="s">
        <v>0</v>
      </c>
      <c r="O17" s="142"/>
      <c r="P17" s="1"/>
      <c r="Q17"/>
    </row>
    <row r="18" spans="1:17" s="8" customFormat="1" x14ac:dyDescent="0.25">
      <c r="A18" s="2"/>
      <c r="B18" s="143" t="s">
        <v>0</v>
      </c>
      <c r="C18" s="144"/>
      <c r="D18" s="145" t="s">
        <v>0</v>
      </c>
      <c r="E18" s="146"/>
      <c r="F18" s="145" t="s">
        <v>0</v>
      </c>
      <c r="G18" s="146"/>
      <c r="H18" s="145" t="s">
        <v>0</v>
      </c>
      <c r="I18" s="146"/>
      <c r="J18" s="145" t="s">
        <v>0</v>
      </c>
      <c r="K18" s="146"/>
      <c r="L18" s="145" t="s">
        <v>0</v>
      </c>
      <c r="M18" s="146"/>
      <c r="N18" s="141" t="s">
        <v>0</v>
      </c>
      <c r="O18" s="142"/>
      <c r="P18" s="1"/>
      <c r="Q18"/>
    </row>
    <row r="19" spans="1:17" s="8" customFormat="1" x14ac:dyDescent="0.25">
      <c r="A19" s="2"/>
      <c r="B19" s="143" t="s">
        <v>0</v>
      </c>
      <c r="C19" s="144"/>
      <c r="D19" s="145" t="s">
        <v>0</v>
      </c>
      <c r="E19" s="146"/>
      <c r="F19" s="145" t="s">
        <v>0</v>
      </c>
      <c r="G19" s="146"/>
      <c r="H19" s="145" t="s">
        <v>0</v>
      </c>
      <c r="I19" s="146"/>
      <c r="J19" s="145" t="s">
        <v>0</v>
      </c>
      <c r="K19" s="146"/>
      <c r="L19" s="145" t="s">
        <v>0</v>
      </c>
      <c r="M19" s="146"/>
      <c r="N19" s="141" t="s">
        <v>0</v>
      </c>
      <c r="O19" s="142"/>
      <c r="P19" s="1"/>
      <c r="Q19"/>
    </row>
    <row r="20" spans="1:17" s="8" customFormat="1" x14ac:dyDescent="0.25">
      <c r="A20" s="2"/>
      <c r="B20" s="143" t="s">
        <v>0</v>
      </c>
      <c r="C20" s="144"/>
      <c r="D20" s="145" t="s">
        <v>0</v>
      </c>
      <c r="E20" s="146"/>
      <c r="F20" s="145" t="s">
        <v>0</v>
      </c>
      <c r="G20" s="146"/>
      <c r="H20" s="145" t="s">
        <v>0</v>
      </c>
      <c r="I20" s="146"/>
      <c r="J20" s="145" t="s">
        <v>0</v>
      </c>
      <c r="K20" s="146"/>
      <c r="L20" s="145" t="s">
        <v>0</v>
      </c>
      <c r="M20" s="146"/>
      <c r="N20" s="141" t="s">
        <v>0</v>
      </c>
      <c r="O20" s="142"/>
      <c r="P20" s="1"/>
      <c r="Q20"/>
    </row>
    <row r="21" spans="1:17" s="8" customFormat="1" ht="13.8" x14ac:dyDescent="0.25">
      <c r="A21" s="2"/>
      <c r="B21" s="13">
        <v>45032</v>
      </c>
      <c r="C21" s="9"/>
      <c r="D21" s="10">
        <v>45033</v>
      </c>
      <c r="E21" s="11"/>
      <c r="F21" s="10">
        <v>45034</v>
      </c>
      <c r="G21" s="11"/>
      <c r="H21" s="10">
        <v>45035</v>
      </c>
      <c r="I21" s="11"/>
      <c r="J21" s="10">
        <v>45036</v>
      </c>
      <c r="K21" s="11"/>
      <c r="L21" s="10">
        <v>45037</v>
      </c>
      <c r="M21" s="11"/>
      <c r="N21" s="12">
        <v>45038</v>
      </c>
      <c r="O21" s="15"/>
      <c r="P21" s="1"/>
      <c r="Q21"/>
    </row>
    <row r="22" spans="1:17" s="8" customFormat="1" x14ac:dyDescent="0.25">
      <c r="A22" s="2"/>
      <c r="B22" s="143" t="s">
        <v>0</v>
      </c>
      <c r="C22" s="144"/>
      <c r="D22" s="145" t="s">
        <v>0</v>
      </c>
      <c r="E22" s="146"/>
      <c r="F22" s="145" t="s">
        <v>0</v>
      </c>
      <c r="G22" s="146"/>
      <c r="H22" s="145" t="s">
        <v>0</v>
      </c>
      <c r="I22" s="146"/>
      <c r="J22" s="145" t="s">
        <v>0</v>
      </c>
      <c r="K22" s="146"/>
      <c r="L22" s="145" t="s">
        <v>0</v>
      </c>
      <c r="M22" s="146"/>
      <c r="N22" s="141" t="s">
        <v>0</v>
      </c>
      <c r="O22" s="142"/>
      <c r="P22" s="1"/>
      <c r="Q22"/>
    </row>
    <row r="23" spans="1:17" s="8" customFormat="1" x14ac:dyDescent="0.25">
      <c r="A23" s="2"/>
      <c r="B23" s="143" t="s">
        <v>0</v>
      </c>
      <c r="C23" s="144"/>
      <c r="D23" s="145" t="s">
        <v>0</v>
      </c>
      <c r="E23" s="146"/>
      <c r="F23" s="145" t="s">
        <v>0</v>
      </c>
      <c r="G23" s="146"/>
      <c r="H23" s="145" t="s">
        <v>0</v>
      </c>
      <c r="I23" s="146"/>
      <c r="J23" s="145" t="s">
        <v>0</v>
      </c>
      <c r="K23" s="146"/>
      <c r="L23" s="145" t="s">
        <v>0</v>
      </c>
      <c r="M23" s="146"/>
      <c r="N23" s="141" t="s">
        <v>0</v>
      </c>
      <c r="O23" s="142"/>
      <c r="P23" s="1"/>
      <c r="Q23"/>
    </row>
    <row r="24" spans="1:17" s="8" customFormat="1" x14ac:dyDescent="0.25">
      <c r="A24" s="2"/>
      <c r="B24" s="143" t="s">
        <v>0</v>
      </c>
      <c r="C24" s="144"/>
      <c r="D24" s="145" t="s">
        <v>0</v>
      </c>
      <c r="E24" s="146"/>
      <c r="F24" s="145" t="s">
        <v>0</v>
      </c>
      <c r="G24" s="146"/>
      <c r="H24" s="145" t="s">
        <v>0</v>
      </c>
      <c r="I24" s="146"/>
      <c r="J24" s="145" t="s">
        <v>0</v>
      </c>
      <c r="K24" s="146"/>
      <c r="L24" s="145" t="s">
        <v>0</v>
      </c>
      <c r="M24" s="146"/>
      <c r="N24" s="141" t="s">
        <v>0</v>
      </c>
      <c r="O24" s="142"/>
      <c r="P24" s="1"/>
      <c r="Q24"/>
    </row>
    <row r="25" spans="1:17" s="8" customFormat="1" x14ac:dyDescent="0.25">
      <c r="A25" s="2"/>
      <c r="B25" s="143" t="s">
        <v>0</v>
      </c>
      <c r="C25" s="144"/>
      <c r="D25" s="145" t="s">
        <v>0</v>
      </c>
      <c r="E25" s="146"/>
      <c r="F25" s="145" t="s">
        <v>0</v>
      </c>
      <c r="G25" s="146"/>
      <c r="H25" s="145" t="s">
        <v>0</v>
      </c>
      <c r="I25" s="146"/>
      <c r="J25" s="145" t="s">
        <v>0</v>
      </c>
      <c r="K25" s="146"/>
      <c r="L25" s="145" t="s">
        <v>0</v>
      </c>
      <c r="M25" s="146"/>
      <c r="N25" s="141" t="s">
        <v>0</v>
      </c>
      <c r="O25" s="142"/>
      <c r="P25" s="1"/>
      <c r="Q25"/>
    </row>
    <row r="26" spans="1:17" s="8" customFormat="1" x14ac:dyDescent="0.25">
      <c r="A26" s="2"/>
      <c r="B26" s="143" t="s">
        <v>0</v>
      </c>
      <c r="C26" s="144"/>
      <c r="D26" s="145" t="s">
        <v>0</v>
      </c>
      <c r="E26" s="146"/>
      <c r="F26" s="145" t="s">
        <v>0</v>
      </c>
      <c r="G26" s="146"/>
      <c r="H26" s="145" t="s">
        <v>0</v>
      </c>
      <c r="I26" s="146"/>
      <c r="J26" s="145" t="s">
        <v>0</v>
      </c>
      <c r="K26" s="146"/>
      <c r="L26" s="145" t="s">
        <v>0</v>
      </c>
      <c r="M26" s="146"/>
      <c r="N26" s="141" t="s">
        <v>0</v>
      </c>
      <c r="O26" s="142"/>
      <c r="P26" s="1"/>
      <c r="Q26"/>
    </row>
    <row r="27" spans="1:17" s="8" customFormat="1" ht="13.8" x14ac:dyDescent="0.25">
      <c r="A27" s="2"/>
      <c r="B27" s="13">
        <v>45039</v>
      </c>
      <c r="C27" s="9"/>
      <c r="D27" s="10">
        <v>45040</v>
      </c>
      <c r="E27" s="11"/>
      <c r="F27" s="10">
        <v>45041</v>
      </c>
      <c r="G27" s="11"/>
      <c r="H27" s="10">
        <v>45042</v>
      </c>
      <c r="I27" s="11"/>
      <c r="J27" s="10">
        <v>45043</v>
      </c>
      <c r="K27" s="11"/>
      <c r="L27" s="10">
        <v>45044</v>
      </c>
      <c r="M27" s="11"/>
      <c r="N27" s="12">
        <v>45045</v>
      </c>
      <c r="O27" s="15"/>
      <c r="P27" s="1"/>
      <c r="Q27"/>
    </row>
    <row r="28" spans="1:17" s="8" customFormat="1" x14ac:dyDescent="0.25">
      <c r="A28" s="2"/>
      <c r="B28" s="143" t="s">
        <v>0</v>
      </c>
      <c r="C28" s="144"/>
      <c r="D28" s="145" t="s">
        <v>0</v>
      </c>
      <c r="E28" s="146"/>
      <c r="F28" s="145" t="s">
        <v>0</v>
      </c>
      <c r="G28" s="146"/>
      <c r="H28" s="145" t="s">
        <v>0</v>
      </c>
      <c r="I28" s="146"/>
      <c r="J28" s="145" t="s">
        <v>0</v>
      </c>
      <c r="K28" s="146"/>
      <c r="L28" s="145" t="s">
        <v>0</v>
      </c>
      <c r="M28" s="146"/>
      <c r="N28" s="141" t="s">
        <v>0</v>
      </c>
      <c r="O28" s="142"/>
      <c r="P28" s="1"/>
      <c r="Q28"/>
    </row>
    <row r="29" spans="1:17" s="8" customFormat="1" x14ac:dyDescent="0.25">
      <c r="A29" s="2"/>
      <c r="B29" s="143" t="s">
        <v>0</v>
      </c>
      <c r="C29" s="144"/>
      <c r="D29" s="145" t="s">
        <v>0</v>
      </c>
      <c r="E29" s="146"/>
      <c r="F29" s="145" t="s">
        <v>0</v>
      </c>
      <c r="G29" s="146"/>
      <c r="H29" s="145" t="s">
        <v>0</v>
      </c>
      <c r="I29" s="146"/>
      <c r="J29" s="145" t="s">
        <v>0</v>
      </c>
      <c r="K29" s="146"/>
      <c r="L29" s="145" t="s">
        <v>0</v>
      </c>
      <c r="M29" s="146"/>
      <c r="N29" s="141" t="s">
        <v>0</v>
      </c>
      <c r="O29" s="142"/>
      <c r="P29" s="1"/>
      <c r="Q29"/>
    </row>
    <row r="30" spans="1:17" s="8" customFormat="1" x14ac:dyDescent="0.25">
      <c r="A30" s="2"/>
      <c r="B30" s="143" t="s">
        <v>0</v>
      </c>
      <c r="C30" s="144"/>
      <c r="D30" s="145" t="s">
        <v>0</v>
      </c>
      <c r="E30" s="146"/>
      <c r="F30" s="145" t="s">
        <v>0</v>
      </c>
      <c r="G30" s="146"/>
      <c r="H30" s="145" t="s">
        <v>0</v>
      </c>
      <c r="I30" s="146"/>
      <c r="J30" s="145" t="s">
        <v>0</v>
      </c>
      <c r="K30" s="146"/>
      <c r="L30" s="145" t="s">
        <v>0</v>
      </c>
      <c r="M30" s="146"/>
      <c r="N30" s="141" t="s">
        <v>0</v>
      </c>
      <c r="O30" s="142"/>
      <c r="P30" s="1"/>
      <c r="Q30"/>
    </row>
    <row r="31" spans="1:17" s="8" customFormat="1" x14ac:dyDescent="0.25">
      <c r="A31" s="2"/>
      <c r="B31" s="143" t="s">
        <v>0</v>
      </c>
      <c r="C31" s="144"/>
      <c r="D31" s="145" t="s">
        <v>0</v>
      </c>
      <c r="E31" s="146"/>
      <c r="F31" s="145" t="s">
        <v>0</v>
      </c>
      <c r="G31" s="146"/>
      <c r="H31" s="145" t="s">
        <v>0</v>
      </c>
      <c r="I31" s="146"/>
      <c r="J31" s="145" t="s">
        <v>0</v>
      </c>
      <c r="K31" s="146"/>
      <c r="L31" s="145" t="s">
        <v>0</v>
      </c>
      <c r="M31" s="146"/>
      <c r="N31" s="141" t="s">
        <v>0</v>
      </c>
      <c r="O31" s="142"/>
      <c r="P31" s="1"/>
      <c r="Q31"/>
    </row>
    <row r="32" spans="1:17" s="8" customFormat="1" x14ac:dyDescent="0.25">
      <c r="A32" s="2"/>
      <c r="B32" s="143" t="s">
        <v>0</v>
      </c>
      <c r="C32" s="144"/>
      <c r="D32" s="145" t="s">
        <v>0</v>
      </c>
      <c r="E32" s="146"/>
      <c r="F32" s="145" t="s">
        <v>0</v>
      </c>
      <c r="G32" s="146"/>
      <c r="H32" s="145" t="s">
        <v>0</v>
      </c>
      <c r="I32" s="146"/>
      <c r="J32" s="145" t="s">
        <v>0</v>
      </c>
      <c r="K32" s="146"/>
      <c r="L32" s="145" t="s">
        <v>0</v>
      </c>
      <c r="M32" s="146"/>
      <c r="N32" s="141" t="s">
        <v>0</v>
      </c>
      <c r="O32" s="142"/>
      <c r="P32" s="1"/>
      <c r="Q32"/>
    </row>
    <row r="33" spans="1:17" s="8" customFormat="1" ht="13.8" x14ac:dyDescent="0.25">
      <c r="A33" s="2"/>
      <c r="B33" s="13">
        <v>45046</v>
      </c>
      <c r="C33" s="9"/>
      <c r="D33" s="147" t="s">
        <v>8</v>
      </c>
      <c r="E33" s="136"/>
      <c r="F33" s="136"/>
      <c r="G33" s="136"/>
      <c r="H33" s="136"/>
      <c r="I33" s="136"/>
      <c r="J33" s="136"/>
      <c r="K33" s="136"/>
      <c r="L33" s="136"/>
      <c r="M33" s="136"/>
      <c r="N33" s="136"/>
      <c r="O33" s="148"/>
      <c r="P33" s="1"/>
      <c r="Q33"/>
    </row>
    <row r="34" spans="1:17" s="8" customFormat="1" x14ac:dyDescent="0.25">
      <c r="A34" s="2"/>
      <c r="B34" s="143" t="s">
        <v>0</v>
      </c>
      <c r="C34" s="144"/>
      <c r="D34" s="140" t="s">
        <v>0</v>
      </c>
      <c r="E34" s="139"/>
      <c r="F34" s="139"/>
      <c r="G34" s="139"/>
      <c r="H34" s="139"/>
      <c r="I34" s="139"/>
      <c r="J34" s="139"/>
      <c r="K34" s="139"/>
      <c r="L34" s="139"/>
      <c r="M34" s="139"/>
      <c r="N34" s="139"/>
      <c r="O34" s="149"/>
      <c r="P34" s="1"/>
      <c r="Q34"/>
    </row>
    <row r="35" spans="1:17" s="8" customFormat="1" x14ac:dyDescent="0.25">
      <c r="A35" s="2"/>
      <c r="B35" s="143" t="s">
        <v>0</v>
      </c>
      <c r="C35" s="144"/>
      <c r="D35" s="140" t="s">
        <v>0</v>
      </c>
      <c r="E35" s="139"/>
      <c r="F35" s="139"/>
      <c r="G35" s="139"/>
      <c r="H35" s="139"/>
      <c r="I35" s="139"/>
      <c r="J35" s="139"/>
      <c r="K35" s="139"/>
      <c r="L35" s="139"/>
      <c r="M35" s="139"/>
      <c r="N35" s="139"/>
      <c r="O35" s="149"/>
      <c r="P35" s="1"/>
      <c r="Q35"/>
    </row>
    <row r="36" spans="1:17" s="8" customFormat="1" x14ac:dyDescent="0.25">
      <c r="A36" s="2"/>
      <c r="B36" s="143" t="s">
        <v>0</v>
      </c>
      <c r="C36" s="144"/>
      <c r="D36" s="140" t="s">
        <v>0</v>
      </c>
      <c r="E36" s="139"/>
      <c r="F36" s="139"/>
      <c r="G36" s="139"/>
      <c r="H36" s="139"/>
      <c r="I36" s="139"/>
      <c r="J36" s="139"/>
      <c r="K36" s="139"/>
      <c r="L36" s="139"/>
      <c r="M36" s="139"/>
      <c r="N36" s="139"/>
      <c r="O36" s="149"/>
      <c r="P36" s="1"/>
      <c r="Q36"/>
    </row>
    <row r="37" spans="1:17" s="8" customFormat="1" x14ac:dyDescent="0.25">
      <c r="A37" s="2"/>
      <c r="B37" s="143" t="s">
        <v>0</v>
      </c>
      <c r="C37" s="144"/>
      <c r="D37" s="140" t="s">
        <v>0</v>
      </c>
      <c r="E37" s="139"/>
      <c r="F37" s="139"/>
      <c r="G37" s="139"/>
      <c r="H37" s="139"/>
      <c r="I37" s="139"/>
      <c r="J37" s="139"/>
      <c r="K37" s="139"/>
      <c r="L37" s="139"/>
      <c r="M37" s="139"/>
      <c r="N37" s="139"/>
      <c r="O37" s="149"/>
      <c r="P37" s="1"/>
      <c r="Q37"/>
    </row>
    <row r="38" spans="1:17" s="8" customFormat="1" ht="13.8" thickBot="1" x14ac:dyDescent="0.3">
      <c r="A38" s="2"/>
      <c r="B38" s="150" t="s">
        <v>0</v>
      </c>
      <c r="C38" s="151"/>
      <c r="D38" s="152" t="s">
        <v>0</v>
      </c>
      <c r="E38" s="153"/>
      <c r="F38" s="153"/>
      <c r="G38" s="153"/>
      <c r="H38" s="153"/>
      <c r="I38" s="153"/>
      <c r="J38" s="153"/>
      <c r="K38" s="153"/>
      <c r="L38" s="153"/>
      <c r="M38" s="153"/>
      <c r="N38" s="153"/>
      <c r="O38" s="154"/>
      <c r="P38" s="1"/>
      <c r="Q38"/>
    </row>
    <row r="39" spans="1:17" s="8" customFormat="1" ht="14.25" customHeight="1" thickTop="1" x14ac:dyDescent="0.25">
      <c r="A39" s="1"/>
      <c r="B39" s="1"/>
      <c r="C39" s="1"/>
      <c r="D39" s="1"/>
      <c r="E39" s="1"/>
      <c r="F39" s="1"/>
      <c r="G39" s="1"/>
      <c r="H39" s="1"/>
      <c r="I39" s="24" t="s">
        <v>11</v>
      </c>
      <c r="J39" s="31"/>
      <c r="K39" s="25" t="s">
        <v>19</v>
      </c>
      <c r="L39" s="25"/>
      <c r="M39" s="25" t="s">
        <v>20</v>
      </c>
      <c r="N39" s="26"/>
      <c r="O39" s="27" t="s">
        <v>16</v>
      </c>
      <c r="P39" s="1"/>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row r="51" spans="1:17" s="8" customFormat="1" x14ac:dyDescent="0.25">
      <c r="A51" s="2"/>
      <c r="B51" s="2"/>
      <c r="C51" s="2"/>
      <c r="D51" s="2"/>
      <c r="E51" s="2"/>
      <c r="F51" s="2"/>
      <c r="G51" s="2"/>
      <c r="H51" s="2"/>
      <c r="I51" s="2"/>
      <c r="J51" s="2"/>
      <c r="K51" s="2"/>
      <c r="L51" s="2"/>
      <c r="M51" s="2"/>
      <c r="N51" s="2"/>
      <c r="O51" s="2"/>
      <c r="P51" s="2"/>
      <c r="Q51"/>
    </row>
    <row r="52" spans="1:17" s="8" customFormat="1" x14ac:dyDescent="0.25">
      <c r="A52" s="2"/>
      <c r="B52" s="2"/>
      <c r="C52" s="2"/>
      <c r="D52" s="2"/>
      <c r="E52" s="2"/>
      <c r="F52" s="2"/>
      <c r="G52" s="2"/>
      <c r="H52" s="2"/>
      <c r="I52" s="2"/>
      <c r="J52" s="2"/>
      <c r="K52" s="2"/>
      <c r="L52" s="2"/>
      <c r="M52" s="2"/>
      <c r="N52" s="2"/>
      <c r="O52" s="2"/>
      <c r="P52" s="2"/>
      <c r="Q52"/>
    </row>
    <row r="53" spans="1:17" s="8" customFormat="1" x14ac:dyDescent="0.25">
      <c r="A53" s="2"/>
      <c r="B53" s="2"/>
      <c r="C53" s="2"/>
      <c r="D53" s="2"/>
      <c r="E53" s="2"/>
      <c r="F53" s="2"/>
      <c r="G53" s="2"/>
      <c r="H53" s="2"/>
      <c r="I53" s="2"/>
      <c r="J53" s="2"/>
      <c r="K53" s="2"/>
      <c r="L53" s="2"/>
      <c r="M53" s="2"/>
      <c r="N53" s="2"/>
      <c r="O53" s="2"/>
      <c r="P53" s="2"/>
      <c r="Q53"/>
    </row>
    <row r="54" spans="1:17" s="8" customFormat="1" x14ac:dyDescent="0.25">
      <c r="A54" s="2"/>
      <c r="B54" s="2"/>
      <c r="C54" s="2"/>
      <c r="D54" s="2"/>
      <c r="E54" s="2"/>
      <c r="F54" s="2"/>
      <c r="G54" s="2"/>
      <c r="H54" s="2"/>
      <c r="I54" s="2"/>
      <c r="J54" s="2"/>
      <c r="K54" s="2"/>
      <c r="L54" s="2"/>
      <c r="M54" s="2"/>
      <c r="N54" s="2"/>
      <c r="O54" s="2"/>
      <c r="P54" s="2"/>
      <c r="Q54"/>
    </row>
    <row r="55" spans="1:17" s="8" customFormat="1" x14ac:dyDescent="0.25">
      <c r="A55" s="2"/>
      <c r="B55" s="2"/>
      <c r="C55" s="2"/>
      <c r="D55" s="2"/>
      <c r="E55" s="2"/>
      <c r="F55" s="2"/>
      <c r="G55" s="2"/>
      <c r="H55" s="2"/>
      <c r="I55" s="2"/>
      <c r="J55" s="2"/>
      <c r="K55" s="2"/>
      <c r="L55" s="2"/>
      <c r="M55" s="2"/>
      <c r="N55" s="2"/>
      <c r="O55" s="2"/>
      <c r="P55" s="2"/>
      <c r="Q55"/>
    </row>
    <row r="56" spans="1:17" s="8" customFormat="1" x14ac:dyDescent="0.25">
      <c r="A56" s="2"/>
      <c r="B56" s="2"/>
      <c r="C56" s="2"/>
      <c r="D56" s="2"/>
      <c r="E56" s="2"/>
      <c r="F56" s="2"/>
      <c r="G56" s="2"/>
      <c r="H56" s="2"/>
      <c r="I56" s="2"/>
      <c r="J56" s="2"/>
      <c r="K56" s="2"/>
      <c r="L56" s="2"/>
      <c r="M56" s="2"/>
      <c r="N56" s="2"/>
      <c r="O56" s="2"/>
      <c r="P56" s="2"/>
      <c r="Q56"/>
    </row>
    <row r="57" spans="1:17" s="8" customFormat="1" x14ac:dyDescent="0.25">
      <c r="A57" s="2"/>
      <c r="B57" s="2"/>
      <c r="C57" s="2"/>
      <c r="D57" s="2"/>
      <c r="E57" s="2"/>
      <c r="F57" s="2"/>
      <c r="G57" s="2"/>
      <c r="H57" s="2"/>
      <c r="I57" s="2"/>
      <c r="J57" s="2"/>
      <c r="K57" s="2"/>
      <c r="L57" s="2"/>
      <c r="M57" s="2"/>
      <c r="N57" s="2"/>
      <c r="O57" s="2"/>
      <c r="P57" s="2"/>
      <c r="Q57"/>
    </row>
  </sheetData>
  <mergeCells count="218">
    <mergeCell ref="N38:O38"/>
    <mergeCell ref="B38:C38"/>
    <mergeCell ref="D38:E38"/>
    <mergeCell ref="F38:G38"/>
    <mergeCell ref="H38:I38"/>
    <mergeCell ref="J38:K38"/>
    <mergeCell ref="L38:M38"/>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13A43132-2AFB-45AA-9520-7DC8045CB394}"/>
    <hyperlink ref="K39" r:id="rId1" display="MMM" xr:uid="{0CE32F5D-9C91-443C-B5AA-DF773A0C1733}"/>
    <hyperlink ref="M39" r:id="rId2" display="MM1" xr:uid="{3D91FF4E-255A-4BA3-A605-70818B0993B8}"/>
    <hyperlink ref="O39" r:id="rId3" display="YYYY" xr:uid="{959465DA-B8FC-4F8F-BE7E-139C20A11EE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FA6DA-00B0-409A-9365-3E2B7B7B2AA8}">
  <dimension ref="A1:Q51"/>
  <sheetViews>
    <sheetView showGridLines="0" workbookViewId="0">
      <selection sqref="A1:XFD3"/>
    </sheetView>
  </sheetViews>
  <sheetFormatPr defaultColWidth="9.109375" defaultRowHeight="13.2" x14ac:dyDescent="0.25"/>
  <cols>
    <col min="1" max="1" width="2.66406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2.6640625" style="1" customWidth="1"/>
    <col min="18" max="16384" width="9.109375" style="1"/>
  </cols>
  <sheetData>
    <row r="1" spans="1:17" ht="18" thickTop="1" x14ac:dyDescent="0.25">
      <c r="A1" s="2"/>
      <c r="B1" s="14"/>
      <c r="C1" s="28"/>
      <c r="D1" s="28"/>
      <c r="E1" s="30"/>
      <c r="F1" s="35" t="s">
        <v>19</v>
      </c>
      <c r="G1" s="35"/>
      <c r="H1" s="35"/>
      <c r="I1" s="35"/>
      <c r="J1" s="35"/>
      <c r="K1" s="35"/>
      <c r="L1" s="30"/>
      <c r="M1" s="28"/>
      <c r="N1" s="28"/>
      <c r="O1" s="29"/>
      <c r="P1" s="71"/>
    </row>
    <row r="2" spans="1:17" x14ac:dyDescent="0.25">
      <c r="A2" s="2"/>
      <c r="B2" s="36" t="s">
        <v>1</v>
      </c>
      <c r="C2" s="37"/>
      <c r="D2" s="37" t="s">
        <v>2</v>
      </c>
      <c r="E2" s="37"/>
      <c r="F2" s="37" t="s">
        <v>3</v>
      </c>
      <c r="G2" s="37"/>
      <c r="H2" s="37" t="s">
        <v>4</v>
      </c>
      <c r="I2" s="37"/>
      <c r="J2" s="37" t="s">
        <v>5</v>
      </c>
      <c r="K2" s="37"/>
      <c r="L2" s="37" t="s">
        <v>6</v>
      </c>
      <c r="M2" s="37"/>
      <c r="N2" s="37" t="s">
        <v>7</v>
      </c>
      <c r="O2" s="38"/>
    </row>
    <row r="3" spans="1:17" ht="13.8" x14ac:dyDescent="0.25">
      <c r="A3" s="2"/>
      <c r="B3" s="155"/>
      <c r="C3" s="156"/>
      <c r="D3" s="10">
        <v>45047</v>
      </c>
      <c r="E3" s="11"/>
      <c r="F3" s="10">
        <v>45048</v>
      </c>
      <c r="G3" s="11"/>
      <c r="H3" s="10">
        <v>45049</v>
      </c>
      <c r="I3" s="11"/>
      <c r="J3" s="10">
        <v>45050</v>
      </c>
      <c r="K3" s="11"/>
      <c r="L3" s="10">
        <v>45051</v>
      </c>
      <c r="M3" s="11"/>
      <c r="N3" s="12">
        <v>45052</v>
      </c>
      <c r="O3" s="15"/>
    </row>
    <row r="4" spans="1:17" x14ac:dyDescent="0.25">
      <c r="A4" s="2"/>
      <c r="B4" s="157"/>
      <c r="C4" s="158"/>
      <c r="D4" s="159" t="s">
        <v>0</v>
      </c>
      <c r="E4" s="160"/>
      <c r="F4" s="159" t="s">
        <v>0</v>
      </c>
      <c r="G4" s="160"/>
      <c r="H4" s="159" t="s">
        <v>0</v>
      </c>
      <c r="I4" s="160"/>
      <c r="J4" s="159" t="s">
        <v>0</v>
      </c>
      <c r="K4" s="160"/>
      <c r="L4" s="159" t="s">
        <v>0</v>
      </c>
      <c r="M4" s="160"/>
      <c r="N4" s="161" t="s">
        <v>0</v>
      </c>
      <c r="O4" s="162"/>
    </row>
    <row r="5" spans="1:17" x14ac:dyDescent="0.25">
      <c r="A5" s="2"/>
      <c r="B5" s="157"/>
      <c r="C5" s="158"/>
      <c r="D5" s="159" t="s">
        <v>0</v>
      </c>
      <c r="E5" s="160"/>
      <c r="F5" s="159" t="s">
        <v>0</v>
      </c>
      <c r="G5" s="160"/>
      <c r="H5" s="159" t="s">
        <v>0</v>
      </c>
      <c r="I5" s="160"/>
      <c r="J5" s="159" t="s">
        <v>0</v>
      </c>
      <c r="K5" s="160"/>
      <c r="L5" s="159" t="s">
        <v>0</v>
      </c>
      <c r="M5" s="160"/>
      <c r="N5" s="161" t="s">
        <v>0</v>
      </c>
      <c r="O5" s="162"/>
    </row>
    <row r="6" spans="1:17" x14ac:dyDescent="0.25">
      <c r="A6" s="2"/>
      <c r="B6" s="157"/>
      <c r="C6" s="158"/>
      <c r="D6" s="159" t="s">
        <v>0</v>
      </c>
      <c r="E6" s="160"/>
      <c r="F6" s="159" t="s">
        <v>0</v>
      </c>
      <c r="G6" s="160"/>
      <c r="H6" s="159" t="s">
        <v>0</v>
      </c>
      <c r="I6" s="160"/>
      <c r="J6" s="159" t="s">
        <v>0</v>
      </c>
      <c r="K6" s="160"/>
      <c r="L6" s="159" t="s">
        <v>0</v>
      </c>
      <c r="M6" s="160"/>
      <c r="N6" s="161" t="s">
        <v>0</v>
      </c>
      <c r="O6" s="162"/>
    </row>
    <row r="7" spans="1:17" x14ac:dyDescent="0.25">
      <c r="A7" s="2"/>
      <c r="B7" s="157"/>
      <c r="C7" s="158"/>
      <c r="D7" s="159" t="s">
        <v>0</v>
      </c>
      <c r="E7" s="160"/>
      <c r="F7" s="159" t="s">
        <v>0</v>
      </c>
      <c r="G7" s="160"/>
      <c r="H7" s="159" t="s">
        <v>0</v>
      </c>
      <c r="I7" s="160"/>
      <c r="J7" s="159" t="s">
        <v>0</v>
      </c>
      <c r="K7" s="160"/>
      <c r="L7" s="159" t="s">
        <v>0</v>
      </c>
      <c r="M7" s="160"/>
      <c r="N7" s="161" t="s">
        <v>0</v>
      </c>
      <c r="O7" s="162"/>
    </row>
    <row r="8" spans="1:17" x14ac:dyDescent="0.25">
      <c r="A8" s="2"/>
      <c r="B8" s="157"/>
      <c r="C8" s="158"/>
      <c r="D8" s="159" t="s">
        <v>0</v>
      </c>
      <c r="E8" s="160"/>
      <c r="F8" s="159" t="s">
        <v>0</v>
      </c>
      <c r="G8" s="160"/>
      <c r="H8" s="159" t="s">
        <v>0</v>
      </c>
      <c r="I8" s="160"/>
      <c r="J8" s="159" t="s">
        <v>0</v>
      </c>
      <c r="K8" s="160"/>
      <c r="L8" s="159" t="s">
        <v>0</v>
      </c>
      <c r="M8" s="160"/>
      <c r="N8" s="161" t="s">
        <v>0</v>
      </c>
      <c r="O8" s="162"/>
    </row>
    <row r="9" spans="1:17" ht="13.8" x14ac:dyDescent="0.25">
      <c r="A9" s="2"/>
      <c r="B9" s="13">
        <v>45053</v>
      </c>
      <c r="C9" s="9"/>
      <c r="D9" s="10">
        <v>45054</v>
      </c>
      <c r="E9" s="11"/>
      <c r="F9" s="10">
        <v>45055</v>
      </c>
      <c r="G9" s="11"/>
      <c r="H9" s="10">
        <v>45056</v>
      </c>
      <c r="I9" s="11"/>
      <c r="J9" s="10">
        <v>45057</v>
      </c>
      <c r="K9" s="11"/>
      <c r="L9" s="10">
        <v>45058</v>
      </c>
      <c r="M9" s="11"/>
      <c r="N9" s="12">
        <v>45059</v>
      </c>
      <c r="O9" s="15"/>
    </row>
    <row r="10" spans="1:17" x14ac:dyDescent="0.25">
      <c r="A10" s="2"/>
      <c r="B10" s="163" t="s">
        <v>0</v>
      </c>
      <c r="C10" s="164"/>
      <c r="D10" s="159" t="s">
        <v>0</v>
      </c>
      <c r="E10" s="160"/>
      <c r="F10" s="159" t="s">
        <v>0</v>
      </c>
      <c r="G10" s="160"/>
      <c r="H10" s="159" t="s">
        <v>0</v>
      </c>
      <c r="I10" s="160"/>
      <c r="J10" s="159" t="s">
        <v>0</v>
      </c>
      <c r="K10" s="160"/>
      <c r="L10" s="159" t="s">
        <v>0</v>
      </c>
      <c r="M10" s="160"/>
      <c r="N10" s="161" t="s">
        <v>0</v>
      </c>
      <c r="O10" s="162"/>
    </row>
    <row r="11" spans="1:17" x14ac:dyDescent="0.25">
      <c r="A11" s="2"/>
      <c r="B11" s="163" t="s">
        <v>0</v>
      </c>
      <c r="C11" s="164"/>
      <c r="D11" s="159" t="s">
        <v>0</v>
      </c>
      <c r="E11" s="160"/>
      <c r="F11" s="159" t="s">
        <v>0</v>
      </c>
      <c r="G11" s="160"/>
      <c r="H11" s="159" t="s">
        <v>0</v>
      </c>
      <c r="I11" s="160"/>
      <c r="J11" s="159" t="s">
        <v>0</v>
      </c>
      <c r="K11" s="160"/>
      <c r="L11" s="159" t="s">
        <v>0</v>
      </c>
      <c r="M11" s="160"/>
      <c r="N11" s="161" t="s">
        <v>0</v>
      </c>
      <c r="O11" s="162"/>
    </row>
    <row r="12" spans="1:17" x14ac:dyDescent="0.25">
      <c r="A12" s="2"/>
      <c r="B12" s="163" t="s">
        <v>0</v>
      </c>
      <c r="C12" s="164"/>
      <c r="D12" s="159" t="s">
        <v>0</v>
      </c>
      <c r="E12" s="160"/>
      <c r="F12" s="159" t="s">
        <v>0</v>
      </c>
      <c r="G12" s="160"/>
      <c r="H12" s="159" t="s">
        <v>0</v>
      </c>
      <c r="I12" s="160"/>
      <c r="J12" s="159" t="s">
        <v>0</v>
      </c>
      <c r="K12" s="160"/>
      <c r="L12" s="159" t="s">
        <v>0</v>
      </c>
      <c r="M12" s="160"/>
      <c r="N12" s="161" t="s">
        <v>0</v>
      </c>
      <c r="O12" s="162"/>
    </row>
    <row r="13" spans="1:17" s="8" customFormat="1" x14ac:dyDescent="0.25">
      <c r="A13" s="2"/>
      <c r="B13" s="163" t="s">
        <v>0</v>
      </c>
      <c r="C13" s="164"/>
      <c r="D13" s="159" t="s">
        <v>0</v>
      </c>
      <c r="E13" s="160"/>
      <c r="F13" s="159" t="s">
        <v>0</v>
      </c>
      <c r="G13" s="160"/>
      <c r="H13" s="159" t="s">
        <v>0</v>
      </c>
      <c r="I13" s="160"/>
      <c r="J13" s="159" t="s">
        <v>0</v>
      </c>
      <c r="K13" s="160"/>
      <c r="L13" s="159" t="s">
        <v>0</v>
      </c>
      <c r="M13" s="160"/>
      <c r="N13" s="161" t="s">
        <v>0</v>
      </c>
      <c r="O13" s="162"/>
      <c r="P13" s="1"/>
      <c r="Q13"/>
    </row>
    <row r="14" spans="1:17" s="8" customFormat="1" x14ac:dyDescent="0.25">
      <c r="A14" s="2"/>
      <c r="B14" s="163" t="s">
        <v>0</v>
      </c>
      <c r="C14" s="164"/>
      <c r="D14" s="159" t="s">
        <v>0</v>
      </c>
      <c r="E14" s="160"/>
      <c r="F14" s="159" t="s">
        <v>0</v>
      </c>
      <c r="G14" s="160"/>
      <c r="H14" s="159" t="s">
        <v>0</v>
      </c>
      <c r="I14" s="160"/>
      <c r="J14" s="159" t="s">
        <v>0</v>
      </c>
      <c r="K14" s="160"/>
      <c r="L14" s="159" t="s">
        <v>0</v>
      </c>
      <c r="M14" s="160"/>
      <c r="N14" s="161" t="s">
        <v>0</v>
      </c>
      <c r="O14" s="162"/>
      <c r="P14" s="1"/>
      <c r="Q14"/>
    </row>
    <row r="15" spans="1:17" s="8" customFormat="1" ht="13.8" x14ac:dyDescent="0.25">
      <c r="A15" s="2"/>
      <c r="B15" s="13">
        <v>45060</v>
      </c>
      <c r="C15" s="9"/>
      <c r="D15" s="10">
        <v>45061</v>
      </c>
      <c r="E15" s="11"/>
      <c r="F15" s="10">
        <v>45062</v>
      </c>
      <c r="G15" s="11"/>
      <c r="H15" s="10">
        <v>45063</v>
      </c>
      <c r="I15" s="11"/>
      <c r="J15" s="10">
        <v>45064</v>
      </c>
      <c r="K15" s="11"/>
      <c r="L15" s="10">
        <v>45065</v>
      </c>
      <c r="M15" s="11"/>
      <c r="N15" s="12">
        <v>45066</v>
      </c>
      <c r="O15" s="15"/>
      <c r="P15" s="1"/>
      <c r="Q15"/>
    </row>
    <row r="16" spans="1:17" s="8" customFormat="1" x14ac:dyDescent="0.25">
      <c r="A16" s="2"/>
      <c r="B16" s="163" t="s">
        <v>0</v>
      </c>
      <c r="C16" s="164"/>
      <c r="D16" s="159" t="s">
        <v>0</v>
      </c>
      <c r="E16" s="160"/>
      <c r="F16" s="159" t="s">
        <v>0</v>
      </c>
      <c r="G16" s="160"/>
      <c r="H16" s="159" t="s">
        <v>0</v>
      </c>
      <c r="I16" s="160"/>
      <c r="J16" s="159" t="s">
        <v>0</v>
      </c>
      <c r="K16" s="160"/>
      <c r="L16" s="159" t="s">
        <v>0</v>
      </c>
      <c r="M16" s="160"/>
      <c r="N16" s="161" t="s">
        <v>0</v>
      </c>
      <c r="O16" s="162"/>
      <c r="P16" s="1"/>
      <c r="Q16"/>
    </row>
    <row r="17" spans="1:17" s="8" customFormat="1" x14ac:dyDescent="0.25">
      <c r="A17" s="2"/>
      <c r="B17" s="163" t="s">
        <v>0</v>
      </c>
      <c r="C17" s="164"/>
      <c r="D17" s="159" t="s">
        <v>0</v>
      </c>
      <c r="E17" s="160"/>
      <c r="F17" s="159" t="s">
        <v>0</v>
      </c>
      <c r="G17" s="160"/>
      <c r="H17" s="159" t="s">
        <v>0</v>
      </c>
      <c r="I17" s="160"/>
      <c r="J17" s="159" t="s">
        <v>0</v>
      </c>
      <c r="K17" s="160"/>
      <c r="L17" s="159" t="s">
        <v>0</v>
      </c>
      <c r="M17" s="160"/>
      <c r="N17" s="161" t="s">
        <v>0</v>
      </c>
      <c r="O17" s="162"/>
      <c r="P17" s="1"/>
      <c r="Q17"/>
    </row>
    <row r="18" spans="1:17" s="8" customFormat="1" x14ac:dyDescent="0.25">
      <c r="A18" s="2"/>
      <c r="B18" s="163" t="s">
        <v>0</v>
      </c>
      <c r="C18" s="164"/>
      <c r="D18" s="159" t="s">
        <v>0</v>
      </c>
      <c r="E18" s="160"/>
      <c r="F18" s="159" t="s">
        <v>0</v>
      </c>
      <c r="G18" s="160"/>
      <c r="H18" s="159" t="s">
        <v>0</v>
      </c>
      <c r="I18" s="160"/>
      <c r="J18" s="159" t="s">
        <v>0</v>
      </c>
      <c r="K18" s="160"/>
      <c r="L18" s="159" t="s">
        <v>0</v>
      </c>
      <c r="M18" s="160"/>
      <c r="N18" s="161" t="s">
        <v>0</v>
      </c>
      <c r="O18" s="162"/>
      <c r="P18" s="1"/>
      <c r="Q18"/>
    </row>
    <row r="19" spans="1:17" s="8" customFormat="1" x14ac:dyDescent="0.25">
      <c r="A19" s="2"/>
      <c r="B19" s="163" t="s">
        <v>0</v>
      </c>
      <c r="C19" s="164"/>
      <c r="D19" s="159" t="s">
        <v>0</v>
      </c>
      <c r="E19" s="160"/>
      <c r="F19" s="159" t="s">
        <v>0</v>
      </c>
      <c r="G19" s="160"/>
      <c r="H19" s="159" t="s">
        <v>0</v>
      </c>
      <c r="I19" s="160"/>
      <c r="J19" s="159" t="s">
        <v>0</v>
      </c>
      <c r="K19" s="160"/>
      <c r="L19" s="159" t="s">
        <v>0</v>
      </c>
      <c r="M19" s="160"/>
      <c r="N19" s="161" t="s">
        <v>0</v>
      </c>
      <c r="O19" s="162"/>
      <c r="P19" s="1"/>
      <c r="Q19"/>
    </row>
    <row r="20" spans="1:17" s="8" customFormat="1" x14ac:dyDescent="0.25">
      <c r="A20" s="2"/>
      <c r="B20" s="163" t="s">
        <v>0</v>
      </c>
      <c r="C20" s="164"/>
      <c r="D20" s="159" t="s">
        <v>0</v>
      </c>
      <c r="E20" s="160"/>
      <c r="F20" s="159" t="s">
        <v>0</v>
      </c>
      <c r="G20" s="160"/>
      <c r="H20" s="159" t="s">
        <v>0</v>
      </c>
      <c r="I20" s="160"/>
      <c r="J20" s="159" t="s">
        <v>0</v>
      </c>
      <c r="K20" s="160"/>
      <c r="L20" s="159" t="s">
        <v>0</v>
      </c>
      <c r="M20" s="160"/>
      <c r="N20" s="161" t="s">
        <v>0</v>
      </c>
      <c r="O20" s="162"/>
      <c r="P20" s="1"/>
      <c r="Q20"/>
    </row>
    <row r="21" spans="1:17" s="8" customFormat="1" ht="13.8" x14ac:dyDescent="0.25">
      <c r="A21" s="2"/>
      <c r="B21" s="13">
        <v>45067</v>
      </c>
      <c r="C21" s="9"/>
      <c r="D21" s="10">
        <v>45068</v>
      </c>
      <c r="E21" s="11"/>
      <c r="F21" s="10">
        <v>45069</v>
      </c>
      <c r="G21" s="11"/>
      <c r="H21" s="10">
        <v>45070</v>
      </c>
      <c r="I21" s="11"/>
      <c r="J21" s="10">
        <v>45071</v>
      </c>
      <c r="K21" s="11"/>
      <c r="L21" s="10">
        <v>45072</v>
      </c>
      <c r="M21" s="11"/>
      <c r="N21" s="12">
        <v>45073</v>
      </c>
      <c r="O21" s="15"/>
      <c r="P21" s="1"/>
      <c r="Q21"/>
    </row>
    <row r="22" spans="1:17" s="8" customFormat="1" x14ac:dyDescent="0.25">
      <c r="A22" s="2"/>
      <c r="B22" s="163" t="s">
        <v>0</v>
      </c>
      <c r="C22" s="164"/>
      <c r="D22" s="159" t="s">
        <v>0</v>
      </c>
      <c r="E22" s="160"/>
      <c r="F22" s="159" t="s">
        <v>0</v>
      </c>
      <c r="G22" s="160"/>
      <c r="H22" s="159" t="s">
        <v>0</v>
      </c>
      <c r="I22" s="160"/>
      <c r="J22" s="159" t="s">
        <v>0</v>
      </c>
      <c r="K22" s="160"/>
      <c r="L22" s="159" t="s">
        <v>0</v>
      </c>
      <c r="M22" s="160"/>
      <c r="N22" s="161" t="s">
        <v>0</v>
      </c>
      <c r="O22" s="162"/>
      <c r="P22" s="1"/>
      <c r="Q22"/>
    </row>
    <row r="23" spans="1:17" s="8" customFormat="1" x14ac:dyDescent="0.25">
      <c r="A23" s="2"/>
      <c r="B23" s="163" t="s">
        <v>0</v>
      </c>
      <c r="C23" s="164"/>
      <c r="D23" s="159" t="s">
        <v>0</v>
      </c>
      <c r="E23" s="160"/>
      <c r="F23" s="159" t="s">
        <v>0</v>
      </c>
      <c r="G23" s="160"/>
      <c r="H23" s="159" t="s">
        <v>0</v>
      </c>
      <c r="I23" s="160"/>
      <c r="J23" s="159" t="s">
        <v>0</v>
      </c>
      <c r="K23" s="160"/>
      <c r="L23" s="159" t="s">
        <v>0</v>
      </c>
      <c r="M23" s="160"/>
      <c r="N23" s="161" t="s">
        <v>0</v>
      </c>
      <c r="O23" s="162"/>
      <c r="P23" s="1"/>
      <c r="Q23"/>
    </row>
    <row r="24" spans="1:17" s="8" customFormat="1" x14ac:dyDescent="0.25">
      <c r="A24" s="2"/>
      <c r="B24" s="163" t="s">
        <v>0</v>
      </c>
      <c r="C24" s="164"/>
      <c r="D24" s="159" t="s">
        <v>0</v>
      </c>
      <c r="E24" s="160"/>
      <c r="F24" s="159" t="s">
        <v>0</v>
      </c>
      <c r="G24" s="160"/>
      <c r="H24" s="159" t="s">
        <v>0</v>
      </c>
      <c r="I24" s="160"/>
      <c r="J24" s="159" t="s">
        <v>0</v>
      </c>
      <c r="K24" s="160"/>
      <c r="L24" s="159" t="s">
        <v>0</v>
      </c>
      <c r="M24" s="160"/>
      <c r="N24" s="161" t="s">
        <v>0</v>
      </c>
      <c r="O24" s="162"/>
      <c r="P24" s="1"/>
      <c r="Q24"/>
    </row>
    <row r="25" spans="1:17" s="8" customFormat="1" x14ac:dyDescent="0.25">
      <c r="A25" s="2"/>
      <c r="B25" s="163" t="s">
        <v>0</v>
      </c>
      <c r="C25" s="164"/>
      <c r="D25" s="159" t="s">
        <v>0</v>
      </c>
      <c r="E25" s="160"/>
      <c r="F25" s="159" t="s">
        <v>0</v>
      </c>
      <c r="G25" s="160"/>
      <c r="H25" s="159" t="s">
        <v>0</v>
      </c>
      <c r="I25" s="160"/>
      <c r="J25" s="159" t="s">
        <v>0</v>
      </c>
      <c r="K25" s="160"/>
      <c r="L25" s="159" t="s">
        <v>0</v>
      </c>
      <c r="M25" s="160"/>
      <c r="N25" s="161" t="s">
        <v>0</v>
      </c>
      <c r="O25" s="162"/>
      <c r="P25" s="1"/>
      <c r="Q25"/>
    </row>
    <row r="26" spans="1:17" s="8" customFormat="1" x14ac:dyDescent="0.25">
      <c r="A26" s="2"/>
      <c r="B26" s="163" t="s">
        <v>0</v>
      </c>
      <c r="C26" s="164"/>
      <c r="D26" s="159" t="s">
        <v>0</v>
      </c>
      <c r="E26" s="160"/>
      <c r="F26" s="159" t="s">
        <v>0</v>
      </c>
      <c r="G26" s="160"/>
      <c r="H26" s="159" t="s">
        <v>0</v>
      </c>
      <c r="I26" s="160"/>
      <c r="J26" s="159" t="s">
        <v>0</v>
      </c>
      <c r="K26" s="160"/>
      <c r="L26" s="159" t="s">
        <v>0</v>
      </c>
      <c r="M26" s="160"/>
      <c r="N26" s="161" t="s">
        <v>0</v>
      </c>
      <c r="O26" s="162"/>
      <c r="P26" s="1"/>
      <c r="Q26"/>
    </row>
    <row r="27" spans="1:17" s="8" customFormat="1" ht="13.8" x14ac:dyDescent="0.25">
      <c r="A27" s="2"/>
      <c r="B27" s="13">
        <v>45074</v>
      </c>
      <c r="C27" s="9"/>
      <c r="D27" s="10">
        <v>45075</v>
      </c>
      <c r="E27" s="11"/>
      <c r="F27" s="10">
        <v>45076</v>
      </c>
      <c r="G27" s="11"/>
      <c r="H27" s="10">
        <v>45077</v>
      </c>
      <c r="I27" s="11"/>
      <c r="J27" s="165" t="s">
        <v>8</v>
      </c>
      <c r="K27" s="156"/>
      <c r="L27" s="156"/>
      <c r="M27" s="156"/>
      <c r="N27" s="156"/>
      <c r="O27" s="166"/>
      <c r="P27" s="1"/>
      <c r="Q27"/>
    </row>
    <row r="28" spans="1:17" s="8" customFormat="1" x14ac:dyDescent="0.25">
      <c r="A28" s="2"/>
      <c r="B28" s="163" t="s">
        <v>0</v>
      </c>
      <c r="C28" s="164"/>
      <c r="D28" s="159" t="s">
        <v>0</v>
      </c>
      <c r="E28" s="160"/>
      <c r="F28" s="159" t="s">
        <v>0</v>
      </c>
      <c r="G28" s="160"/>
      <c r="H28" s="159" t="s">
        <v>0</v>
      </c>
      <c r="I28" s="160"/>
      <c r="J28" s="167" t="s">
        <v>0</v>
      </c>
      <c r="K28" s="158"/>
      <c r="L28" s="158"/>
      <c r="M28" s="158"/>
      <c r="N28" s="158"/>
      <c r="O28" s="168"/>
      <c r="P28" s="1"/>
      <c r="Q28"/>
    </row>
    <row r="29" spans="1:17" s="8" customFormat="1" x14ac:dyDescent="0.25">
      <c r="A29" s="2"/>
      <c r="B29" s="163" t="s">
        <v>0</v>
      </c>
      <c r="C29" s="164"/>
      <c r="D29" s="159" t="s">
        <v>0</v>
      </c>
      <c r="E29" s="160"/>
      <c r="F29" s="159" t="s">
        <v>0</v>
      </c>
      <c r="G29" s="160"/>
      <c r="H29" s="159" t="s">
        <v>0</v>
      </c>
      <c r="I29" s="160"/>
      <c r="J29" s="167" t="s">
        <v>0</v>
      </c>
      <c r="K29" s="158"/>
      <c r="L29" s="158"/>
      <c r="M29" s="158"/>
      <c r="N29" s="158"/>
      <c r="O29" s="168"/>
      <c r="P29" s="1"/>
      <c r="Q29"/>
    </row>
    <row r="30" spans="1:17" s="8" customFormat="1" x14ac:dyDescent="0.25">
      <c r="A30" s="2"/>
      <c r="B30" s="163" t="s">
        <v>0</v>
      </c>
      <c r="C30" s="164"/>
      <c r="D30" s="159" t="s">
        <v>0</v>
      </c>
      <c r="E30" s="160"/>
      <c r="F30" s="159" t="s">
        <v>0</v>
      </c>
      <c r="G30" s="160"/>
      <c r="H30" s="159" t="s">
        <v>0</v>
      </c>
      <c r="I30" s="160"/>
      <c r="J30" s="167" t="s">
        <v>0</v>
      </c>
      <c r="K30" s="158"/>
      <c r="L30" s="158"/>
      <c r="M30" s="158"/>
      <c r="N30" s="158"/>
      <c r="O30" s="168"/>
      <c r="P30" s="1"/>
      <c r="Q30"/>
    </row>
    <row r="31" spans="1:17" s="8" customFormat="1" x14ac:dyDescent="0.25">
      <c r="A31" s="2"/>
      <c r="B31" s="163" t="s">
        <v>0</v>
      </c>
      <c r="C31" s="164"/>
      <c r="D31" s="159" t="s">
        <v>0</v>
      </c>
      <c r="E31" s="160"/>
      <c r="F31" s="159" t="s">
        <v>0</v>
      </c>
      <c r="G31" s="160"/>
      <c r="H31" s="159" t="s">
        <v>0</v>
      </c>
      <c r="I31" s="160"/>
      <c r="J31" s="167" t="s">
        <v>0</v>
      </c>
      <c r="K31" s="158"/>
      <c r="L31" s="158"/>
      <c r="M31" s="158"/>
      <c r="N31" s="158"/>
      <c r="O31" s="168"/>
      <c r="P31" s="1"/>
      <c r="Q31"/>
    </row>
    <row r="32" spans="1:17" s="8" customFormat="1" ht="13.8" thickBot="1" x14ac:dyDescent="0.3">
      <c r="A32" s="2"/>
      <c r="B32" s="169" t="s">
        <v>0</v>
      </c>
      <c r="C32" s="170"/>
      <c r="D32" s="171" t="s">
        <v>0</v>
      </c>
      <c r="E32" s="172"/>
      <c r="F32" s="171" t="s">
        <v>0</v>
      </c>
      <c r="G32" s="172"/>
      <c r="H32" s="171" t="s">
        <v>0</v>
      </c>
      <c r="I32" s="172"/>
      <c r="J32" s="173" t="s">
        <v>0</v>
      </c>
      <c r="K32" s="174"/>
      <c r="L32" s="174"/>
      <c r="M32" s="174"/>
      <c r="N32" s="174"/>
      <c r="O32" s="175"/>
      <c r="P32" s="1"/>
      <c r="Q32"/>
    </row>
    <row r="33" spans="1:17" s="8" customFormat="1" ht="14.25" customHeight="1" thickTop="1" x14ac:dyDescent="0.25">
      <c r="A33" s="1"/>
      <c r="B33" s="1"/>
      <c r="C33" s="1"/>
      <c r="D33" s="1"/>
      <c r="E33" s="1"/>
      <c r="F33" s="1"/>
      <c r="G33" s="1"/>
      <c r="H33" s="1"/>
      <c r="I33" s="24"/>
      <c r="J33" s="31"/>
      <c r="K33" s="25"/>
      <c r="L33" s="25"/>
      <c r="M33" s="25"/>
      <c r="N33" s="26"/>
      <c r="O33" s="27"/>
      <c r="P33" s="1"/>
      <c r="Q33"/>
    </row>
    <row r="34" spans="1:17" s="8" customFormat="1" x14ac:dyDescent="0.25">
      <c r="A34" s="2"/>
      <c r="B34" s="2"/>
      <c r="C34" s="2"/>
      <c r="D34" s="2"/>
      <c r="E34" s="2"/>
      <c r="F34" s="2"/>
      <c r="G34" s="2"/>
      <c r="H34" s="2"/>
      <c r="I34" s="2"/>
      <c r="J34" s="2"/>
      <c r="K34" s="2"/>
      <c r="L34" s="2"/>
      <c r="M34" s="2"/>
      <c r="N34" s="2"/>
      <c r="O34" s="2"/>
      <c r="P34" s="2"/>
      <c r="Q34"/>
    </row>
    <row r="35" spans="1:17" s="8" customFormat="1" x14ac:dyDescent="0.25">
      <c r="A35" s="2"/>
      <c r="B35" s="2"/>
      <c r="C35" s="2"/>
      <c r="D35" s="2"/>
      <c r="E35" s="2"/>
      <c r="F35" s="2"/>
      <c r="G35" s="2"/>
      <c r="H35" s="2"/>
      <c r="I35" s="2"/>
      <c r="J35" s="2"/>
      <c r="K35" s="2"/>
      <c r="L35" s="2"/>
      <c r="M35" s="2"/>
      <c r="N35" s="2"/>
      <c r="O35" s="2"/>
      <c r="P35" s="2"/>
      <c r="Q35"/>
    </row>
    <row r="36" spans="1:17" s="8" customFormat="1" x14ac:dyDescent="0.25">
      <c r="A36" s="2"/>
      <c r="B36" s="2"/>
      <c r="C36" s="2"/>
      <c r="D36" s="2"/>
      <c r="E36" s="2"/>
      <c r="F36" s="2"/>
      <c r="G36" s="2"/>
      <c r="H36" s="2"/>
      <c r="I36" s="2"/>
      <c r="J36" s="2"/>
      <c r="K36" s="2"/>
      <c r="L36" s="2"/>
      <c r="M36" s="2"/>
      <c r="N36" s="2"/>
      <c r="O36" s="2"/>
      <c r="P36" s="2"/>
      <c r="Q36"/>
    </row>
    <row r="37" spans="1:17" s="8" customFormat="1" x14ac:dyDescent="0.25">
      <c r="A37" s="2"/>
      <c r="B37" s="2"/>
      <c r="C37" s="2"/>
      <c r="D37" s="2"/>
      <c r="E37" s="2"/>
      <c r="F37" s="2"/>
      <c r="G37" s="2"/>
      <c r="H37" s="2"/>
      <c r="I37" s="2"/>
      <c r="J37" s="2"/>
      <c r="K37" s="2"/>
      <c r="L37" s="2"/>
      <c r="M37" s="2"/>
      <c r="N37" s="2"/>
      <c r="O37" s="2"/>
      <c r="P37" s="2"/>
      <c r="Q37"/>
    </row>
    <row r="38" spans="1:17" s="8" customFormat="1" x14ac:dyDescent="0.25">
      <c r="A38" s="2"/>
      <c r="B38" s="2"/>
      <c r="C38" s="2"/>
      <c r="D38" s="2"/>
      <c r="E38" s="2"/>
      <c r="F38" s="2"/>
      <c r="G38" s="2"/>
      <c r="H38" s="2"/>
      <c r="I38" s="2"/>
      <c r="J38" s="2"/>
      <c r="K38" s="2"/>
      <c r="L38" s="2"/>
      <c r="M38" s="2"/>
      <c r="N38" s="2"/>
      <c r="O38" s="2"/>
      <c r="P38" s="2"/>
      <c r="Q38"/>
    </row>
    <row r="39" spans="1:17" s="8" customFormat="1" x14ac:dyDescent="0.25">
      <c r="A39" s="2"/>
      <c r="B39" s="2"/>
      <c r="C39" s="2"/>
      <c r="D39" s="2"/>
      <c r="E39" s="2"/>
      <c r="F39" s="2"/>
      <c r="G39" s="2"/>
      <c r="H39" s="2"/>
      <c r="I39" s="2"/>
      <c r="J39" s="2"/>
      <c r="K39" s="2"/>
      <c r="L39" s="2"/>
      <c r="M39" s="2"/>
      <c r="N39" s="2"/>
      <c r="O39" s="2"/>
      <c r="P39" s="2"/>
      <c r="Q39"/>
    </row>
    <row r="40" spans="1:17" s="8" customFormat="1" x14ac:dyDescent="0.25">
      <c r="A40" s="2"/>
      <c r="B40" s="2"/>
      <c r="C40" s="2"/>
      <c r="D40" s="2"/>
      <c r="E40" s="2"/>
      <c r="F40" s="2"/>
      <c r="G40" s="2"/>
      <c r="H40" s="2"/>
      <c r="I40" s="2"/>
      <c r="J40" s="2"/>
      <c r="K40" s="2"/>
      <c r="L40" s="2"/>
      <c r="M40" s="2"/>
      <c r="N40" s="2"/>
      <c r="O40" s="2"/>
      <c r="P40" s="2"/>
      <c r="Q40"/>
    </row>
    <row r="41" spans="1:17" s="8" customFormat="1" x14ac:dyDescent="0.25">
      <c r="A41" s="2"/>
      <c r="B41" s="2"/>
      <c r="C41" s="2"/>
      <c r="D41" s="2"/>
      <c r="E41" s="2"/>
      <c r="F41" s="2"/>
      <c r="G41" s="2"/>
      <c r="H41" s="2"/>
      <c r="I41" s="2"/>
      <c r="J41" s="2"/>
      <c r="K41" s="2"/>
      <c r="L41" s="2"/>
      <c r="M41" s="2"/>
      <c r="N41" s="2"/>
      <c r="O41" s="2"/>
      <c r="P41" s="2"/>
      <c r="Q41"/>
    </row>
    <row r="42" spans="1:17" s="8" customFormat="1" x14ac:dyDescent="0.25">
      <c r="A42" s="2"/>
      <c r="B42" s="2"/>
      <c r="C42" s="2"/>
      <c r="D42" s="2"/>
      <c r="E42" s="2"/>
      <c r="F42" s="2"/>
      <c r="G42" s="2"/>
      <c r="H42" s="2"/>
      <c r="I42" s="2"/>
      <c r="J42" s="2"/>
      <c r="K42" s="2"/>
      <c r="L42" s="2"/>
      <c r="M42" s="2"/>
      <c r="N42" s="2"/>
      <c r="O42" s="2"/>
      <c r="P42" s="2"/>
      <c r="Q42"/>
    </row>
    <row r="43" spans="1:17" s="8" customFormat="1" x14ac:dyDescent="0.25">
      <c r="A43" s="2"/>
      <c r="B43" s="2"/>
      <c r="C43" s="2"/>
      <c r="D43" s="2"/>
      <c r="E43" s="2"/>
      <c r="F43" s="2"/>
      <c r="G43" s="2"/>
      <c r="H43" s="2"/>
      <c r="I43" s="2"/>
      <c r="J43" s="2"/>
      <c r="K43" s="2"/>
      <c r="L43" s="2"/>
      <c r="M43" s="2"/>
      <c r="N43" s="2"/>
      <c r="O43" s="2"/>
      <c r="P43" s="2"/>
      <c r="Q43"/>
    </row>
    <row r="44" spans="1:17" s="8" customFormat="1" x14ac:dyDescent="0.25">
      <c r="A44" s="2"/>
      <c r="B44" s="2"/>
      <c r="C44" s="2"/>
      <c r="D44" s="2"/>
      <c r="E44" s="2"/>
      <c r="F44" s="2"/>
      <c r="G44" s="2"/>
      <c r="H44" s="2"/>
      <c r="I44" s="2"/>
      <c r="J44" s="2"/>
      <c r="K44" s="2"/>
      <c r="L44" s="2"/>
      <c r="M44" s="2"/>
      <c r="N44" s="2"/>
      <c r="O44" s="2"/>
      <c r="P44" s="2"/>
      <c r="Q44"/>
    </row>
    <row r="45" spans="1:17" s="8" customFormat="1" x14ac:dyDescent="0.25">
      <c r="A45" s="2"/>
      <c r="B45" s="2"/>
      <c r="C45" s="2"/>
      <c r="D45" s="2"/>
      <c r="E45" s="2"/>
      <c r="F45" s="2"/>
      <c r="G45" s="2"/>
      <c r="H45" s="2"/>
      <c r="I45" s="2"/>
      <c r="J45" s="2"/>
      <c r="K45" s="2"/>
      <c r="L45" s="2"/>
      <c r="M45" s="2"/>
      <c r="N45" s="2"/>
      <c r="O45" s="2"/>
      <c r="P45" s="2"/>
      <c r="Q45"/>
    </row>
    <row r="46" spans="1:17" s="8" customFormat="1" x14ac:dyDescent="0.25">
      <c r="A46" s="2"/>
      <c r="B46" s="2"/>
      <c r="C46" s="2"/>
      <c r="D46" s="2"/>
      <c r="E46" s="2"/>
      <c r="F46" s="2"/>
      <c r="G46" s="2"/>
      <c r="H46" s="2"/>
      <c r="I46" s="2"/>
      <c r="J46" s="2"/>
      <c r="K46" s="2"/>
      <c r="L46" s="2"/>
      <c r="M46" s="2"/>
      <c r="N46" s="2"/>
      <c r="O46" s="2"/>
      <c r="P46" s="2"/>
      <c r="Q46"/>
    </row>
    <row r="47" spans="1:17" s="8" customFormat="1" x14ac:dyDescent="0.25">
      <c r="A47" s="2"/>
      <c r="B47" s="2"/>
      <c r="C47" s="2"/>
      <c r="D47" s="2"/>
      <c r="E47" s="2"/>
      <c r="F47" s="2"/>
      <c r="G47" s="2"/>
      <c r="H47" s="2"/>
      <c r="I47" s="2"/>
      <c r="J47" s="2"/>
      <c r="K47" s="2"/>
      <c r="L47" s="2"/>
      <c r="M47" s="2"/>
      <c r="N47" s="2"/>
      <c r="O47" s="2"/>
      <c r="P47" s="2"/>
      <c r="Q47"/>
    </row>
    <row r="48" spans="1:17" s="8" customFormat="1" x14ac:dyDescent="0.25">
      <c r="A48" s="2"/>
      <c r="B48" s="2"/>
      <c r="C48" s="2"/>
      <c r="D48" s="2"/>
      <c r="E48" s="2"/>
      <c r="F48" s="2"/>
      <c r="G48" s="2"/>
      <c r="H48" s="2"/>
      <c r="I48" s="2"/>
      <c r="J48" s="2"/>
      <c r="K48" s="2"/>
      <c r="L48" s="2"/>
      <c r="M48" s="2"/>
      <c r="N48" s="2"/>
      <c r="O48" s="2"/>
      <c r="P48" s="2"/>
      <c r="Q48"/>
    </row>
    <row r="49" spans="1:17" s="8" customFormat="1" x14ac:dyDescent="0.25">
      <c r="A49" s="2"/>
      <c r="B49" s="2"/>
      <c r="C49" s="2"/>
      <c r="D49" s="2"/>
      <c r="E49" s="2"/>
      <c r="F49" s="2"/>
      <c r="G49" s="2"/>
      <c r="H49" s="2"/>
      <c r="I49" s="2"/>
      <c r="J49" s="2"/>
      <c r="K49" s="2"/>
      <c r="L49" s="2"/>
      <c r="M49" s="2"/>
      <c r="N49" s="2"/>
      <c r="O49" s="2"/>
      <c r="P49" s="2"/>
      <c r="Q49"/>
    </row>
    <row r="50" spans="1:17" s="8" customFormat="1" x14ac:dyDescent="0.25">
      <c r="A50" s="2"/>
      <c r="B50" s="2"/>
      <c r="C50" s="2"/>
      <c r="D50" s="2"/>
      <c r="E50" s="2"/>
      <c r="F50" s="2"/>
      <c r="G50" s="2"/>
      <c r="H50" s="2"/>
      <c r="I50" s="2"/>
      <c r="J50" s="2"/>
      <c r="K50" s="2"/>
      <c r="L50" s="2"/>
      <c r="M50" s="2"/>
      <c r="N50" s="2"/>
      <c r="O50" s="2"/>
      <c r="P50" s="2"/>
      <c r="Q50"/>
    </row>
    <row r="51" spans="1:17" s="8" customFormat="1" x14ac:dyDescent="0.25">
      <c r="A51" s="2"/>
      <c r="B51" s="2"/>
      <c r="C51" s="2"/>
      <c r="D51" s="2"/>
      <c r="E51" s="2"/>
      <c r="F51" s="2"/>
      <c r="G51" s="2"/>
      <c r="H51" s="2"/>
      <c r="I51" s="2"/>
      <c r="J51" s="2"/>
      <c r="K51" s="2"/>
      <c r="L51" s="2"/>
      <c r="M51" s="2"/>
      <c r="N51" s="2"/>
      <c r="O51" s="2"/>
      <c r="P51" s="2"/>
      <c r="Q51"/>
    </row>
  </sheetData>
  <mergeCells count="183">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EDBD5974-AD30-487E-9E15-79D974F0E87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7C08-7C57-4EAA-A097-D9D6AE0F17E4}">
  <dimension ref="A1:G15"/>
  <sheetViews>
    <sheetView tabSelected="1" topLeftCell="A2" workbookViewId="0">
      <selection activeCell="I10" sqref="I10"/>
    </sheetView>
  </sheetViews>
  <sheetFormatPr defaultRowHeight="13.2" x14ac:dyDescent="0.25"/>
  <cols>
    <col min="1" max="1" width="15.44140625" bestFit="1" customWidth="1"/>
  </cols>
  <sheetData>
    <row r="1" spans="1:7" ht="14.4" thickTop="1" x14ac:dyDescent="0.3">
      <c r="A1" s="221"/>
      <c r="B1" s="222" t="s">
        <v>30</v>
      </c>
      <c r="C1" s="223"/>
      <c r="D1" s="222" t="s">
        <v>38</v>
      </c>
      <c r="E1" s="223"/>
      <c r="F1" s="224" t="s">
        <v>39</v>
      </c>
      <c r="G1" s="225"/>
    </row>
    <row r="2" spans="1:7" ht="13.8" x14ac:dyDescent="0.3">
      <c r="A2" s="226"/>
      <c r="B2" s="227" t="s">
        <v>40</v>
      </c>
      <c r="C2" s="228" t="s">
        <v>41</v>
      </c>
      <c r="D2" s="227" t="s">
        <v>40</v>
      </c>
      <c r="E2" s="228" t="s">
        <v>41</v>
      </c>
      <c r="F2" s="227" t="s">
        <v>40</v>
      </c>
      <c r="G2" s="228" t="s">
        <v>41</v>
      </c>
    </row>
    <row r="3" spans="1:7" ht="13.8" x14ac:dyDescent="0.3">
      <c r="A3" s="229" t="s">
        <v>48</v>
      </c>
      <c r="B3" s="230">
        <v>300</v>
      </c>
      <c r="C3" s="231">
        <f>'[1]April 2022'!I34</f>
        <v>0</v>
      </c>
      <c r="D3" s="230">
        <v>450</v>
      </c>
      <c r="E3" s="231">
        <f>'[1]April 2022'!I35</f>
        <v>0</v>
      </c>
      <c r="F3" s="232">
        <v>3</v>
      </c>
      <c r="G3" s="231">
        <f>'[1]April 2022'!I36</f>
        <v>0</v>
      </c>
    </row>
    <row r="4" spans="1:7" ht="13.8" x14ac:dyDescent="0.3">
      <c r="A4" s="229" t="s">
        <v>49</v>
      </c>
      <c r="B4" s="230">
        <v>300</v>
      </c>
      <c r="C4" s="231">
        <f>'[1]May 2022'!I34</f>
        <v>0</v>
      </c>
      <c r="D4" s="230">
        <v>450</v>
      </c>
      <c r="E4" s="231">
        <f>'[1]May 2022'!I35</f>
        <v>0</v>
      </c>
      <c r="F4" s="232">
        <v>3</v>
      </c>
      <c r="G4" s="231">
        <f>'[1]May 2022'!I36</f>
        <v>0</v>
      </c>
    </row>
    <row r="5" spans="1:7" ht="13.8" x14ac:dyDescent="0.3">
      <c r="A5" s="229" t="s">
        <v>50</v>
      </c>
      <c r="B5" s="230">
        <v>300</v>
      </c>
      <c r="C5" s="231">
        <f>'[1]June 2022'!I34</f>
        <v>0</v>
      </c>
      <c r="D5" s="230">
        <v>450</v>
      </c>
      <c r="E5" s="231">
        <f>'[1]June 2022'!I35</f>
        <v>0</v>
      </c>
      <c r="F5" s="232">
        <v>3</v>
      </c>
      <c r="G5" s="231">
        <f>'[1]June 2022'!I36</f>
        <v>0</v>
      </c>
    </row>
    <row r="6" spans="1:7" ht="13.8" x14ac:dyDescent="0.3">
      <c r="A6" s="229" t="s">
        <v>51</v>
      </c>
      <c r="B6" s="230">
        <v>300</v>
      </c>
      <c r="C6" s="231">
        <f>'[1]July 2022'!I40</f>
        <v>0</v>
      </c>
      <c r="D6" s="230">
        <v>450</v>
      </c>
      <c r="E6" s="231">
        <f>'[1]July 2022'!I41</f>
        <v>0</v>
      </c>
      <c r="F6" s="232">
        <v>3</v>
      </c>
      <c r="G6" s="231">
        <f>'[1]July 2022'!I42</f>
        <v>0</v>
      </c>
    </row>
    <row r="7" spans="1:7" ht="13.8" x14ac:dyDescent="0.3">
      <c r="A7" s="229" t="s">
        <v>52</v>
      </c>
      <c r="B7" s="230">
        <v>300</v>
      </c>
      <c r="C7" s="231">
        <f>'[1]August 2022'!I34</f>
        <v>0</v>
      </c>
      <c r="D7" s="230">
        <v>475</v>
      </c>
      <c r="E7" s="231">
        <f>'[1]August 2022'!I35</f>
        <v>0</v>
      </c>
      <c r="F7" s="232">
        <v>3</v>
      </c>
      <c r="G7" s="231">
        <f>'[1]August 2022'!I36</f>
        <v>0</v>
      </c>
    </row>
    <row r="8" spans="1:7" ht="13.8" x14ac:dyDescent="0.3">
      <c r="A8" s="229" t="s">
        <v>42</v>
      </c>
      <c r="B8" s="230">
        <v>300</v>
      </c>
      <c r="C8" s="231">
        <f>'[1]September 2022'!I34</f>
        <v>0</v>
      </c>
      <c r="D8" s="230">
        <v>475</v>
      </c>
      <c r="E8" s="231">
        <f>'[1]September 2022'!I35</f>
        <v>0</v>
      </c>
      <c r="F8" s="232">
        <v>3</v>
      </c>
      <c r="G8" s="231">
        <f>'[1]September 2022'!I36</f>
        <v>0</v>
      </c>
    </row>
    <row r="9" spans="1:7" ht="13.8" x14ac:dyDescent="0.3">
      <c r="A9" s="229" t="s">
        <v>43</v>
      </c>
      <c r="B9" s="230">
        <v>200</v>
      </c>
      <c r="C9" s="231">
        <f>'[1]October 2022'!I40</f>
        <v>0</v>
      </c>
      <c r="D9" s="230">
        <v>250</v>
      </c>
      <c r="E9" s="231">
        <f>'[1]October 2022'!I41</f>
        <v>0</v>
      </c>
      <c r="F9" s="232">
        <v>3</v>
      </c>
      <c r="G9" s="231">
        <f>'[1]October 2022'!I42</f>
        <v>0</v>
      </c>
    </row>
    <row r="10" spans="1:7" ht="14.4" thickBot="1" x14ac:dyDescent="0.35">
      <c r="A10" s="233" t="s">
        <v>44</v>
      </c>
      <c r="B10" s="234">
        <v>2000</v>
      </c>
      <c r="C10" s="235">
        <f>SUM(C3:C9)</f>
        <v>0</v>
      </c>
      <c r="D10" s="234">
        <v>3000</v>
      </c>
      <c r="E10" s="235">
        <f>SUM(E3:E9)</f>
        <v>0</v>
      </c>
      <c r="F10" s="236">
        <v>21</v>
      </c>
      <c r="G10" s="235">
        <f>SUM(G3:G9)</f>
        <v>0</v>
      </c>
    </row>
    <row r="11" spans="1:7" ht="13.8" thickTop="1" x14ac:dyDescent="0.25"/>
    <row r="13" spans="1:7" ht="13.8" x14ac:dyDescent="0.3">
      <c r="A13" s="237" t="s">
        <v>45</v>
      </c>
      <c r="B13" s="238">
        <f>B10-C10</f>
        <v>2000</v>
      </c>
      <c r="C13" s="238"/>
      <c r="D13" s="238">
        <f>D10-E10</f>
        <v>3000</v>
      </c>
      <c r="E13" s="238"/>
      <c r="F13" s="238">
        <f>F10-G10</f>
        <v>21</v>
      </c>
      <c r="G13" s="238"/>
    </row>
    <row r="14" spans="1:7" ht="13.8" x14ac:dyDescent="0.3">
      <c r="A14" s="237" t="s">
        <v>46</v>
      </c>
      <c r="B14" s="238" t="e">
        <f ca="1">[1]NumbersForAverages!B3&amp;" Push Ups Per Day"</f>
        <v>#DIV/0!</v>
      </c>
      <c r="C14" s="238"/>
      <c r="D14" s="238" t="e">
        <f ca="1">[1]NumbersForAverages!B4&amp;" Sit Ups Per Day"</f>
        <v>#DIV/0!</v>
      </c>
      <c r="E14" s="238"/>
      <c r="F14" s="238" t="e">
        <f ca="1">[1]NumbersForAverages!B6&amp;" Minutes Per Week"</f>
        <v>#DIV/0!</v>
      </c>
      <c r="G14" s="238"/>
    </row>
    <row r="15" spans="1:7" ht="13.8" x14ac:dyDescent="0.3">
      <c r="A15" s="239" t="s">
        <v>47</v>
      </c>
      <c r="B15" s="240" t="str">
        <f>IF(C10&gt;=2000,"Yes","No")</f>
        <v>No</v>
      </c>
      <c r="C15" s="240"/>
      <c r="D15" s="240" t="str">
        <f>IF(E10&gt;=3000,"Yes","No")</f>
        <v>No</v>
      </c>
      <c r="E15" s="240"/>
      <c r="F15" s="240" t="str">
        <f>IF(G10&gt;=18,"Yes","No")</f>
        <v>No</v>
      </c>
      <c r="G15" s="240"/>
    </row>
  </sheetData>
  <mergeCells count="12">
    <mergeCell ref="B14:C14"/>
    <mergeCell ref="D14:E14"/>
    <mergeCell ref="F14:G14"/>
    <mergeCell ref="B15:C15"/>
    <mergeCell ref="D15:E15"/>
    <mergeCell ref="F15:G15"/>
    <mergeCell ref="B1:C1"/>
    <mergeCell ref="D1:E1"/>
    <mergeCell ref="F1:G1"/>
    <mergeCell ref="B13:C13"/>
    <mergeCell ref="D13:E13"/>
    <mergeCell ref="F13:G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2999-0EA4-4935-92D7-2318108251E3}">
  <dimension ref="A1:B6"/>
  <sheetViews>
    <sheetView workbookViewId="0">
      <selection activeCell="B1" sqref="B1"/>
    </sheetView>
  </sheetViews>
  <sheetFormatPr defaultRowHeight="13.2" x14ac:dyDescent="0.25"/>
  <sheetData>
    <row r="1" spans="1:2" x14ac:dyDescent="0.25">
      <c r="A1" t="s">
        <v>32</v>
      </c>
      <c r="B1" s="219">
        <v>45054</v>
      </c>
    </row>
    <row r="2" spans="1:2" x14ac:dyDescent="0.25">
      <c r="A2" t="s">
        <v>33</v>
      </c>
      <c r="B2" s="220">
        <f ca="1">B1-TODAY()</f>
        <v>224</v>
      </c>
    </row>
    <row r="3" spans="1:2" x14ac:dyDescent="0.25">
      <c r="A3" t="s">
        <v>34</v>
      </c>
      <c r="B3" t="e">
        <f ca="1">ROUNDUP([1]SummarySubmitWithApplication!B13/[1]NumbersForAverages!B2,0)</f>
        <v>#DIV/0!</v>
      </c>
    </row>
    <row r="4" spans="1:2" x14ac:dyDescent="0.25">
      <c r="A4" t="s">
        <v>35</v>
      </c>
      <c r="B4" t="e">
        <f ca="1">ROUNDUP([1]SummarySubmitWithApplication!D13/[1]NumbersForAverages!B2,0)</f>
        <v>#DIV/0!</v>
      </c>
    </row>
    <row r="5" spans="1:2" x14ac:dyDescent="0.25">
      <c r="A5" t="s">
        <v>36</v>
      </c>
      <c r="B5">
        <f ca="1">(ROUNDUP([1]SummarySubmitWithApplication!F13/B2,2))*60</f>
        <v>5.3999999999999995</v>
      </c>
    </row>
    <row r="6" spans="1:2" x14ac:dyDescent="0.25">
      <c r="A6" t="s">
        <v>37</v>
      </c>
      <c r="B6">
        <f ca="1">B5*7</f>
        <v>37.799999999999997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November 2022</vt:lpstr>
      <vt:lpstr>December 2022</vt:lpstr>
      <vt:lpstr>January 2023</vt:lpstr>
      <vt:lpstr>February 2023</vt:lpstr>
      <vt:lpstr>March 2023</vt:lpstr>
      <vt:lpstr>April 2023</vt:lpstr>
      <vt:lpstr>May 2023</vt:lpstr>
      <vt:lpstr>SummarySubmitWithApplication</vt:lpstr>
      <vt:lpstr>Sheet7</vt:lpstr>
      <vt:lpstr>'December 2022'!CalStart</vt:lpstr>
      <vt:lpstr>'November 2022'!CalStart</vt:lpstr>
      <vt:lpstr>'December 2022'!DayOfWeek</vt:lpstr>
      <vt:lpstr>'November 2022'!DayOfWeek</vt:lpstr>
      <vt:lpstr>'December 2022'!LeftColS</vt:lpstr>
      <vt:lpstr>'November 2022'!LeftColS</vt:lpstr>
      <vt:lpstr>'December 2022'!Monthly</vt:lpstr>
      <vt:lpstr>'November 2022'!Monthly</vt:lpstr>
      <vt:lpstr>'December 2022'!Print_Area</vt:lpstr>
      <vt:lpstr>'November 2022'!Print_Area</vt:lpstr>
      <vt:lpstr>'December 2022'!Week5_M</vt:lpstr>
      <vt:lpstr>'November 2022'!Week5_M</vt:lpstr>
      <vt:lpstr>'December 2022'!WinCalendar.WeekendsDays</vt:lpstr>
      <vt:lpstr>'November 2022'!WinCalendar.WeekendsDays</vt:lpstr>
      <vt:lpstr>'December 2022'!WinCalendar_Calendar_1</vt:lpstr>
      <vt:lpstr>'November 2022'!WinCalendar_Calendar_1</vt:lpstr>
    </vt:vector>
  </TitlesOfParts>
  <Company>Sapro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Calendar</dc:title>
  <dc:subject>Free Blank Calendar</dc:subject>
  <dc:creator>WinCalendar.com</dc:creator>
  <cp:keywords>2022 Calendar, Free Calendar, Calendar Template, Printable Calendar, XLS Calendar</cp:keywords>
  <cp:lastModifiedBy>Michael Schultz</cp:lastModifiedBy>
  <dcterms:created xsi:type="dcterms:W3CDTF">2018-05-16T21:30:10Z</dcterms:created>
  <dcterms:modified xsi:type="dcterms:W3CDTF">2022-09-26T18:17:26Z</dcterms:modified>
  <cp:category>2022 Calendar</cp:category>
</cp:coreProperties>
</file>