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Volumes/My Passport for Mac/PTA/HCCPTA/"/>
    </mc:Choice>
  </mc:AlternateContent>
  <xr:revisionPtr revIDLastSave="0" documentId="13_ncr:1_{ED749FB3-6330-3D4A-B49F-F137BF651610}" xr6:coauthVersionLast="47" xr6:coauthVersionMax="47" xr10:uidLastSave="{00000000-0000-0000-0000-000000000000}"/>
  <bookViews>
    <workbookView xWindow="0" yWindow="500" windowWidth="44800" windowHeight="23100" xr2:uid="{00000000-000D-0000-FFFF-FFFF00000000}"/>
  </bookViews>
  <sheets>
    <sheet name="Annual PTA TASKS" sheetId="1" r:id="rId1"/>
    <sheet name="Task Legend" sheetId="2" r:id="rId2"/>
  </sheets>
  <definedNames>
    <definedName name="_xlnm.Print_Titles" localSheetId="0">'Annual PTA TASKS'!$2:$2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1" l="1"/>
  <c r="C4" i="1"/>
  <c r="C8" i="1"/>
  <c r="D8" i="1" s="1"/>
  <c r="C21" i="1"/>
  <c r="D21" i="1" s="1"/>
  <c r="D20" i="1"/>
  <c r="D41" i="1"/>
  <c r="D27" i="1"/>
  <c r="D31" i="1"/>
  <c r="D3" i="1"/>
  <c r="D40" i="1"/>
  <c r="D44" i="1"/>
  <c r="C46" i="1"/>
  <c r="D45" i="1"/>
  <c r="D46" i="1" s="1"/>
  <c r="D42" i="1"/>
  <c r="D43" i="1" s="1"/>
  <c r="C43" i="1"/>
  <c r="D39" i="1"/>
  <c r="C39" i="1"/>
  <c r="D33" i="1"/>
  <c r="C33" i="1"/>
  <c r="D29" i="1"/>
  <c r="C29" i="1"/>
  <c r="D25" i="1"/>
  <c r="C25" i="1"/>
  <c r="D23" i="1"/>
  <c r="C23" i="1"/>
  <c r="D19" i="1"/>
  <c r="C19" i="1"/>
  <c r="D14" i="1"/>
  <c r="C14" i="1"/>
  <c r="C15" i="1"/>
  <c r="C16" i="1" s="1"/>
  <c r="D15" i="1" l="1"/>
  <c r="D16" i="1" s="1"/>
</calcChain>
</file>

<file path=xl/sharedStrings.xml><?xml version="1.0" encoding="utf-8"?>
<sst xmlns="http://schemas.openxmlformats.org/spreadsheetml/2006/main" count="103" uniqueCount="58">
  <si>
    <t>START DATE</t>
  </si>
  <si>
    <t>DUE DATE</t>
  </si>
  <si>
    <t>NOTES</t>
  </si>
  <si>
    <t>% COMPLETE</t>
  </si>
  <si>
    <t>TASK LIST</t>
  </si>
  <si>
    <t>Pay Insurance</t>
  </si>
  <si>
    <t>Pay new member dues (Free State)</t>
  </si>
  <si>
    <t>Pay new member dues (HCCPTA)</t>
  </si>
  <si>
    <t>Pay 2024-2025 New Member dues and Dues balance (Free State)</t>
  </si>
  <si>
    <t>Pay 2025-2026 New Member dues and Dues balance (Free State)</t>
  </si>
  <si>
    <t>Pay Insurance (2025-2026)</t>
  </si>
  <si>
    <t>Pay Insurance (2026-2027)</t>
  </si>
  <si>
    <t>Submit IRS 990 Form</t>
  </si>
  <si>
    <t>Submit IRS 990 Form (2024-2025 school year)</t>
  </si>
  <si>
    <t>Submit Maryland Charitable Renewal Form</t>
  </si>
  <si>
    <t>Submit Annual Maryland Personal Property Form (Calendar Year 2025)</t>
  </si>
  <si>
    <t>Beginning July 2025, dues remitted to FSPTA has increased to $5.25 per member.  It is recommended that your PTA dues are at least $5.75 per member ($5.25 for National and Free State; $0.50 for HCCPTA).</t>
  </si>
  <si>
    <t>Update Officer Contact Roster in Givebacks</t>
  </si>
  <si>
    <t xml:space="preserve">There are 8 Standards of Affiliation items that are used to verify compliance at Free State PTA.  </t>
  </si>
  <si>
    <t>Use the "Tasks" sheet to keep progress of your PTA's status:</t>
  </si>
  <si>
    <t>Submit Officer Contact Information to Givebacks</t>
  </si>
  <si>
    <t>Keep Bylaws up to date.  Bylaws need to be renewed every 3 years.</t>
  </si>
  <si>
    <t>Submit State of Maryland Personal Property</t>
  </si>
  <si>
    <t>Pay Dues to Free State PTA and HCCPTA</t>
  </si>
  <si>
    <t>Submit Charitable Organization Renewal</t>
  </si>
  <si>
    <t>Complete the Annual Financial Review</t>
  </si>
  <si>
    <t>Initiate Annual Financial Review</t>
  </si>
  <si>
    <t>Complete Annual Financial Review</t>
  </si>
  <si>
    <t>Keep Bylaws up to date (3 year cycle)</t>
  </si>
  <si>
    <t>If no new memberships received, please mark 100% complete.  Otherwise, please pay balance.</t>
  </si>
  <si>
    <t>Update Additional Insured Documentation with AIM</t>
  </si>
  <si>
    <t xml:space="preserve">maggie.cohen@hcps.org </t>
  </si>
  <si>
    <t>Provide Certificate of Insurance (COI) with HCPS Verbiage Included to Maggie Cohen</t>
  </si>
  <si>
    <t>This annual submission can be completed after the beginning of the Fiscal Year (after 1 July 2025).  Link to submit: https://secure.login.gov.</t>
  </si>
  <si>
    <t>This annual submission can be completed after the beginning of the Fiscal Year (after 1 July 2025).  Link to submit:  https://onestop.md.gov</t>
  </si>
  <si>
    <t>Present and Approve Annual Financial Review to General Membership at First Meeting</t>
  </si>
  <si>
    <t>Post Approved Annual Financial Reviw to Givebacks in Compliance Documents Section</t>
  </si>
  <si>
    <t>Post IRS 990 Submittal to Givebacks in Compliance Documents Section</t>
  </si>
  <si>
    <t>Post MD Charitable Renewal to Givebacks in Compliance Documents Section</t>
  </si>
  <si>
    <t>Post MD Personal Property Acceptance to Givebacks in Compliance Documents Section</t>
  </si>
  <si>
    <t>Post COI to Givebacks in Compliance Documents Section</t>
  </si>
  <si>
    <t>[The start date will be the date of your first PTA meeting with the general membership.]</t>
  </si>
  <si>
    <t>HCCPTA dues can be paid via mail or online through Givebacks.  
Download our dues form:  https://nebula.wsimg.com/9c8820060b8e7adc152fe927f7451c03?AccessKeyId=83DD3CC91D3CD85B18F2&amp;disposition=0&amp;alloworigin=1
Pay via Givebacks:  https://harfordcountycouncilofpta.givebacks.com/store/items/1065481</t>
  </si>
  <si>
    <t xml:space="preserve">FSPTA dues can be paid via mail or online through Givebacks.
Download the FSPTA dues form:  https://www.fspta.org/_files/ugd/d2f0e2_d118f9bc1f4e489a855d9a0c894cefee.pdf
Pay via Givebacks under:  Tools / Memberships / Remit State Dues. </t>
  </si>
  <si>
    <t>Post to Givebacks under:  Compliance / Submit Forms / Certificate of Insurance</t>
  </si>
  <si>
    <t>[The start date will be the date of your first PTA meeting with the general membership.] https://nonprofits.givebacks.com 
Post to Givebacks under:  Compliance / Submit Forms / Annual Financial Review</t>
  </si>
  <si>
    <t>Post to Givebacks under:  Compliance / Submit Forms / Annual Financial Review</t>
  </si>
  <si>
    <t>Post to Givebacks under:  Compliance / Submit Forms / Maryland Charitable Organization</t>
  </si>
  <si>
    <t>Post Bylaws to Givebacks in Compliance Documents Section</t>
  </si>
  <si>
    <t>Post to Givebacks under:  Compliance / Submit Forms / Bylaws
Please be sure to include minutes where bylaws were approved.</t>
  </si>
  <si>
    <t>Pay 2024-2025 New Member dues and Dues balance (HCCPTA)</t>
  </si>
  <si>
    <t>Annual PTA Tasks (Generally Completed by the Treasurer and Tracked as a Board)</t>
  </si>
  <si>
    <t>Please update the start date based on when your PTA's bylaws were last approved.
If a bylaws update is required, the local unit bylaws template can be downloaded from https://www.fspta.org/bylaws.</t>
  </si>
  <si>
    <t>Please visit our website for assistance on how to complete the treasurer end of year report and the financial review:  https://nebula.wsimg.com/35059f9d541a15ddab5a4e87bcc4d1dd?AccessKeyId=83DD3CC91D3CD85B18F2&amp;disposition=0&amp;alloworigin=1</t>
  </si>
  <si>
    <t>This annual submission can be completed after the beginning of the new Calendar Year.
https://egov.maryland.gov/BusinessExpress/Account/LogOn</t>
  </si>
  <si>
    <t>https://aiminsuranceportal.aim-companies.com/loginPage</t>
  </si>
  <si>
    <t xml:space="preserve">Post to Givebacks under:  Compliance / Update Officers
If you do not have access to givebacks, please contact HCCPTA.  Please ensure officer contact rosters are up to date all year.  </t>
  </si>
  <si>
    <t>The form can be accessed on the HCCPTA Google Drive at https://drive.google.com/file/d/1l52AX7Q6gwkdOsw6WfOaxtru3cazD4Uy/view?usp=drive_link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</si>
</sst>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Done&quot;;&quot;&quot;;&quot;&quot;"/>
  </numFmts>
  <fonts count="13" x14ac:knownFonts="1">
    <font>
      <sz val="11"/>
      <color theme="1"/>
      <name val="Calibri"/>
      <family val="2"/>
      <scheme val="minor"/>
    </font>
    <font>
      <b/>
      <sz val="16"/>
      <color theme="2" tint="-0.749961851863155"/>
      <name val="Courier New"/>
      <family val="3"/>
      <scheme val="major"/>
    </font>
    <font>
      <b/>
      <sz val="12"/>
      <color theme="4" tint="-0.499984740745262"/>
      <name val="Courier New"/>
      <family val="3"/>
      <scheme val="maj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color theme="7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u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</borders>
  <cellStyleXfs count="8">
    <xf numFmtId="0" fontId="0" fillId="0" borderId="0">
      <alignment horizontal="left" vertical="center"/>
    </xf>
    <xf numFmtId="0" fontId="1" fillId="2" borderId="0" applyNumberFormat="0" applyBorder="0" applyProtection="0">
      <alignment horizontal="left" wrapText="1"/>
    </xf>
    <xf numFmtId="0" fontId="2" fillId="0" borderId="1" applyNumberFormat="0" applyFill="0" applyProtection="0">
      <alignment horizontal="left" vertical="center"/>
    </xf>
    <xf numFmtId="164" fontId="3" fillId="0" borderId="0">
      <alignment horizontal="center" vertical="center"/>
    </xf>
    <xf numFmtId="9" fontId="4" fillId="0" borderId="0" applyFont="0" applyFill="0" applyBorder="0" applyProtection="0">
      <alignment horizontal="right" vertical="center"/>
    </xf>
    <xf numFmtId="14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7" fillId="0" borderId="0" applyNumberFormat="0" applyFill="0" applyBorder="0" applyAlignment="0" applyProtection="0">
      <alignment horizontal="left" vertical="center"/>
    </xf>
  </cellStyleXfs>
  <cellXfs count="63">
    <xf numFmtId="0" fontId="0" fillId="0" borderId="0" xfId="0">
      <alignment horizontal="left" vertical="center"/>
    </xf>
    <xf numFmtId="0" fontId="1" fillId="2" borderId="0" xfId="1">
      <alignment horizontal="left" wrapText="1"/>
    </xf>
    <xf numFmtId="0" fontId="2" fillId="0" borderId="1" xfId="2">
      <alignment horizontal="left" vertical="center"/>
    </xf>
    <xf numFmtId="14" fontId="4" fillId="0" borderId="0" xfId="5">
      <alignment horizontal="left" vertical="center" wrapText="1"/>
    </xf>
    <xf numFmtId="14" fontId="2" fillId="0" borderId="1" xfId="2" applyNumberFormat="1">
      <alignment horizontal="left" vertical="center"/>
    </xf>
    <xf numFmtId="0" fontId="4" fillId="0" borderId="0" xfId="6">
      <alignment horizontal="left" vertical="center" wrapText="1"/>
    </xf>
    <xf numFmtId="0" fontId="1" fillId="2" borderId="0" xfId="1" applyAlignment="1">
      <alignment horizontal="center" wrapText="1"/>
    </xf>
    <xf numFmtId="9" fontId="0" fillId="0" borderId="0" xfId="4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" fillId="0" borderId="1" xfId="2" applyNumberFormat="1">
      <alignment horizontal="left" vertical="center"/>
    </xf>
    <xf numFmtId="0" fontId="0" fillId="6" borderId="0" xfId="6" applyFont="1" applyFill="1">
      <alignment horizontal="left" vertical="center" wrapText="1"/>
    </xf>
    <xf numFmtId="14" fontId="4" fillId="6" borderId="0" xfId="5" applyFill="1">
      <alignment horizontal="left" vertical="center" wrapText="1"/>
    </xf>
    <xf numFmtId="9" fontId="0" fillId="6" borderId="0" xfId="4" applyFont="1" applyFill="1" applyAlignment="1">
      <alignment horizontal="center" vertical="center"/>
    </xf>
    <xf numFmtId="0" fontId="0" fillId="7" borderId="0" xfId="0" applyFill="1">
      <alignment horizontal="left" vertical="center"/>
    </xf>
    <xf numFmtId="0" fontId="4" fillId="7" borderId="0" xfId="6" applyFill="1">
      <alignment horizontal="left" vertical="center" wrapText="1"/>
    </xf>
    <xf numFmtId="14" fontId="4" fillId="7" borderId="0" xfId="5" applyFill="1">
      <alignment horizontal="left" vertical="center" wrapText="1"/>
    </xf>
    <xf numFmtId="9" fontId="0" fillId="7" borderId="0" xfId="4" applyFont="1" applyFill="1" applyAlignment="1">
      <alignment horizontal="center" vertical="center"/>
    </xf>
    <xf numFmtId="0" fontId="0" fillId="4" borderId="0" xfId="0" applyFill="1">
      <alignment horizontal="left" vertical="center"/>
    </xf>
    <xf numFmtId="0" fontId="0" fillId="6" borderId="0" xfId="0" applyFill="1">
      <alignment horizontal="left" vertical="center"/>
    </xf>
    <xf numFmtId="0" fontId="0" fillId="8" borderId="0" xfId="0" applyFill="1">
      <alignment horizontal="left" vertical="center"/>
    </xf>
    <xf numFmtId="0" fontId="0" fillId="3" borderId="0" xfId="0" applyFill="1">
      <alignment horizontal="left" vertical="center"/>
    </xf>
    <xf numFmtId="0" fontId="0" fillId="9" borderId="0" xfId="0" applyFill="1">
      <alignment horizontal="left" vertical="center"/>
    </xf>
    <xf numFmtId="0" fontId="0" fillId="5" borderId="0" xfId="0" applyFill="1">
      <alignment horizontal="left" vertical="center"/>
    </xf>
    <xf numFmtId="0" fontId="5" fillId="0" borderId="0" xfId="0" applyFont="1">
      <alignment horizontal="left" vertical="center"/>
    </xf>
    <xf numFmtId="0" fontId="5" fillId="0" borderId="0" xfId="6" applyFont="1">
      <alignment horizontal="left" vertical="center" wrapText="1"/>
    </xf>
    <xf numFmtId="14" fontId="5" fillId="0" borderId="0" xfId="5" applyFont="1">
      <alignment horizontal="left" vertical="center" wrapText="1"/>
    </xf>
    <xf numFmtId="9" fontId="5" fillId="0" borderId="0" xfId="4" applyFont="1" applyBorder="1" applyAlignment="1">
      <alignment horizontal="center" vertical="center"/>
    </xf>
    <xf numFmtId="9" fontId="5" fillId="0" borderId="0" xfId="4" applyFont="1" applyAlignment="1">
      <alignment horizontal="center" vertical="center"/>
    </xf>
    <xf numFmtId="9" fontId="5" fillId="0" borderId="0" xfId="4" applyFont="1" applyFill="1" applyAlignment="1">
      <alignment horizontal="center" vertical="center"/>
    </xf>
    <xf numFmtId="0" fontId="6" fillId="0" borderId="0" xfId="6" applyFont="1">
      <alignment horizontal="left" vertical="center" wrapText="1"/>
    </xf>
    <xf numFmtId="14" fontId="6" fillId="0" borderId="0" xfId="5" applyFont="1">
      <alignment horizontal="left" vertical="center" wrapText="1"/>
    </xf>
    <xf numFmtId="9" fontId="6" fillId="0" borderId="0" xfId="4" applyFont="1" applyFill="1" applyAlignment="1">
      <alignment horizontal="center" vertical="center"/>
    </xf>
    <xf numFmtId="0" fontId="2" fillId="0" borderId="1" xfId="2" applyAlignment="1">
      <alignment horizontal="left" vertical="center" wrapText="1"/>
    </xf>
    <xf numFmtId="0" fontId="8" fillId="0" borderId="0" xfId="6" applyFont="1">
      <alignment horizontal="left" vertical="center" wrapText="1"/>
    </xf>
    <xf numFmtId="14" fontId="8" fillId="0" borderId="0" xfId="5" applyFont="1">
      <alignment horizontal="left" vertical="center" wrapText="1"/>
    </xf>
    <xf numFmtId="9" fontId="8" fillId="0" borderId="0" xfId="4" applyFont="1" applyFill="1" applyAlignment="1">
      <alignment horizontal="center" vertical="center"/>
    </xf>
    <xf numFmtId="0" fontId="9" fillId="0" borderId="0" xfId="7" applyFont="1" applyFill="1" applyAlignment="1">
      <alignment horizontal="left" vertical="center" wrapText="1"/>
    </xf>
    <xf numFmtId="0" fontId="10" fillId="0" borderId="0" xfId="0" applyFont="1">
      <alignment horizontal="left" vertical="center"/>
    </xf>
    <xf numFmtId="0" fontId="10" fillId="0" borderId="0" xfId="6" applyFont="1">
      <alignment horizontal="left" vertical="center" wrapText="1"/>
    </xf>
    <xf numFmtId="14" fontId="10" fillId="0" borderId="0" xfId="5" applyFont="1">
      <alignment horizontal="left" vertical="center" wrapText="1"/>
    </xf>
    <xf numFmtId="9" fontId="10" fillId="0" borderId="0" xfId="4" applyFont="1" applyAlignment="1">
      <alignment horizontal="center" vertical="center"/>
    </xf>
    <xf numFmtId="0" fontId="10" fillId="0" borderId="0" xfId="7" applyFont="1" applyFill="1" applyAlignment="1">
      <alignment horizontal="left" vertical="center" wrapText="1"/>
    </xf>
    <xf numFmtId="0" fontId="8" fillId="0" borderId="0" xfId="0" applyFont="1">
      <alignment horizontal="left" vertical="center"/>
    </xf>
    <xf numFmtId="0" fontId="11" fillId="8" borderId="0" xfId="6" applyFont="1" applyFill="1">
      <alignment horizontal="left" vertical="center" wrapText="1"/>
    </xf>
    <xf numFmtId="14" fontId="11" fillId="8" borderId="0" xfId="5" applyFont="1" applyFill="1">
      <alignment horizontal="left" vertical="center" wrapText="1"/>
    </xf>
    <xf numFmtId="9" fontId="11" fillId="8" borderId="0" xfId="4" applyFont="1" applyFill="1" applyBorder="1" applyAlignment="1">
      <alignment horizontal="center" vertical="center"/>
    </xf>
    <xf numFmtId="0" fontId="11" fillId="0" borderId="0" xfId="0" applyFont="1">
      <alignment horizontal="left" vertical="center"/>
    </xf>
    <xf numFmtId="0" fontId="11" fillId="4" borderId="0" xfId="6" applyFont="1" applyFill="1">
      <alignment horizontal="left" vertical="center" wrapText="1"/>
    </xf>
    <xf numFmtId="14" fontId="11" fillId="4" borderId="0" xfId="5" applyFont="1" applyFill="1">
      <alignment horizontal="left" vertical="center" wrapText="1"/>
    </xf>
    <xf numFmtId="9" fontId="11" fillId="4" borderId="0" xfId="4" applyFont="1" applyFill="1" applyAlignment="1">
      <alignment horizontal="center" vertical="center"/>
    </xf>
    <xf numFmtId="0" fontId="11" fillId="6" borderId="0" xfId="6" applyFont="1" applyFill="1">
      <alignment horizontal="left" vertical="center" wrapText="1"/>
    </xf>
    <xf numFmtId="14" fontId="11" fillId="6" borderId="0" xfId="5" applyFont="1" applyFill="1">
      <alignment horizontal="left" vertical="center" wrapText="1"/>
    </xf>
    <xf numFmtId="9" fontId="11" fillId="6" borderId="0" xfId="4" applyFont="1" applyFill="1" applyAlignment="1">
      <alignment horizontal="center" vertical="center"/>
    </xf>
    <xf numFmtId="0" fontId="12" fillId="6" borderId="0" xfId="7" applyFont="1" applyFill="1" applyAlignment="1">
      <alignment horizontal="left" vertical="center" wrapText="1"/>
    </xf>
    <xf numFmtId="0" fontId="11" fillId="3" borderId="0" xfId="6" applyFont="1" applyFill="1">
      <alignment horizontal="left" vertical="center" wrapText="1"/>
    </xf>
    <xf numFmtId="14" fontId="11" fillId="3" borderId="0" xfId="5" applyFont="1" applyFill="1">
      <alignment horizontal="left" vertical="center" wrapText="1"/>
    </xf>
    <xf numFmtId="9" fontId="11" fillId="3" borderId="0" xfId="4" applyFont="1" applyFill="1" applyAlignment="1">
      <alignment horizontal="center" vertical="center"/>
    </xf>
    <xf numFmtId="0" fontId="11" fillId="9" borderId="0" xfId="6" applyFont="1" applyFill="1">
      <alignment horizontal="left" vertical="center" wrapText="1"/>
    </xf>
    <xf numFmtId="14" fontId="11" fillId="9" borderId="0" xfId="5" applyFont="1" applyFill="1">
      <alignment horizontal="left" vertical="center" wrapText="1"/>
    </xf>
    <xf numFmtId="9" fontId="11" fillId="9" borderId="0" xfId="4" applyFont="1" applyFill="1" applyAlignment="1">
      <alignment horizontal="center" vertical="center"/>
    </xf>
    <xf numFmtId="0" fontId="11" fillId="5" borderId="0" xfId="6" applyFont="1" applyFill="1">
      <alignment horizontal="left" vertical="center" wrapText="1"/>
    </xf>
    <xf numFmtId="14" fontId="11" fillId="5" borderId="0" xfId="5" applyFont="1" applyFill="1">
      <alignment horizontal="left" vertical="center" wrapText="1"/>
    </xf>
    <xf numFmtId="9" fontId="11" fillId="5" borderId="0" xfId="4" applyFont="1" applyFill="1" applyAlignment="1">
      <alignment horizontal="center" vertical="center"/>
    </xf>
  </cellXfs>
  <cellStyles count="8">
    <cellStyle name="Date" xfId="5" xr:uid="{00000000-0005-0000-0000-000000000000}"/>
    <cellStyle name="Done" xfId="3" xr:uid="{00000000-0005-0000-0000-000001000000}"/>
    <cellStyle name="Heading 1" xfId="2" builtinId="16" customBuiltin="1"/>
    <cellStyle name="Hyperlink" xfId="7" builtinId="8"/>
    <cellStyle name="Normal" xfId="0" builtinId="0" customBuiltin="1"/>
    <cellStyle name="Percent" xfId="4" builtinId="5" customBuiltin="1"/>
    <cellStyle name="Table Text" xfId="6" xr:uid="{00000000-0005-0000-0000-000005000000}"/>
    <cellStyle name="Title" xfId="1" builtinId="15" customBuiltin="1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color theme="3"/>
      </font>
    </dxf>
    <dxf>
      <font>
        <b/>
        <i val="0"/>
        <color theme="5"/>
      </font>
    </dxf>
    <dxf>
      <font>
        <b/>
        <i val="0"/>
        <color theme="4" tint="-0.24994659260841701"/>
      </font>
      <border>
        <left/>
        <right/>
        <top/>
        <bottom style="thin">
          <color theme="0" tint="-0.14996795556505021"/>
        </bottom>
        <vertical/>
        <horizontal/>
      </border>
    </dxf>
    <dxf>
      <font>
        <b val="0"/>
        <i val="0"/>
        <color theme="3"/>
      </font>
      <border diagonalUp="0" diagonalDown="1">
        <left/>
        <right/>
        <top style="thin">
          <color theme="0" tint="-0.14996795556505021"/>
        </top>
        <bottom style="thin">
          <color theme="0" tint="-0.14996795556505021"/>
        </bottom>
        <diagonal style="thin">
          <color theme="2"/>
        </diagonal>
        <vertical/>
        <horizontal style="thin">
          <color theme="0" tint="-0.14996795556505021"/>
        </horizontal>
      </border>
    </dxf>
  </dxfs>
  <tableStyles count="1" defaultTableStyle="Task List" defaultPivotStyle="PivotStyleLight16">
    <tableStyle name="Task List" pivot="0" count="4" xr9:uid="{00000000-0011-0000-FFFF-FFFF00000000}">
      <tableStyleElement type="wholeTable" dxfId="4"/>
      <tableStyleElement type="headerRow" dxfId="3"/>
      <tableStyleElement type="totalRow" dxfId="2"/>
      <tableStyleElement type="fir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sks" displayName="Tasks" ref="B2:F46" totalsRowShown="0" headerRowCellStyle="Heading 1">
  <autoFilter ref="B2:F46" xr:uid="{00000000-0009-0000-0100-000001000000}"/>
  <tableColumns count="5">
    <tableColumn id="1" xr3:uid="{00000000-0010-0000-0000-000001000000}" name="Annual PTA Tasks (Generally Completed by the Treasurer and Tracked as a Board)" dataCellStyle="Table Text"/>
    <tableColumn id="4" xr3:uid="{00000000-0010-0000-0000-000004000000}" name="START DATE" dataCellStyle="Date"/>
    <tableColumn id="5" xr3:uid="{00000000-0010-0000-0000-000005000000}" name="DUE DATE" dataCellStyle="Date"/>
    <tableColumn id="6" xr3:uid="{00000000-0010-0000-0000-000006000000}" name="% COMPLETE" dataDxfId="0" dataCellStyle="Percent"/>
    <tableColumn id="8" xr3:uid="{00000000-0010-0000-0000-000008000000}" name="NOTES" dataCellStyle="Table Text"/>
  </tableColumns>
  <tableStyleInfo name="Task List" showFirstColumn="1" showLastColumn="0" showRowStripes="1" showColumnStripes="0"/>
  <extLst>
    <ext xmlns:x14="http://schemas.microsoft.com/office/spreadsheetml/2009/9/main" uri="{504A1905-F514-4f6f-8877-14C23A59335A}">
      <x14:table altTextSummary="A table for tracking a list of tasks. Enter task names, start and end dates, percent complete and any notes. An icon will appear in the Done column F for tasks that reach 100% complete"/>
    </ext>
  </extLst>
</table>
</file>

<file path=xl/theme/theme1.xml><?xml version="1.0" encoding="utf-8"?>
<a:theme xmlns:a="http://schemas.openxmlformats.org/drawingml/2006/main" name="Office Theme">
  <a:themeElements>
    <a:clrScheme name="Task List">
      <a:dk1>
        <a:sysClr val="windowText" lastClr="000000"/>
      </a:dk1>
      <a:lt1>
        <a:sysClr val="window" lastClr="FFFFFF"/>
      </a:lt1>
      <a:dk2>
        <a:srgbClr val="07181B"/>
      </a:dk2>
      <a:lt2>
        <a:srgbClr val="F9F8F3"/>
      </a:lt2>
      <a:accent1>
        <a:srgbClr val="39BCD2"/>
      </a:accent1>
      <a:accent2>
        <a:srgbClr val="F1C94D"/>
      </a:accent2>
      <a:accent3>
        <a:srgbClr val="FD9330"/>
      </a:accent3>
      <a:accent4>
        <a:srgbClr val="F1424D"/>
      </a:accent4>
      <a:accent5>
        <a:srgbClr val="22B183"/>
      </a:accent5>
      <a:accent6>
        <a:srgbClr val="8963A7"/>
      </a:accent6>
      <a:hlink>
        <a:srgbClr val="39BCD2"/>
      </a:hlink>
      <a:folHlink>
        <a:srgbClr val="8963A7"/>
      </a:folHlink>
    </a:clrScheme>
    <a:fontScheme name="Task list 2">
      <a:majorFont>
        <a:latin typeface="Courier New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iminsuranceportal.aim-companies.com/loginPage" TargetMode="External"/><Relationship Id="rId2" Type="http://schemas.openxmlformats.org/officeDocument/2006/relationships/hyperlink" Target="https://nonprofits.givebacks.com/" TargetMode="External"/><Relationship Id="rId1" Type="http://schemas.openxmlformats.org/officeDocument/2006/relationships/hyperlink" Target="mailto:maggie.cohen@hcps.org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iminsuranceportal.aim-companies.com/loginP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F46"/>
  <sheetViews>
    <sheetView showGridLines="0" tabSelected="1" zoomScaleNormal="100" workbookViewId="0">
      <selection activeCell="F6" sqref="F6"/>
    </sheetView>
  </sheetViews>
  <sheetFormatPr baseColWidth="10" defaultColWidth="8.5" defaultRowHeight="33" customHeight="1" x14ac:dyDescent="0.2"/>
  <cols>
    <col min="1" max="1" width="2.6640625" customWidth="1"/>
    <col min="2" max="2" width="56.5" customWidth="1"/>
    <col min="3" max="3" width="19.83203125" customWidth="1"/>
    <col min="4" max="4" width="16.5" customWidth="1"/>
    <col min="5" max="5" width="18.83203125" style="8" customWidth="1"/>
    <col min="6" max="6" width="50" customWidth="1"/>
    <col min="7" max="7" width="2.5" customWidth="1"/>
  </cols>
  <sheetData>
    <row r="1" spans="2:6" ht="30" customHeight="1" x14ac:dyDescent="0.3">
      <c r="B1" s="1" t="s">
        <v>4</v>
      </c>
      <c r="C1" s="1"/>
      <c r="D1" s="1"/>
      <c r="E1" s="6"/>
      <c r="F1" s="1"/>
    </row>
    <row r="2" spans="2:6" ht="36" x14ac:dyDescent="0.2">
      <c r="B2" s="32" t="s">
        <v>51</v>
      </c>
      <c r="C2" s="4" t="s">
        <v>0</v>
      </c>
      <c r="D2" s="4" t="s">
        <v>1</v>
      </c>
      <c r="E2" s="9" t="s">
        <v>3</v>
      </c>
      <c r="F2" s="2" t="s">
        <v>2</v>
      </c>
    </row>
    <row r="3" spans="2:6" s="46" customFormat="1" ht="80" x14ac:dyDescent="0.2">
      <c r="B3" s="47" t="s">
        <v>28</v>
      </c>
      <c r="C3" s="48">
        <v>44713</v>
      </c>
      <c r="D3" s="48">
        <f>Tasks[[#This Row],[START DATE]]+(365*3)</f>
        <v>45808</v>
      </c>
      <c r="E3" s="49"/>
      <c r="F3" s="47" t="s">
        <v>52</v>
      </c>
    </row>
    <row r="4" spans="2:6" ht="64" x14ac:dyDescent="0.2">
      <c r="B4" s="29" t="s">
        <v>48</v>
      </c>
      <c r="C4" s="30">
        <f>C3</f>
        <v>44713</v>
      </c>
      <c r="D4" s="30">
        <f>D3</f>
        <v>45808</v>
      </c>
      <c r="E4" s="31"/>
      <c r="F4" s="29" t="s">
        <v>49</v>
      </c>
    </row>
    <row r="5" spans="2:6" s="46" customFormat="1" ht="33" customHeight="1" x14ac:dyDescent="0.2">
      <c r="B5" s="50" t="s">
        <v>10</v>
      </c>
      <c r="C5" s="51">
        <v>45778</v>
      </c>
      <c r="D5" s="51">
        <v>45838</v>
      </c>
      <c r="E5" s="52"/>
      <c r="F5" s="53" t="s">
        <v>55</v>
      </c>
    </row>
    <row r="6" spans="2:6" ht="48" x14ac:dyDescent="0.2">
      <c r="B6" s="29" t="s">
        <v>30</v>
      </c>
      <c r="C6" s="30">
        <v>45839</v>
      </c>
      <c r="D6" s="30">
        <v>45853</v>
      </c>
      <c r="E6" s="31"/>
      <c r="F6" s="29" t="s">
        <v>57</v>
      </c>
    </row>
    <row r="7" spans="2:6" s="37" customFormat="1" ht="33" customHeight="1" x14ac:dyDescent="0.2">
      <c r="B7" s="33" t="s">
        <v>32</v>
      </c>
      <c r="C7" s="34">
        <v>45839</v>
      </c>
      <c r="D7" s="34">
        <v>45853</v>
      </c>
      <c r="E7" s="35"/>
      <c r="F7" s="36" t="s">
        <v>31</v>
      </c>
    </row>
    <row r="8" spans="2:6" ht="33" customHeight="1" x14ac:dyDescent="0.2">
      <c r="B8" s="29" t="s">
        <v>40</v>
      </c>
      <c r="C8" s="30">
        <f>C7</f>
        <v>45839</v>
      </c>
      <c r="D8" s="30">
        <f>Tasks[[#This Row],[START DATE]]+15</f>
        <v>45854</v>
      </c>
      <c r="E8" s="31"/>
      <c r="F8" s="29" t="s">
        <v>44</v>
      </c>
    </row>
    <row r="9" spans="2:6" ht="128" x14ac:dyDescent="0.2">
      <c r="B9" s="24" t="s">
        <v>8</v>
      </c>
      <c r="C9" s="25">
        <v>45809</v>
      </c>
      <c r="D9" s="25">
        <v>45838</v>
      </c>
      <c r="E9" s="26"/>
      <c r="F9" s="24" t="s">
        <v>43</v>
      </c>
    </row>
    <row r="10" spans="2:6" ht="160" x14ac:dyDescent="0.2">
      <c r="B10" s="24" t="s">
        <v>50</v>
      </c>
      <c r="C10" s="25">
        <v>45809</v>
      </c>
      <c r="D10" s="25">
        <v>45838</v>
      </c>
      <c r="E10" s="26"/>
      <c r="F10" s="24" t="s">
        <v>42</v>
      </c>
    </row>
    <row r="11" spans="2:6" s="46" customFormat="1" ht="64" x14ac:dyDescent="0.2">
      <c r="B11" s="43" t="s">
        <v>17</v>
      </c>
      <c r="C11" s="44">
        <v>45809</v>
      </c>
      <c r="D11" s="44">
        <v>45838</v>
      </c>
      <c r="E11" s="45"/>
      <c r="F11" s="43" t="s">
        <v>56</v>
      </c>
    </row>
    <row r="12" spans="2:6" ht="80" x14ac:dyDescent="0.2">
      <c r="B12" s="5" t="s">
        <v>26</v>
      </c>
      <c r="C12" s="3">
        <v>45839</v>
      </c>
      <c r="D12" s="3">
        <v>45870</v>
      </c>
      <c r="E12" s="7"/>
      <c r="F12" s="5" t="s">
        <v>53</v>
      </c>
    </row>
    <row r="13" spans="2:6" ht="64" x14ac:dyDescent="0.2">
      <c r="B13" s="24" t="s">
        <v>6</v>
      </c>
      <c r="C13" s="25">
        <v>45839</v>
      </c>
      <c r="D13" s="25">
        <v>45869</v>
      </c>
      <c r="E13" s="26"/>
      <c r="F13" s="24" t="s">
        <v>16</v>
      </c>
    </row>
    <row r="14" spans="2:6" ht="160" x14ac:dyDescent="0.2">
      <c r="B14" s="24" t="s">
        <v>7</v>
      </c>
      <c r="C14" s="25">
        <f>C13</f>
        <v>45839</v>
      </c>
      <c r="D14" s="25">
        <f>D13</f>
        <v>45869</v>
      </c>
      <c r="E14" s="26"/>
      <c r="F14" s="24" t="s">
        <v>42</v>
      </c>
    </row>
    <row r="15" spans="2:6" ht="128" x14ac:dyDescent="0.2">
      <c r="B15" s="24" t="s">
        <v>6</v>
      </c>
      <c r="C15" s="25">
        <f>D13+1</f>
        <v>45870</v>
      </c>
      <c r="D15" s="25">
        <f>Tasks[[#This Row],[START DATE]]+30</f>
        <v>45900</v>
      </c>
      <c r="E15" s="27"/>
      <c r="F15" s="24" t="s">
        <v>43</v>
      </c>
    </row>
    <row r="16" spans="2:6" ht="160" x14ac:dyDescent="0.2">
      <c r="B16" s="24" t="s">
        <v>7</v>
      </c>
      <c r="C16" s="25">
        <f>C15</f>
        <v>45870</v>
      </c>
      <c r="D16" s="25">
        <f>D15</f>
        <v>45900</v>
      </c>
      <c r="E16" s="27"/>
      <c r="F16" s="24" t="s">
        <v>42</v>
      </c>
    </row>
    <row r="17" spans="2:6" ht="33" customHeight="1" x14ac:dyDescent="0.2">
      <c r="B17" s="14" t="s">
        <v>27</v>
      </c>
      <c r="C17" s="15">
        <v>45870</v>
      </c>
      <c r="D17" s="15">
        <v>45901</v>
      </c>
      <c r="E17" s="16"/>
      <c r="F17" s="14"/>
    </row>
    <row r="18" spans="2:6" ht="128" x14ac:dyDescent="0.2">
      <c r="B18" s="24" t="s">
        <v>6</v>
      </c>
      <c r="C18" s="25">
        <v>45901</v>
      </c>
      <c r="D18" s="25">
        <v>45930</v>
      </c>
      <c r="E18" s="27"/>
      <c r="F18" s="24" t="s">
        <v>43</v>
      </c>
    </row>
    <row r="19" spans="2:6" ht="160" x14ac:dyDescent="0.2">
      <c r="B19" s="24" t="s">
        <v>7</v>
      </c>
      <c r="C19" s="25">
        <f>C18</f>
        <v>45901</v>
      </c>
      <c r="D19" s="25">
        <f>D18</f>
        <v>45930</v>
      </c>
      <c r="E19" s="27"/>
      <c r="F19" s="24" t="s">
        <v>42</v>
      </c>
    </row>
    <row r="20" spans="2:6" s="37" customFormat="1" ht="33" customHeight="1" x14ac:dyDescent="0.2">
      <c r="B20" s="38" t="s">
        <v>35</v>
      </c>
      <c r="C20" s="39">
        <v>45915</v>
      </c>
      <c r="D20" s="34">
        <f>Tasks[[#This Row],[START DATE]]</f>
        <v>45915</v>
      </c>
      <c r="E20" s="40"/>
      <c r="F20" s="38" t="s">
        <v>41</v>
      </c>
    </row>
    <row r="21" spans="2:6" s="37" customFormat="1" ht="80" x14ac:dyDescent="0.2">
      <c r="B21" s="38" t="s">
        <v>36</v>
      </c>
      <c r="C21" s="39">
        <f>C20</f>
        <v>45915</v>
      </c>
      <c r="D21" s="34">
        <f>Tasks[[#This Row],[START DATE]]+15</f>
        <v>45930</v>
      </c>
      <c r="E21" s="40"/>
      <c r="F21" s="41" t="s">
        <v>45</v>
      </c>
    </row>
    <row r="22" spans="2:6" ht="128" x14ac:dyDescent="0.2">
      <c r="B22" s="24" t="s">
        <v>6</v>
      </c>
      <c r="C22" s="25">
        <v>45931</v>
      </c>
      <c r="D22" s="25">
        <v>45961</v>
      </c>
      <c r="E22" s="27"/>
      <c r="F22" s="24" t="s">
        <v>43</v>
      </c>
    </row>
    <row r="23" spans="2:6" ht="160" x14ac:dyDescent="0.2">
      <c r="B23" s="24" t="s">
        <v>7</v>
      </c>
      <c r="C23" s="25">
        <f>C22</f>
        <v>45931</v>
      </c>
      <c r="D23" s="25">
        <f>D22</f>
        <v>45961</v>
      </c>
      <c r="E23" s="27"/>
      <c r="F23" s="24" t="s">
        <v>42</v>
      </c>
    </row>
    <row r="24" spans="2:6" ht="33" customHeight="1" x14ac:dyDescent="0.2">
      <c r="B24" s="24" t="s">
        <v>6</v>
      </c>
      <c r="C24" s="25">
        <v>45962</v>
      </c>
      <c r="D24" s="25">
        <v>45991</v>
      </c>
      <c r="E24" s="27"/>
      <c r="F24" s="24" t="s">
        <v>29</v>
      </c>
    </row>
    <row r="25" spans="2:6" ht="33" customHeight="1" x14ac:dyDescent="0.2">
      <c r="B25" s="24" t="s">
        <v>7</v>
      </c>
      <c r="C25" s="25">
        <f>C24</f>
        <v>45962</v>
      </c>
      <c r="D25" s="25">
        <f>D24</f>
        <v>45991</v>
      </c>
      <c r="E25" s="27"/>
      <c r="F25" s="24" t="s">
        <v>29</v>
      </c>
    </row>
    <row r="26" spans="2:6" s="46" customFormat="1" ht="48" x14ac:dyDescent="0.2">
      <c r="B26" s="54" t="s">
        <v>13</v>
      </c>
      <c r="C26" s="55">
        <v>45976</v>
      </c>
      <c r="D26" s="55">
        <v>45976</v>
      </c>
      <c r="E26" s="56"/>
      <c r="F26" s="54" t="s">
        <v>33</v>
      </c>
    </row>
    <row r="27" spans="2:6" s="42" customFormat="1" ht="30" customHeight="1" x14ac:dyDescent="0.2">
      <c r="B27" s="33" t="s">
        <v>37</v>
      </c>
      <c r="C27" s="34">
        <v>45976</v>
      </c>
      <c r="D27" s="34">
        <f>Tasks[[#This Row],[START DATE]]+15</f>
        <v>45991</v>
      </c>
      <c r="E27" s="35"/>
      <c r="F27" s="41" t="s">
        <v>46</v>
      </c>
    </row>
    <row r="28" spans="2:6" ht="33" customHeight="1" x14ac:dyDescent="0.2">
      <c r="B28" s="24" t="s">
        <v>6</v>
      </c>
      <c r="C28" s="25">
        <v>45992</v>
      </c>
      <c r="D28" s="25">
        <v>46022</v>
      </c>
      <c r="E28" s="28"/>
      <c r="F28" s="24" t="s">
        <v>29</v>
      </c>
    </row>
    <row r="29" spans="2:6" ht="33" customHeight="1" x14ac:dyDescent="0.2">
      <c r="B29" s="24" t="s">
        <v>7</v>
      </c>
      <c r="C29" s="25">
        <f>C28</f>
        <v>45992</v>
      </c>
      <c r="D29" s="25">
        <f>D28</f>
        <v>46022</v>
      </c>
      <c r="E29" s="27"/>
      <c r="F29" s="24" t="s">
        <v>29</v>
      </c>
    </row>
    <row r="30" spans="2:6" s="46" customFormat="1" ht="48" x14ac:dyDescent="0.2">
      <c r="B30" s="57" t="s">
        <v>14</v>
      </c>
      <c r="C30" s="58">
        <v>46022</v>
      </c>
      <c r="D30" s="58">
        <v>46022</v>
      </c>
      <c r="E30" s="59"/>
      <c r="F30" s="57" t="s">
        <v>34</v>
      </c>
    </row>
    <row r="31" spans="2:6" s="42" customFormat="1" ht="30" customHeight="1" x14ac:dyDescent="0.2">
      <c r="B31" s="33" t="s">
        <v>38</v>
      </c>
      <c r="C31" s="34">
        <v>46022</v>
      </c>
      <c r="D31" s="34">
        <f>Tasks[[#This Row],[START DATE]]+15</f>
        <v>46037</v>
      </c>
      <c r="E31" s="35"/>
      <c r="F31" s="41" t="s">
        <v>47</v>
      </c>
    </row>
    <row r="32" spans="2:6" ht="33" customHeight="1" x14ac:dyDescent="0.2">
      <c r="B32" s="24" t="s">
        <v>6</v>
      </c>
      <c r="C32" s="25">
        <v>46023</v>
      </c>
      <c r="D32" s="25">
        <v>46053</v>
      </c>
      <c r="E32" s="27"/>
      <c r="F32" s="24" t="s">
        <v>29</v>
      </c>
    </row>
    <row r="33" spans="2:6" ht="33" customHeight="1" x14ac:dyDescent="0.2">
      <c r="B33" s="24" t="s">
        <v>7</v>
      </c>
      <c r="C33" s="25">
        <f>C32</f>
        <v>46023</v>
      </c>
      <c r="D33" s="25">
        <f>D32</f>
        <v>46053</v>
      </c>
      <c r="E33" s="27"/>
      <c r="F33" s="24" t="s">
        <v>29</v>
      </c>
    </row>
    <row r="34" spans="2:6" ht="33" customHeight="1" x14ac:dyDescent="0.2">
      <c r="B34" s="24" t="s">
        <v>6</v>
      </c>
      <c r="C34" s="25">
        <v>46054</v>
      </c>
      <c r="D34" s="25">
        <v>46081</v>
      </c>
      <c r="E34" s="27"/>
      <c r="F34" s="24" t="s">
        <v>29</v>
      </c>
    </row>
    <row r="35" spans="2:6" ht="33" customHeight="1" x14ac:dyDescent="0.2">
      <c r="B35" s="24" t="s">
        <v>7</v>
      </c>
      <c r="C35" s="25">
        <v>46054</v>
      </c>
      <c r="D35" s="25">
        <v>46081</v>
      </c>
      <c r="E35" s="27"/>
      <c r="F35" s="24" t="s">
        <v>29</v>
      </c>
    </row>
    <row r="36" spans="2:6" ht="33" customHeight="1" x14ac:dyDescent="0.2">
      <c r="B36" s="24" t="s">
        <v>6</v>
      </c>
      <c r="C36" s="25">
        <v>46082</v>
      </c>
      <c r="D36" s="25">
        <v>46112</v>
      </c>
      <c r="E36" s="27"/>
      <c r="F36" s="24" t="s">
        <v>29</v>
      </c>
    </row>
    <row r="37" spans="2:6" ht="33" customHeight="1" x14ac:dyDescent="0.2">
      <c r="B37" s="24" t="s">
        <v>7</v>
      </c>
      <c r="C37" s="25">
        <v>46082</v>
      </c>
      <c r="D37" s="25">
        <v>46112</v>
      </c>
      <c r="E37" s="27"/>
      <c r="F37" s="24" t="s">
        <v>29</v>
      </c>
    </row>
    <row r="38" spans="2:6" ht="33" customHeight="1" x14ac:dyDescent="0.2">
      <c r="B38" s="24" t="s">
        <v>6</v>
      </c>
      <c r="C38" s="25">
        <v>46113</v>
      </c>
      <c r="D38" s="25">
        <v>46142</v>
      </c>
      <c r="E38" s="27"/>
      <c r="F38" s="24" t="s">
        <v>29</v>
      </c>
    </row>
    <row r="39" spans="2:6" ht="33" customHeight="1" x14ac:dyDescent="0.2">
      <c r="B39" s="24" t="s">
        <v>7</v>
      </c>
      <c r="C39" s="25">
        <f>C38</f>
        <v>46113</v>
      </c>
      <c r="D39" s="25">
        <f>D38</f>
        <v>46142</v>
      </c>
      <c r="E39" s="27"/>
      <c r="F39" s="24" t="s">
        <v>29</v>
      </c>
    </row>
    <row r="40" spans="2:6" s="46" customFormat="1" ht="64" x14ac:dyDescent="0.2">
      <c r="B40" s="60" t="s">
        <v>15</v>
      </c>
      <c r="C40" s="61">
        <v>46127</v>
      </c>
      <c r="D40" s="61">
        <f>Tasks[[#This Row],[START DATE]]</f>
        <v>46127</v>
      </c>
      <c r="E40" s="62"/>
      <c r="F40" s="60" t="s">
        <v>54</v>
      </c>
    </row>
    <row r="41" spans="2:6" s="42" customFormat="1" ht="33" customHeight="1" x14ac:dyDescent="0.2">
      <c r="B41" s="33" t="s">
        <v>39</v>
      </c>
      <c r="C41" s="34">
        <v>45762</v>
      </c>
      <c r="D41" s="34">
        <f>Tasks[[#This Row],[START DATE]]+15</f>
        <v>45777</v>
      </c>
      <c r="E41" s="35"/>
      <c r="F41" s="41" t="s">
        <v>46</v>
      </c>
    </row>
    <row r="42" spans="2:6" ht="33" customHeight="1" x14ac:dyDescent="0.2">
      <c r="B42" s="24" t="s">
        <v>6</v>
      </c>
      <c r="C42" s="25">
        <v>46143</v>
      </c>
      <c r="D42" s="25">
        <f>Tasks[[#This Row],[START DATE]]+30</f>
        <v>46173</v>
      </c>
      <c r="E42" s="27"/>
      <c r="F42" s="24" t="s">
        <v>29</v>
      </c>
    </row>
    <row r="43" spans="2:6" ht="33" customHeight="1" x14ac:dyDescent="0.2">
      <c r="B43" s="24" t="s">
        <v>7</v>
      </c>
      <c r="C43" s="25">
        <f>C42</f>
        <v>46143</v>
      </c>
      <c r="D43" s="25">
        <f>D42</f>
        <v>46173</v>
      </c>
      <c r="E43" s="27"/>
      <c r="F43" s="24" t="s">
        <v>29</v>
      </c>
    </row>
    <row r="44" spans="2:6" ht="33" customHeight="1" x14ac:dyDescent="0.2">
      <c r="B44" s="10" t="s">
        <v>11</v>
      </c>
      <c r="C44" s="11">
        <v>46143</v>
      </c>
      <c r="D44" s="11">
        <f>Tasks[[#This Row],[START DATE]]+29</f>
        <v>46172</v>
      </c>
      <c r="E44" s="12"/>
      <c r="F44" s="53" t="s">
        <v>55</v>
      </c>
    </row>
    <row r="45" spans="2:6" ht="33" customHeight="1" x14ac:dyDescent="0.2">
      <c r="B45" s="24" t="s">
        <v>9</v>
      </c>
      <c r="C45" s="25">
        <v>46174</v>
      </c>
      <c r="D45" s="25">
        <f>Tasks[[#This Row],[START DATE]]+29</f>
        <v>46203</v>
      </c>
      <c r="E45" s="27"/>
      <c r="F45" s="24" t="s">
        <v>29</v>
      </c>
    </row>
    <row r="46" spans="2:6" ht="33" customHeight="1" x14ac:dyDescent="0.2">
      <c r="B46" s="24" t="s">
        <v>50</v>
      </c>
      <c r="C46" s="25">
        <f>C45</f>
        <v>46174</v>
      </c>
      <c r="D46" s="25">
        <f>D45</f>
        <v>46203</v>
      </c>
      <c r="E46" s="27"/>
      <c r="F46" s="24" t="s">
        <v>29</v>
      </c>
    </row>
  </sheetData>
  <sheetProtection formatCells="0" formatColumns="0" formatRows="0" insertColumns="0" insertRows="0" deleteColumns="0" deleteRows="0" selectLockedCells="1" sort="0" autoFilter="0"/>
  <conditionalFormatting sqref="E3:E46">
    <cfRule type="dataBar" priority="6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{E45B70CA-B6A0-4E88-BB95-1D31570318B9}</x14:id>
        </ext>
      </extLst>
    </cfRule>
  </conditionalFormatting>
  <dataValidations xWindow="542" yWindow="341" count="1">
    <dataValidation type="list" errorStyle="warning" allowBlank="1" showInputMessage="1" showErrorMessage="1" error="Select a value from the dropdown list. Or enter one of the following: 0%, 25%, 50%, 75%, or 100%" sqref="E3:E46" xr:uid="{00000000-0002-0000-0000-000000000000}">
      <formula1>"0%,25%,50%,75%,100%"</formula1>
    </dataValidation>
  </dataValidations>
  <hyperlinks>
    <hyperlink ref="F7" r:id="rId1" xr:uid="{ACC3108C-CC1A-D941-9A34-22A2B6BC7C76}"/>
    <hyperlink ref="F21" r:id="rId2" display="https://nonprofits.givebacks.com " xr:uid="{4CDBB3C2-10BB-5842-8E8C-A1D13668EE5D}"/>
    <hyperlink ref="F5" r:id="rId3" xr:uid="{40EAC5AF-0D53-AC41-B111-6CA5155EFA34}"/>
    <hyperlink ref="F44" r:id="rId4" xr:uid="{9925B0FF-D23F-3F4B-93FC-4A416D6625D7}"/>
  </hyperlinks>
  <printOptions horizontalCentered="1"/>
  <pageMargins left="0.4" right="0.4" top="0.4" bottom="0.4" header="0.25" footer="0.25"/>
  <pageSetup fitToHeight="0" orientation="landscape" r:id="rId5"/>
  <headerFooter differentFirst="1">
    <oddFooter>Page &amp;P of &amp;N</oddFooter>
  </headerFooter>
  <ignoredErrors>
    <ignoredError sqref="C15:D15" formula="1"/>
  </ignoredErrors>
  <tableParts count="1">
    <tablePart r:id="rId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B70CA-B6A0-4E88-BB95-1D31570318B9}">
            <x14:dataBar minLength="0" maxLength="100" border="1" gradient="0" negativeBarBorderColorSameAsPositive="0">
              <x14:cfvo type="num">
                <xm:f>0</xm:f>
              </x14:cfvo>
              <x14:cfvo type="num">
                <xm:f>1</xm:f>
              </x14:cfvo>
              <x14:borderColor theme="5"/>
              <x14:negativeFillColor rgb="FFFF0000"/>
              <x14:negativeBorderColor rgb="FFFF0000"/>
              <x14:axisColor rgb="FF000000"/>
            </x14:dataBar>
          </x14:cfRule>
          <xm:sqref>E3:E46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784E1-C6B9-C64E-8B39-BE9556195EC3}">
  <dimension ref="A1:B11"/>
  <sheetViews>
    <sheetView workbookViewId="0">
      <selection activeCell="G37" sqref="G37"/>
    </sheetView>
  </sheetViews>
  <sheetFormatPr baseColWidth="10" defaultRowHeight="15" x14ac:dyDescent="0.2"/>
  <cols>
    <col min="2" max="2" width="51.1640625" bestFit="1" customWidth="1"/>
  </cols>
  <sheetData>
    <row r="1" spans="1:2" x14ac:dyDescent="0.2">
      <c r="A1" t="s">
        <v>18</v>
      </c>
    </row>
    <row r="2" spans="1:2" x14ac:dyDescent="0.2">
      <c r="A2" t="s">
        <v>19</v>
      </c>
    </row>
    <row r="4" spans="1:2" x14ac:dyDescent="0.2">
      <c r="A4" s="17">
        <v>1</v>
      </c>
      <c r="B4" t="s">
        <v>21</v>
      </c>
    </row>
    <row r="5" spans="1:2" x14ac:dyDescent="0.2">
      <c r="A5" s="18">
        <v>2</v>
      </c>
      <c r="B5" t="s">
        <v>5</v>
      </c>
    </row>
    <row r="6" spans="1:2" x14ac:dyDescent="0.2">
      <c r="A6" s="19">
        <v>3</v>
      </c>
      <c r="B6" t="s">
        <v>20</v>
      </c>
    </row>
    <row r="7" spans="1:2" x14ac:dyDescent="0.2">
      <c r="A7" s="13">
        <v>4</v>
      </c>
      <c r="B7" t="s">
        <v>25</v>
      </c>
    </row>
    <row r="8" spans="1:2" x14ac:dyDescent="0.2">
      <c r="A8">
        <v>5</v>
      </c>
      <c r="B8" s="23" t="s">
        <v>23</v>
      </c>
    </row>
    <row r="9" spans="1:2" x14ac:dyDescent="0.2">
      <c r="A9" s="20">
        <v>6</v>
      </c>
      <c r="B9" t="s">
        <v>12</v>
      </c>
    </row>
    <row r="10" spans="1:2" x14ac:dyDescent="0.2">
      <c r="A10" s="21">
        <v>7</v>
      </c>
      <c r="B10" t="s">
        <v>24</v>
      </c>
    </row>
    <row r="11" spans="1:2" x14ac:dyDescent="0.2">
      <c r="A11" s="22">
        <v>8</v>
      </c>
      <c r="B11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TM10000053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Annual PTA TASKS</vt:lpstr>
      <vt:lpstr>Task Legend</vt:lpstr>
      <vt:lpstr>'Annual PTA TASKS'!Print_Titles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iced Qqqr</dc:creator>
  <cp:lastModifiedBy>iced Qqqr</cp:lastModifiedBy>
  <dcterms:created xsi:type="dcterms:W3CDTF">2017-08-18T20:54:39Z</dcterms:created>
  <dcterms:modified xsi:type="dcterms:W3CDTF">2025-07-21T01:17:46Z</dcterms:modified>
</cp:coreProperties>
</file>