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\"/>
    </mc:Choice>
  </mc:AlternateContent>
  <xr:revisionPtr revIDLastSave="0" documentId="8_{CF351BEA-FBF3-4F18-A5BB-B4B4490F3FFD}" xr6:coauthVersionLast="34" xr6:coauthVersionMax="34" xr10:uidLastSave="{00000000-0000-0000-0000-000000000000}"/>
  <bookViews>
    <workbookView xWindow="0" yWindow="0" windowWidth="20490" windowHeight="6945" activeTab="2" xr2:uid="{00000000-000D-0000-FFFF-FFFF00000000}"/>
  </bookViews>
  <sheets>
    <sheet name="Results" sheetId="1" r:id="rId1"/>
    <sheet name="Chilliwack." sheetId="2" r:id="rId2"/>
    <sheet name="Tables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2" i="2" l="1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</calcChain>
</file>

<file path=xl/sharedStrings.xml><?xml version="1.0" encoding="utf-8"?>
<sst xmlns="http://schemas.openxmlformats.org/spreadsheetml/2006/main" count="310" uniqueCount="155">
  <si>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</si>
  <si>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</si>
  <si>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</si>
  <si>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</si>
  <si>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</si>
  <si>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</si>
  <si>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</si>
  <si>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</si>
  <si>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KP - Tier 1</t>
  </si>
  <si>
    <t>KP - Tier 2</t>
  </si>
  <si>
    <t>Winners</t>
  </si>
  <si>
    <t>Duece Pot</t>
  </si>
  <si>
    <t>Winner</t>
  </si>
  <si>
    <t>$ Won</t>
  </si>
  <si>
    <t>50/50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</si>
  <si>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</si>
  <si>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</si>
  <si>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</si>
  <si>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</si>
  <si>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</si>
  <si>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</si>
  <si>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</si>
  <si>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</si>
  <si>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</si>
  <si>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</si>
  <si>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</si>
  <si>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</si>
  <si>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</si>
  <si>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</si>
  <si>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</si>
  <si>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</si>
  <si>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</si>
  <si>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</si>
  <si>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Tier 2</t>
  </si>
  <si>
    <t>App</t>
  </si>
  <si>
    <t>KP</t>
  </si>
  <si>
    <t>SE</t>
  </si>
  <si>
    <t>Total</t>
  </si>
  <si>
    <t>1st LG - Tier 1</t>
  </si>
  <si>
    <t>1st LG - Tier 2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</si>
  <si>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</si>
  <si>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</si>
  <si>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</si>
  <si>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</si>
  <si>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</si>
  <si>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</si>
  <si>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</si>
  <si>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</si>
  <si>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</si>
  <si>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</si>
  <si>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</si>
  <si>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</si>
  <si>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</si>
  <si>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</si>
  <si>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</si>
  <si>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</si>
  <si>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</si>
  <si>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Chilliwack</t>
  </si>
  <si>
    <t>August 25/2018</t>
  </si>
  <si>
    <t xml:space="preserve">  Presidents Trophy.</t>
  </si>
  <si>
    <t xml:space="preserve">2018 Chilliwack  Stats.    Presidents Trophy. </t>
  </si>
  <si>
    <t>Chilliwack - Money List $ Amounts</t>
  </si>
  <si>
    <t>$ Determination</t>
  </si>
  <si>
    <t>Derek McCormack</t>
  </si>
  <si>
    <t>Rob Regan Pollock</t>
  </si>
  <si>
    <t>Bob Openshaw</t>
  </si>
  <si>
    <t>Tony Nebert</t>
  </si>
  <si>
    <t>Cam Wright</t>
  </si>
  <si>
    <t>Mark Mueller</t>
  </si>
  <si>
    <t>Herman Wiebe</t>
  </si>
  <si>
    <t>Jose Teixeira</t>
  </si>
  <si>
    <t>Thom Spring</t>
  </si>
  <si>
    <t>Derek Dixon</t>
  </si>
  <si>
    <t>Reg Narayan</t>
  </si>
  <si>
    <t>Greg Russel</t>
  </si>
  <si>
    <t>Rob Johnson</t>
  </si>
  <si>
    <t>Grant Stevens</t>
  </si>
  <si>
    <t>Eric Smeysters</t>
  </si>
  <si>
    <t>Paul Kelly</t>
  </si>
  <si>
    <t>Barry Elliott</t>
  </si>
  <si>
    <t>Nick Diramio</t>
  </si>
  <si>
    <t>Kevin Orieux</t>
  </si>
  <si>
    <t>Dan Kimoto</t>
  </si>
  <si>
    <t>Ben Lucas</t>
  </si>
  <si>
    <t>John Smeysters</t>
  </si>
  <si>
    <t>Brent Cormack</t>
  </si>
  <si>
    <t>Jay Gilbert</t>
  </si>
  <si>
    <t>Fred Ikeda</t>
  </si>
  <si>
    <t>Rick Adams</t>
  </si>
  <si>
    <t>Don Kulyk</t>
  </si>
  <si>
    <t>Wade Pelletier</t>
  </si>
  <si>
    <t>Phil Spring</t>
  </si>
  <si>
    <t>Chris Meyer</t>
  </si>
  <si>
    <t xml:space="preserve">       RGF Integrated Wealth Management</t>
  </si>
  <si>
    <t>Pat McGuire</t>
  </si>
  <si>
    <t>Match Play Final.</t>
  </si>
  <si>
    <t xml:space="preserve">      Score</t>
  </si>
  <si>
    <t>Derek McCormick</t>
  </si>
  <si>
    <t>Greg Russell</t>
  </si>
  <si>
    <t>Derek McCormick   78</t>
  </si>
  <si>
    <t>Greg Russell    71</t>
  </si>
  <si>
    <t>Rob Regan Pollock   81</t>
  </si>
  <si>
    <t>Derek Dixon    71</t>
  </si>
  <si>
    <t>Paul Kelly   90</t>
  </si>
  <si>
    <t>Nick Diramio   67</t>
  </si>
  <si>
    <t>Fred Ikeda    67</t>
  </si>
  <si>
    <t>Barry Elliott    91</t>
  </si>
  <si>
    <t xml:space="preserve">          3 &amp; 1</t>
  </si>
  <si>
    <t>Thom Springs</t>
  </si>
  <si>
    <t>Brian Taylor</t>
  </si>
  <si>
    <t>Guest</t>
  </si>
  <si>
    <t>Rob Regaqn Pollock</t>
  </si>
  <si>
    <t>Will Bailie</t>
  </si>
  <si>
    <t>Blair Dunlop</t>
  </si>
  <si>
    <t>Jim Morrison</t>
  </si>
  <si>
    <t>Mike Gauld</t>
  </si>
  <si>
    <t>Shay Kelly</t>
  </si>
  <si>
    <t xml:space="preserve">Grant Stevens    +    </t>
  </si>
  <si>
    <t xml:space="preserve"> Don Kulyk</t>
  </si>
  <si>
    <t>Pitt Meadows</t>
  </si>
  <si>
    <t>Michael Fazekas</t>
  </si>
  <si>
    <t>Pagoda Ridge</t>
  </si>
  <si>
    <t>Redwoods</t>
  </si>
  <si>
    <t>Money List</t>
  </si>
  <si>
    <t xml:space="preserve">Blair Dunlop </t>
  </si>
  <si>
    <t>Peter Dinter</t>
  </si>
  <si>
    <t>Bob Kobzey</t>
  </si>
  <si>
    <t>Bob O' Connell</t>
  </si>
  <si>
    <t>Ira Thompson</t>
  </si>
  <si>
    <t>Jamie Robertson</t>
  </si>
  <si>
    <t xml:space="preserve">Rick Adams </t>
  </si>
  <si>
    <t>Brian McGuire</t>
  </si>
  <si>
    <t>Jeff Lovestead</t>
  </si>
  <si>
    <t>Brian Penk</t>
  </si>
  <si>
    <t>Bruce Potten</t>
  </si>
  <si>
    <t>Siggy Rossouw</t>
  </si>
  <si>
    <t>Chris Durec</t>
  </si>
  <si>
    <t>Tom Demenuk</t>
  </si>
  <si>
    <t>Larry Bond</t>
  </si>
  <si>
    <t>Tom Spring Jr.</t>
  </si>
  <si>
    <t>Danny Groening</t>
  </si>
  <si>
    <t>Mark Cunningham</t>
  </si>
  <si>
    <t>Vic De Sousa</t>
  </si>
  <si>
    <t>Dave McCullough</t>
  </si>
  <si>
    <t>Maurice Binder</t>
  </si>
  <si>
    <t>Wayne Zaizer</t>
  </si>
  <si>
    <t>Mick Rossouw</t>
  </si>
  <si>
    <t>Ed McWaters</t>
  </si>
  <si>
    <t>Low Net (Best 5 Average)</t>
  </si>
  <si>
    <t xml:space="preserve">Bob Kobzey </t>
  </si>
  <si>
    <t>Bob O'Connell</t>
  </si>
  <si>
    <t>Low Gross (Best 5 Average)</t>
  </si>
  <si>
    <t>Rag Narayan</t>
  </si>
  <si>
    <t>Best Putter</t>
  </si>
  <si>
    <t>Biggest Puttz(Worst 5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</si>
</sst>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1" fillId="0" borderId="0" xfId="1"/>
    <xf numFmtId="0" fontId="7" fillId="0" borderId="0" xfId="1" applyFont="1"/>
    <xf numFmtId="0" fontId="6" fillId="0" borderId="14" xfId="1" applyFont="1" applyBorder="1" applyAlignment="1">
      <alignment horizontal="right" vertical="top" wrapText="1"/>
    </xf>
    <xf numFmtId="0" fontId="7" fillId="0" borderId="15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right" vertical="top" wrapText="1"/>
    </xf>
    <xf numFmtId="0" fontId="7" fillId="0" borderId="4" xfId="1" applyFont="1" applyBorder="1" applyAlignment="1">
      <alignment horizontal="center" vertical="top" wrapText="1"/>
    </xf>
    <xf numFmtId="0" fontId="6" fillId="0" borderId="16" xfId="1" applyFont="1" applyBorder="1" applyAlignment="1">
      <alignment horizontal="right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right" vertical="top" wrapText="1"/>
    </xf>
    <xf numFmtId="0" fontId="1" fillId="0" borderId="0" xfId="1" applyAlignment="1">
      <alignment horizontal="center"/>
    </xf>
    <xf numFmtId="0" fontId="6" fillId="0" borderId="12" xfId="1" applyFont="1" applyFill="1" applyBorder="1" applyAlignment="1">
      <alignment horizontal="right" vertical="top" wrapText="1"/>
    </xf>
    <xf numFmtId="0" fontId="9" fillId="0" borderId="0" xfId="1" applyFont="1"/>
    <xf numFmtId="0" fontId="7" fillId="0" borderId="9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7" fillId="0" borderId="18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right" vertical="top" wrapText="1"/>
    </xf>
    <xf numFmtId="0" fontId="7" fillId="0" borderId="19" xfId="1" applyFont="1" applyFill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5" fillId="5" borderId="7" xfId="1" applyFont="1" applyFill="1" applyBorder="1" applyAlignment="1">
      <alignment horizontal="center" vertical="top" wrapText="1"/>
    </xf>
    <xf numFmtId="0" fontId="5" fillId="5" borderId="8" xfId="1" applyFont="1" applyFill="1" applyBorder="1" applyAlignment="1">
      <alignment horizontal="center" vertical="top" wrapText="1"/>
    </xf>
    <xf numFmtId="0" fontId="5" fillId="5" borderId="11" xfId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horizontal="right" vertical="top" wrapText="1"/>
    </xf>
    <xf numFmtId="0" fontId="4" fillId="5" borderId="11" xfId="1" applyFont="1" applyFill="1" applyBorder="1" applyAlignment="1">
      <alignment horizontal="center" vertical="top" wrapText="1"/>
    </xf>
    <xf numFmtId="0" fontId="1" fillId="0" borderId="0" xfId="1" applyAlignment="1">
      <alignment vertical="center"/>
    </xf>
    <xf numFmtId="0" fontId="5" fillId="5" borderId="11" xfId="1" applyFont="1" applyFill="1" applyBorder="1" applyAlignment="1">
      <alignment horizontal="center"/>
    </xf>
    <xf numFmtId="0" fontId="5" fillId="5" borderId="7" xfId="1" applyFont="1" applyFill="1" applyBorder="1"/>
    <xf numFmtId="0" fontId="6" fillId="0" borderId="20" xfId="1" applyFont="1" applyBorder="1" applyAlignment="1">
      <alignment horizontal="center" vertical="top" wrapText="1"/>
    </xf>
    <xf numFmtId="0" fontId="7" fillId="0" borderId="21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4" fontId="6" fillId="0" borderId="27" xfId="1" applyNumberFormat="1" applyFont="1" applyBorder="1" applyAlignment="1">
      <alignment horizontal="center" vertical="top" wrapText="1"/>
    </xf>
    <xf numFmtId="164" fontId="6" fillId="0" borderId="22" xfId="1" applyNumberFormat="1" applyFont="1" applyBorder="1" applyAlignment="1">
      <alignment horizontal="center" vertical="top" wrapText="1"/>
    </xf>
    <xf numFmtId="164" fontId="11" fillId="0" borderId="11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top" wrapText="1"/>
    </xf>
    <xf numFmtId="0" fontId="4" fillId="0" borderId="26" xfId="1" applyFont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12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Fill="1" applyBorder="1"/>
    <xf numFmtId="1" fontId="2" fillId="0" borderId="3" xfId="0" applyNumberFormat="1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3" borderId="28" xfId="0" applyFont="1" applyFill="1" applyBorder="1"/>
    <xf numFmtId="1" fontId="3" fillId="3" borderId="29" xfId="0" applyNumberFormat="1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2" fillId="0" borderId="13" xfId="0" applyFont="1" applyBorder="1"/>
    <xf numFmtId="1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6" xfId="0" applyFont="1" applyBorder="1"/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5" borderId="7" xfId="0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3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2" fillId="0" borderId="16" xfId="0" applyFont="1" applyFill="1" applyBorder="1"/>
    <xf numFmtId="3" fontId="2" fillId="0" borderId="1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165" fontId="15" fillId="3" borderId="11" xfId="0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right"/>
    </xf>
    <xf numFmtId="165" fontId="0" fillId="0" borderId="15" xfId="0" applyNumberFormat="1" applyBorder="1" applyAlignment="1">
      <alignment horizontal="center"/>
    </xf>
    <xf numFmtId="0" fontId="16" fillId="0" borderId="13" xfId="0" applyFont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0" fontId="16" fillId="0" borderId="16" xfId="0" applyFont="1" applyBorder="1" applyAlignment="1">
      <alignment horizontal="right"/>
    </xf>
    <xf numFmtId="165" fontId="0" fillId="0" borderId="6" xfId="0" applyNumberFormat="1" applyBorder="1" applyAlignment="1">
      <alignment horizontal="center"/>
    </xf>
    <xf numFmtId="0" fontId="17" fillId="5" borderId="31" xfId="0" applyFont="1" applyFill="1" applyBorder="1"/>
    <xf numFmtId="0" fontId="2" fillId="6" borderId="13" xfId="0" applyFont="1" applyFill="1" applyBorder="1"/>
    <xf numFmtId="0" fontId="4" fillId="0" borderId="35" xfId="1" applyFont="1" applyBorder="1" applyAlignment="1">
      <alignment horizontal="right" vertical="center" wrapText="1"/>
    </xf>
    <xf numFmtId="15" fontId="5" fillId="0" borderId="36" xfId="1" applyNumberFormat="1" applyFont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/>
    <xf numFmtId="0" fontId="5" fillId="5" borderId="27" xfId="1" applyFont="1" applyFill="1" applyBorder="1" applyAlignment="1">
      <alignment horizontal="center" vertical="center" wrapText="1"/>
    </xf>
    <xf numFmtId="0" fontId="0" fillId="0" borderId="22" xfId="0" applyBorder="1"/>
    <xf numFmtId="0" fontId="18" fillId="0" borderId="20" xfId="0" applyFont="1" applyBorder="1"/>
    <xf numFmtId="0" fontId="14" fillId="0" borderId="21" xfId="0" applyFont="1" applyBorder="1"/>
    <xf numFmtId="0" fontId="0" fillId="0" borderId="33" xfId="0" applyBorder="1"/>
    <xf numFmtId="0" fontId="14" fillId="0" borderId="34" xfId="0" applyFont="1" applyBorder="1"/>
    <xf numFmtId="0" fontId="5" fillId="5" borderId="32" xfId="1" applyFont="1" applyFill="1" applyBorder="1" applyAlignment="1">
      <alignment horizontal="center" vertical="top" wrapText="1"/>
    </xf>
    <xf numFmtId="0" fontId="5" fillId="5" borderId="33" xfId="1" applyFont="1" applyFill="1" applyBorder="1" applyAlignment="1">
      <alignment horizontal="center" vertical="top" wrapText="1"/>
    </xf>
    <xf numFmtId="0" fontId="5" fillId="5" borderId="34" xfId="1" applyFont="1" applyFill="1" applyBorder="1" applyAlignment="1">
      <alignment horizontal="center" vertical="top" wrapText="1"/>
    </xf>
    <xf numFmtId="0" fontId="4" fillId="5" borderId="31" xfId="1" applyFont="1" applyFill="1" applyBorder="1" applyAlignment="1">
      <alignment horizontal="right" vertical="top" wrapText="1"/>
    </xf>
    <xf numFmtId="0" fontId="0" fillId="5" borderId="37" xfId="0" applyFill="1" applyBorder="1"/>
    <xf numFmtId="0" fontId="0" fillId="5" borderId="31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0" fillId="0" borderId="20" xfId="0" applyBorder="1"/>
    <xf numFmtId="0" fontId="0" fillId="0" borderId="21" xfId="0" applyBorder="1"/>
    <xf numFmtId="0" fontId="19" fillId="5" borderId="0" xfId="0" applyFont="1" applyFill="1"/>
    <xf numFmtId="164" fontId="0" fillId="5" borderId="0" xfId="0" applyNumberFormat="1" applyFill="1"/>
    <xf numFmtId="0" fontId="0" fillId="7" borderId="0" xfId="0" applyFill="1"/>
    <xf numFmtId="164" fontId="0" fillId="0" borderId="0" xfId="0" applyNumberFormat="1"/>
    <xf numFmtId="164" fontId="0" fillId="6" borderId="0" xfId="0" applyNumberFormat="1" applyFill="1"/>
    <xf numFmtId="0" fontId="0" fillId="5" borderId="32" xfId="0" applyFill="1" applyBorder="1"/>
    <xf numFmtId="0" fontId="0" fillId="5" borderId="34" xfId="0" applyFill="1" applyBorder="1"/>
    <xf numFmtId="0" fontId="0" fillId="0" borderId="26" xfId="0" applyFont="1" applyBorder="1"/>
    <xf numFmtId="0" fontId="0" fillId="0" borderId="20" xfId="0" applyFont="1" applyBorder="1"/>
    <xf numFmtId="0" fontId="0" fillId="5" borderId="33" xfId="0" applyFill="1" applyBorder="1"/>
    <xf numFmtId="0" fontId="12" fillId="6" borderId="32" xfId="0" applyFont="1" applyFill="1" applyBorder="1" applyAlignment="1">
      <alignment horizontal="center"/>
    </xf>
    <xf numFmtId="0" fontId="12" fillId="6" borderId="33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57"/>
  <sheetViews>
    <sheetView workbookViewId="0">
      <selection activeCell="D1" sqref="D1"/>
    </sheetView>
  </sheetViews>
  <sheetFormatPr defaultRowHeight="15" x14ac:dyDescent="0.25"/>
  <cols>
    <col min="2" max="2" width="24.140625" customWidth="1"/>
    <col min="3" max="3" width="26.42578125" customWidth="1"/>
    <col min="4" max="4" width="14.7109375" customWidth="1"/>
  </cols>
  <sheetData>
    <row r="2" spans="2:4" ht="15.75" thickBot="1" x14ac:dyDescent="0.3"/>
    <row r="3" spans="2:4" ht="24" customHeight="1" thickBot="1" x14ac:dyDescent="0.4">
      <c r="C3" s="106" t="s">
        <v>59</v>
      </c>
    </row>
    <row r="4" spans="2:4" ht="21" customHeight="1" thickBot="1" x14ac:dyDescent="0.3">
      <c r="B4" s="30" t="s">
        <v>0</v>
      </c>
      <c r="C4" s="31" t="s">
        <v>57</v>
      </c>
      <c r="D4" s="1"/>
    </row>
    <row r="5" spans="2:4" ht="19.5" customHeight="1" x14ac:dyDescent="0.25">
      <c r="B5" s="108" t="s">
        <v>1</v>
      </c>
      <c r="C5" s="109" t="s">
        <v>58</v>
      </c>
      <c r="D5" s="32"/>
    </row>
    <row r="6" spans="2:4" ht="18" customHeight="1" x14ac:dyDescent="0.25">
      <c r="B6" s="42" t="s">
        <v>2</v>
      </c>
      <c r="C6" s="112" t="s">
        <v>94</v>
      </c>
      <c r="D6" s="1"/>
    </row>
    <row r="7" spans="2:4" ht="17.25" customHeight="1" thickBot="1" x14ac:dyDescent="0.35">
      <c r="B7" s="110" t="s">
        <v>93</v>
      </c>
      <c r="C7" s="111"/>
    </row>
    <row r="8" spans="2:4" ht="15.75" thickBot="1" x14ac:dyDescent="0.3">
      <c r="B8" s="1"/>
      <c r="C8" s="1"/>
      <c r="D8" s="1"/>
    </row>
    <row r="9" spans="2:4" ht="18.75" customHeight="1" thickBot="1" x14ac:dyDescent="0.3">
      <c r="B9" s="27" t="s">
        <v>3</v>
      </c>
      <c r="C9" s="28" t="s">
        <v>4</v>
      </c>
      <c r="D9" s="29" t="s">
        <v>5</v>
      </c>
    </row>
    <row r="10" spans="2:4" ht="17.25" customHeight="1" x14ac:dyDescent="0.25">
      <c r="B10" s="3" t="s">
        <v>6</v>
      </c>
      <c r="C10" s="17" t="s">
        <v>97</v>
      </c>
      <c r="D10" s="4"/>
    </row>
    <row r="11" spans="2:4" ht="17.25" customHeight="1" x14ac:dyDescent="0.25">
      <c r="B11" s="5" t="s">
        <v>7</v>
      </c>
      <c r="C11" s="18" t="s">
        <v>84</v>
      </c>
      <c r="D11" s="6"/>
    </row>
    <row r="12" spans="2:4" ht="15" customHeight="1" x14ac:dyDescent="0.25">
      <c r="B12" s="21" t="s">
        <v>8</v>
      </c>
      <c r="C12" s="22" t="s">
        <v>72</v>
      </c>
      <c r="D12" s="20"/>
    </row>
    <row r="13" spans="2:4" ht="15" customHeight="1" thickBot="1" x14ac:dyDescent="0.3">
      <c r="B13" s="7" t="s">
        <v>9</v>
      </c>
      <c r="C13" s="8" t="s">
        <v>81</v>
      </c>
      <c r="D13" s="9"/>
    </row>
    <row r="14" spans="2:4" ht="16.5" thickBot="1" x14ac:dyDescent="0.3">
      <c r="B14" s="10"/>
      <c r="C14" s="11"/>
      <c r="D14" s="12"/>
    </row>
    <row r="15" spans="2:4" ht="18" customHeight="1" thickBot="1" x14ac:dyDescent="0.3">
      <c r="B15" s="118" t="s">
        <v>3</v>
      </c>
      <c r="C15" s="119" t="s">
        <v>10</v>
      </c>
      <c r="D15" s="120" t="s">
        <v>3</v>
      </c>
    </row>
    <row r="16" spans="2:4" ht="16.5" customHeight="1" x14ac:dyDescent="0.25">
      <c r="B16" s="37" t="s">
        <v>11</v>
      </c>
      <c r="C16" s="12" t="s">
        <v>66</v>
      </c>
      <c r="D16" s="38">
        <v>30</v>
      </c>
    </row>
    <row r="17" spans="2:4" ht="15.75" x14ac:dyDescent="0.25">
      <c r="B17" s="37"/>
      <c r="C17" s="12" t="s">
        <v>98</v>
      </c>
      <c r="D17" s="38">
        <v>30</v>
      </c>
    </row>
    <row r="18" spans="2:4" ht="18" customHeight="1" thickBot="1" x14ac:dyDescent="0.3">
      <c r="B18" s="35"/>
      <c r="C18" s="36"/>
      <c r="D18" s="39"/>
    </row>
    <row r="19" spans="2:4" ht="16.5" thickBot="1" x14ac:dyDescent="0.3">
      <c r="B19" s="10"/>
      <c r="C19" s="12"/>
      <c r="D19" s="12"/>
    </row>
    <row r="20" spans="2:4" ht="21" customHeight="1" thickBot="1" x14ac:dyDescent="0.3">
      <c r="B20" s="27" t="s">
        <v>3</v>
      </c>
      <c r="C20" s="28" t="s">
        <v>12</v>
      </c>
      <c r="D20" s="29" t="s">
        <v>13</v>
      </c>
    </row>
    <row r="21" spans="2:4" ht="15" customHeight="1" thickBot="1" x14ac:dyDescent="0.3">
      <c r="B21" s="24" t="s">
        <v>14</v>
      </c>
      <c r="C21" s="26" t="s">
        <v>97</v>
      </c>
      <c r="D21" s="40">
        <v>130</v>
      </c>
    </row>
    <row r="22" spans="2:4" ht="16.5" thickBot="1" x14ac:dyDescent="0.3">
      <c r="B22" s="10"/>
      <c r="C22" s="12"/>
      <c r="D22" s="12"/>
    </row>
    <row r="23" spans="2:4" ht="19.5" customHeight="1" thickBot="1" x14ac:dyDescent="0.3">
      <c r="B23" s="27" t="s">
        <v>3</v>
      </c>
      <c r="C23" s="28" t="s">
        <v>12</v>
      </c>
      <c r="D23" s="29" t="s">
        <v>13</v>
      </c>
    </row>
    <row r="24" spans="2:4" ht="17.25" customHeight="1" thickBot="1" x14ac:dyDescent="0.3">
      <c r="B24" s="24" t="s">
        <v>15</v>
      </c>
      <c r="C24" s="25" t="s">
        <v>71</v>
      </c>
      <c r="D24" s="41">
        <v>60</v>
      </c>
    </row>
    <row r="25" spans="2:4" ht="16.5" thickBot="1" x14ac:dyDescent="0.3">
      <c r="B25" s="10"/>
      <c r="C25" s="12"/>
      <c r="D25" s="12"/>
    </row>
    <row r="26" spans="2:4" ht="19.5" thickBot="1" x14ac:dyDescent="0.35">
      <c r="B26" s="34" t="s">
        <v>16</v>
      </c>
      <c r="C26" s="33" t="s">
        <v>17</v>
      </c>
      <c r="D26" s="1"/>
    </row>
    <row r="27" spans="2:4" ht="18" customHeight="1" x14ac:dyDescent="0.25">
      <c r="B27" s="15" t="s">
        <v>18</v>
      </c>
      <c r="C27" s="23" t="s">
        <v>99</v>
      </c>
      <c r="D27" s="16"/>
    </row>
    <row r="28" spans="2:4" ht="18.75" customHeight="1" x14ac:dyDescent="0.25">
      <c r="B28" s="5" t="s">
        <v>19</v>
      </c>
      <c r="C28" s="6" t="s">
        <v>101</v>
      </c>
      <c r="D28" s="1"/>
    </row>
    <row r="29" spans="2:4" ht="19.5" customHeight="1" x14ac:dyDescent="0.25">
      <c r="B29" s="5" t="s">
        <v>20</v>
      </c>
      <c r="C29" s="19" t="s">
        <v>100</v>
      </c>
      <c r="D29" s="1"/>
    </row>
    <row r="30" spans="2:4" ht="18" customHeight="1" thickBot="1" x14ac:dyDescent="0.3">
      <c r="B30" s="7" t="s">
        <v>21</v>
      </c>
      <c r="C30" s="9" t="s">
        <v>102</v>
      </c>
      <c r="D30" s="1"/>
    </row>
    <row r="31" spans="2:4" ht="16.5" thickBot="1" x14ac:dyDescent="0.3">
      <c r="B31" s="2"/>
      <c r="C31" s="14"/>
      <c r="D31" s="1"/>
    </row>
    <row r="32" spans="2:4" ht="19.5" thickBot="1" x14ac:dyDescent="0.35">
      <c r="B32" s="34" t="s">
        <v>22</v>
      </c>
      <c r="C32" s="33" t="s">
        <v>17</v>
      </c>
      <c r="D32" s="1"/>
    </row>
    <row r="33" spans="2:4" ht="18" customHeight="1" x14ac:dyDescent="0.25">
      <c r="B33" s="13" t="s">
        <v>18</v>
      </c>
      <c r="C33" s="23" t="s">
        <v>103</v>
      </c>
      <c r="D33" s="1"/>
    </row>
    <row r="34" spans="2:4" ht="19.5" customHeight="1" x14ac:dyDescent="0.25">
      <c r="B34" s="5" t="s">
        <v>19</v>
      </c>
      <c r="C34" s="6" t="s">
        <v>106</v>
      </c>
      <c r="D34" s="1"/>
    </row>
    <row r="35" spans="2:4" ht="18.75" customHeight="1" x14ac:dyDescent="0.25">
      <c r="B35" s="5" t="s">
        <v>20</v>
      </c>
      <c r="C35" s="19" t="s">
        <v>104</v>
      </c>
      <c r="D35" s="1"/>
    </row>
    <row r="36" spans="2:4" ht="20.25" customHeight="1" thickBot="1" x14ac:dyDescent="0.3">
      <c r="B36" s="7" t="s">
        <v>21</v>
      </c>
      <c r="C36" s="9" t="s">
        <v>105</v>
      </c>
      <c r="D36" s="1"/>
    </row>
    <row r="37" spans="2:4" ht="16.5" thickBot="1" x14ac:dyDescent="0.3">
      <c r="B37" s="2"/>
      <c r="C37" s="1"/>
      <c r="D37" s="1"/>
    </row>
    <row r="38" spans="2:4" ht="23.25" customHeight="1" thickBot="1" x14ac:dyDescent="0.35">
      <c r="B38" s="121" t="s">
        <v>95</v>
      </c>
      <c r="C38" s="116"/>
      <c r="D38" s="117" t="s">
        <v>96</v>
      </c>
    </row>
    <row r="39" spans="2:4" ht="22.5" customHeight="1" thickBot="1" x14ac:dyDescent="0.35">
      <c r="B39" s="114" t="s">
        <v>66</v>
      </c>
      <c r="C39" s="115" t="s">
        <v>79</v>
      </c>
      <c r="D39" s="111" t="s">
        <v>107</v>
      </c>
    </row>
    <row r="40" spans="2:4" ht="15" customHeight="1" x14ac:dyDescent="0.25"/>
    <row r="41" spans="2:4" ht="17.25" customHeight="1" x14ac:dyDescent="0.25"/>
    <row r="42" spans="2:4" ht="20.25" customHeight="1" x14ac:dyDescent="0.25"/>
    <row r="43" spans="2:4" ht="17.25" customHeight="1" x14ac:dyDescent="0.25"/>
    <row r="44" spans="2:4" ht="18.75" customHeight="1" x14ac:dyDescent="0.25"/>
    <row r="45" spans="2:4" ht="16.5" customHeight="1" x14ac:dyDescent="0.25"/>
    <row r="47" spans="2:4" ht="18" customHeight="1" x14ac:dyDescent="0.25"/>
    <row r="48" spans="2:4" ht="15" customHeight="1" x14ac:dyDescent="0.25"/>
    <row r="49" ht="15.75" customHeight="1" x14ac:dyDescent="0.25"/>
    <row r="50" ht="15" customHeight="1" x14ac:dyDescent="0.25"/>
    <row r="51" ht="15.75" customHeight="1" x14ac:dyDescent="0.25"/>
    <row r="52" ht="18" customHeight="1" x14ac:dyDescent="0.25"/>
    <row r="53" ht="18" customHeight="1" x14ac:dyDescent="0.25"/>
    <row r="54" ht="15" customHeight="1" x14ac:dyDescent="0.25"/>
    <row r="55" ht="16.5" customHeight="1" x14ac:dyDescent="0.25"/>
    <row r="56" ht="16.5" customHeight="1" x14ac:dyDescent="0.25"/>
    <row r="57" ht="17.2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58"/>
  <sheetViews>
    <sheetView workbookViewId="0">
      <selection activeCell="K1" sqref="K1"/>
    </sheetView>
  </sheetViews>
  <sheetFormatPr defaultRowHeight="15" x14ac:dyDescent="0.25"/>
  <cols>
    <col min="1" max="1" width="2.5703125" customWidth="1"/>
    <col min="2" max="2" width="7" customWidth="1"/>
    <col min="3" max="3" width="19.7109375" customWidth="1"/>
    <col min="11" max="11" width="4.85546875" customWidth="1"/>
    <col min="13" max="13" width="19.85546875" customWidth="1"/>
    <col min="14" max="14" width="10.42578125" customWidth="1"/>
    <col min="16" max="16" width="11.42578125" customWidth="1"/>
    <col min="17" max="17" width="11.7109375" customWidth="1"/>
    <col min="20" max="20" width="10.7109375" customWidth="1"/>
    <col min="21" max="21" width="9.85546875" customWidth="1"/>
    <col min="22" max="22" width="9.5703125" bestFit="1" customWidth="1"/>
    <col min="23" max="23" width="13" customWidth="1"/>
  </cols>
  <sheetData>
    <row r="1" spans="2:23" ht="15.75" thickBot="1" x14ac:dyDescent="0.3"/>
    <row r="2" spans="2:23" ht="16.5" thickBot="1" x14ac:dyDescent="0.3">
      <c r="B2" s="43"/>
      <c r="C2" s="142" t="s">
        <v>60</v>
      </c>
      <c r="D2" s="143"/>
      <c r="E2" s="143"/>
      <c r="F2" s="143"/>
      <c r="G2" s="143"/>
      <c r="H2" s="143"/>
      <c r="I2" s="143"/>
      <c r="J2" s="144"/>
    </row>
    <row r="3" spans="2:23" ht="16.5" thickBot="1" x14ac:dyDescent="0.3">
      <c r="B3" s="43"/>
      <c r="C3" s="44" t="s">
        <v>23</v>
      </c>
      <c r="D3" s="45"/>
      <c r="E3" s="46"/>
      <c r="F3" s="45"/>
      <c r="G3" s="46"/>
      <c r="H3" s="46"/>
      <c r="I3" s="46"/>
      <c r="J3" s="46"/>
      <c r="L3" s="43"/>
      <c r="M3" s="44" t="s">
        <v>61</v>
      </c>
      <c r="N3" s="46"/>
      <c r="O3" s="45"/>
      <c r="P3" s="74"/>
      <c r="Q3" s="74"/>
      <c r="R3" s="74"/>
      <c r="S3" s="74"/>
      <c r="T3" s="74"/>
      <c r="U3" s="74"/>
      <c r="V3" s="74"/>
      <c r="W3" s="74"/>
    </row>
    <row r="4" spans="2:23" ht="16.5" thickBot="1" x14ac:dyDescent="0.3">
      <c r="B4" s="44" t="s">
        <v>24</v>
      </c>
      <c r="C4" s="47" t="s">
        <v>25</v>
      </c>
      <c r="D4" s="48" t="s">
        <v>26</v>
      </c>
      <c r="E4" s="49" t="s">
        <v>27</v>
      </c>
      <c r="F4" s="48" t="s">
        <v>28</v>
      </c>
      <c r="G4" s="49" t="s">
        <v>29</v>
      </c>
      <c r="H4" s="49" t="s">
        <v>30</v>
      </c>
      <c r="I4" s="49" t="s">
        <v>31</v>
      </c>
      <c r="J4" s="50" t="s">
        <v>32</v>
      </c>
      <c r="L4" s="43"/>
      <c r="M4" s="75" t="s">
        <v>25</v>
      </c>
      <c r="N4" s="76" t="s">
        <v>28</v>
      </c>
      <c r="O4" s="77" t="s">
        <v>30</v>
      </c>
      <c r="P4" s="78" t="s">
        <v>26</v>
      </c>
      <c r="Q4" s="79" t="s">
        <v>28</v>
      </c>
      <c r="R4" s="79" t="s">
        <v>34</v>
      </c>
      <c r="S4" s="79" t="s">
        <v>35</v>
      </c>
      <c r="T4" s="79" t="s">
        <v>36</v>
      </c>
      <c r="U4" s="79" t="s">
        <v>30</v>
      </c>
      <c r="V4" s="79" t="s">
        <v>32</v>
      </c>
      <c r="W4" s="80" t="s">
        <v>37</v>
      </c>
    </row>
    <row r="5" spans="2:23" ht="15.75" x14ac:dyDescent="0.25">
      <c r="B5" s="43">
        <v>1</v>
      </c>
      <c r="C5" s="51" t="s">
        <v>63</v>
      </c>
      <c r="D5" s="52">
        <v>78</v>
      </c>
      <c r="E5" s="53">
        <v>6</v>
      </c>
      <c r="F5" s="54">
        <v>72</v>
      </c>
      <c r="G5" s="55">
        <v>29</v>
      </c>
      <c r="H5" s="55">
        <v>1</v>
      </c>
      <c r="I5" s="56"/>
      <c r="J5" s="57"/>
      <c r="L5" s="81" t="s">
        <v>38</v>
      </c>
      <c r="M5" s="51" t="s">
        <v>97</v>
      </c>
      <c r="N5" s="82"/>
      <c r="O5" s="53">
        <v>1</v>
      </c>
      <c r="P5" s="83">
        <v>1000000</v>
      </c>
      <c r="Q5" s="84"/>
      <c r="R5" s="84"/>
      <c r="S5" s="84"/>
      <c r="T5" s="84"/>
      <c r="U5" s="84">
        <v>50000</v>
      </c>
      <c r="V5" s="84"/>
      <c r="W5" s="86">
        <f t="shared" ref="W5:W32" si="0">SUM(P5:V5)</f>
        <v>1050000</v>
      </c>
    </row>
    <row r="6" spans="2:23" ht="18.75" x14ac:dyDescent="0.3">
      <c r="B6" s="43">
        <v>2</v>
      </c>
      <c r="C6" s="58" t="s">
        <v>64</v>
      </c>
      <c r="D6" s="59">
        <v>81</v>
      </c>
      <c r="E6" s="57">
        <v>5</v>
      </c>
      <c r="F6" s="97">
        <v>76</v>
      </c>
      <c r="G6" s="56">
        <v>33</v>
      </c>
      <c r="H6" s="56">
        <v>1</v>
      </c>
      <c r="I6" s="56"/>
      <c r="J6" s="57"/>
      <c r="L6" s="81" t="s">
        <v>39</v>
      </c>
      <c r="M6" s="107" t="s">
        <v>78</v>
      </c>
      <c r="N6" s="87"/>
      <c r="O6" s="57"/>
      <c r="P6" s="88">
        <v>1000000</v>
      </c>
      <c r="Q6" s="85"/>
      <c r="R6" s="85"/>
      <c r="S6" s="85"/>
      <c r="T6" s="85"/>
      <c r="U6" s="85"/>
      <c r="V6" s="85"/>
      <c r="W6" s="89">
        <f t="shared" si="0"/>
        <v>1000000</v>
      </c>
    </row>
    <row r="7" spans="2:23" ht="15.75" x14ac:dyDescent="0.25">
      <c r="B7" s="43">
        <v>3</v>
      </c>
      <c r="C7" s="58" t="s">
        <v>69</v>
      </c>
      <c r="D7" s="59">
        <v>82</v>
      </c>
      <c r="E7" s="57">
        <v>10</v>
      </c>
      <c r="F7" s="59">
        <v>72</v>
      </c>
      <c r="G7" s="56">
        <v>32</v>
      </c>
      <c r="H7" s="56">
        <v>1</v>
      </c>
      <c r="I7" s="56"/>
      <c r="J7" s="57"/>
      <c r="L7" s="43">
        <v>3</v>
      </c>
      <c r="M7" s="58" t="s">
        <v>80</v>
      </c>
      <c r="N7" s="59">
        <v>67</v>
      </c>
      <c r="O7" s="56"/>
      <c r="P7" s="88"/>
      <c r="Q7" s="85">
        <v>1000000</v>
      </c>
      <c r="R7" s="85"/>
      <c r="S7" s="85"/>
      <c r="T7" s="85"/>
      <c r="U7" s="85"/>
      <c r="V7" s="85"/>
      <c r="W7" s="89">
        <f t="shared" si="0"/>
        <v>1000000</v>
      </c>
    </row>
    <row r="8" spans="2:23" ht="15.75" x14ac:dyDescent="0.25">
      <c r="B8" s="43">
        <v>4</v>
      </c>
      <c r="C8" s="58" t="s">
        <v>66</v>
      </c>
      <c r="D8" s="59">
        <v>86</v>
      </c>
      <c r="E8" s="57">
        <v>13</v>
      </c>
      <c r="F8" s="59">
        <v>73</v>
      </c>
      <c r="G8" s="56">
        <v>26</v>
      </c>
      <c r="H8" s="56">
        <v>2</v>
      </c>
      <c r="I8" s="56">
        <v>1</v>
      </c>
      <c r="J8" s="57"/>
      <c r="L8" s="43">
        <v>4</v>
      </c>
      <c r="M8" s="58" t="s">
        <v>87</v>
      </c>
      <c r="N8" s="59">
        <v>67</v>
      </c>
      <c r="O8" s="56">
        <v>1</v>
      </c>
      <c r="P8" s="90"/>
      <c r="Q8" s="85">
        <v>600000</v>
      </c>
      <c r="R8" s="85"/>
      <c r="S8" s="85"/>
      <c r="T8" s="85"/>
      <c r="U8" s="85">
        <v>100000</v>
      </c>
      <c r="V8" s="85"/>
      <c r="W8" s="89">
        <f t="shared" si="0"/>
        <v>700000</v>
      </c>
    </row>
    <row r="9" spans="2:23" ht="15.75" x14ac:dyDescent="0.25">
      <c r="B9" s="43">
        <v>5</v>
      </c>
      <c r="C9" s="58" t="s">
        <v>74</v>
      </c>
      <c r="D9" s="59">
        <v>87</v>
      </c>
      <c r="E9" s="57">
        <v>16</v>
      </c>
      <c r="F9" s="59">
        <v>71</v>
      </c>
      <c r="G9" s="56">
        <v>34</v>
      </c>
      <c r="H9" s="56">
        <v>1</v>
      </c>
      <c r="I9" s="56"/>
      <c r="J9" s="57"/>
      <c r="L9" s="43">
        <v>5</v>
      </c>
      <c r="M9" s="58" t="s">
        <v>84</v>
      </c>
      <c r="N9" s="59">
        <v>67</v>
      </c>
      <c r="O9" s="56">
        <v>1</v>
      </c>
      <c r="P9" s="90"/>
      <c r="Q9" s="85">
        <v>500000</v>
      </c>
      <c r="R9" s="85"/>
      <c r="S9" s="85"/>
      <c r="T9" s="85"/>
      <c r="U9" s="85">
        <v>100000</v>
      </c>
      <c r="V9" s="85"/>
      <c r="W9" s="89">
        <f t="shared" si="0"/>
        <v>600000</v>
      </c>
    </row>
    <row r="10" spans="2:23" ht="15.75" x14ac:dyDescent="0.25">
      <c r="B10" s="43">
        <v>6</v>
      </c>
      <c r="C10" s="58" t="s">
        <v>71</v>
      </c>
      <c r="D10" s="59">
        <v>87</v>
      </c>
      <c r="E10" s="57">
        <v>15</v>
      </c>
      <c r="F10" s="59">
        <v>72</v>
      </c>
      <c r="G10" s="56">
        <v>31</v>
      </c>
      <c r="H10" s="56"/>
      <c r="I10" s="56"/>
      <c r="J10" s="57"/>
      <c r="L10" s="43">
        <v>6</v>
      </c>
      <c r="M10" s="58" t="s">
        <v>81</v>
      </c>
      <c r="N10" s="59">
        <v>68</v>
      </c>
      <c r="O10" s="56">
        <v>1</v>
      </c>
      <c r="P10" s="90"/>
      <c r="Q10" s="85">
        <v>400000</v>
      </c>
      <c r="R10" s="85"/>
      <c r="S10" s="85">
        <v>50000</v>
      </c>
      <c r="T10" s="85"/>
      <c r="U10" s="85">
        <v>100000</v>
      </c>
      <c r="V10" s="85"/>
      <c r="W10" s="89">
        <f t="shared" si="0"/>
        <v>550000</v>
      </c>
    </row>
    <row r="11" spans="2:23" ht="15.75" x14ac:dyDescent="0.25">
      <c r="B11" s="43">
        <v>7</v>
      </c>
      <c r="C11" s="58" t="s">
        <v>67</v>
      </c>
      <c r="D11" s="59">
        <v>87</v>
      </c>
      <c r="E11" s="57">
        <v>15</v>
      </c>
      <c r="F11" s="59">
        <v>72</v>
      </c>
      <c r="G11" s="56">
        <v>29</v>
      </c>
      <c r="H11" s="56">
        <v>2</v>
      </c>
      <c r="I11" s="56"/>
      <c r="J11" s="57"/>
      <c r="L11" s="43">
        <v>7</v>
      </c>
      <c r="M11" s="58" t="s">
        <v>79</v>
      </c>
      <c r="N11" s="59">
        <v>69</v>
      </c>
      <c r="O11" s="56"/>
      <c r="P11" s="90"/>
      <c r="Q11" s="85">
        <v>300000</v>
      </c>
      <c r="R11" s="85"/>
      <c r="S11" s="85"/>
      <c r="T11" s="85"/>
      <c r="U11" s="85"/>
      <c r="V11" s="85"/>
      <c r="W11" s="89">
        <f t="shared" si="0"/>
        <v>300000</v>
      </c>
    </row>
    <row r="12" spans="2:23" ht="15.75" x14ac:dyDescent="0.25">
      <c r="B12" s="43">
        <v>8</v>
      </c>
      <c r="C12" s="58" t="s">
        <v>65</v>
      </c>
      <c r="D12" s="59">
        <v>87</v>
      </c>
      <c r="E12" s="57">
        <v>8</v>
      </c>
      <c r="F12" s="59">
        <v>79</v>
      </c>
      <c r="G12" s="56">
        <v>30</v>
      </c>
      <c r="H12" s="56">
        <v>2</v>
      </c>
      <c r="I12" s="56">
        <v>1</v>
      </c>
      <c r="J12" s="57"/>
      <c r="L12" s="43">
        <v>8</v>
      </c>
      <c r="M12" s="58" t="s">
        <v>82</v>
      </c>
      <c r="N12" s="59">
        <v>69</v>
      </c>
      <c r="O12" s="56"/>
      <c r="P12" s="88"/>
      <c r="Q12" s="85">
        <v>200000</v>
      </c>
      <c r="R12" s="85"/>
      <c r="S12" s="85"/>
      <c r="T12" s="85"/>
      <c r="U12" s="85"/>
      <c r="V12" s="85"/>
      <c r="W12" s="89">
        <f t="shared" si="0"/>
        <v>200000</v>
      </c>
    </row>
    <row r="13" spans="2:23" ht="15.75" x14ac:dyDescent="0.25">
      <c r="B13" s="43">
        <v>9</v>
      </c>
      <c r="C13" s="58" t="s">
        <v>72</v>
      </c>
      <c r="D13" s="59">
        <v>88</v>
      </c>
      <c r="E13" s="57">
        <v>17</v>
      </c>
      <c r="F13" s="59">
        <v>71</v>
      </c>
      <c r="G13" s="56">
        <v>34</v>
      </c>
      <c r="H13" s="56"/>
      <c r="I13" s="56">
        <v>1</v>
      </c>
      <c r="J13" s="57"/>
      <c r="L13" s="43">
        <v>9</v>
      </c>
      <c r="M13" s="58" t="s">
        <v>98</v>
      </c>
      <c r="N13" s="59">
        <v>71</v>
      </c>
      <c r="O13" s="56">
        <v>1</v>
      </c>
      <c r="P13" s="88"/>
      <c r="Q13" s="85">
        <v>100000</v>
      </c>
      <c r="R13" s="91"/>
      <c r="S13" s="85"/>
      <c r="T13" s="85"/>
      <c r="U13" s="85">
        <v>50000</v>
      </c>
      <c r="V13" s="85"/>
      <c r="W13" s="89">
        <f t="shared" si="0"/>
        <v>150000</v>
      </c>
    </row>
    <row r="14" spans="2:23" ht="15.75" x14ac:dyDescent="0.25">
      <c r="B14" s="43">
        <v>10</v>
      </c>
      <c r="C14" s="58" t="s">
        <v>73</v>
      </c>
      <c r="D14" s="59">
        <v>89</v>
      </c>
      <c r="E14" s="57">
        <v>16</v>
      </c>
      <c r="F14" s="59">
        <v>73</v>
      </c>
      <c r="G14" s="56">
        <v>29</v>
      </c>
      <c r="H14" s="56"/>
      <c r="I14" s="56"/>
      <c r="J14" s="57"/>
      <c r="L14" s="43">
        <v>10</v>
      </c>
      <c r="M14" s="58" t="s">
        <v>72</v>
      </c>
      <c r="N14" s="59">
        <v>71</v>
      </c>
      <c r="O14" s="56"/>
      <c r="P14" s="88"/>
      <c r="Q14" s="85"/>
      <c r="R14" s="85">
        <v>50000</v>
      </c>
      <c r="S14" s="85">
        <v>50000</v>
      </c>
      <c r="T14" s="85"/>
      <c r="U14" s="85"/>
      <c r="V14" s="85"/>
      <c r="W14" s="89">
        <f t="shared" si="0"/>
        <v>100000</v>
      </c>
    </row>
    <row r="15" spans="2:23" ht="15.75" x14ac:dyDescent="0.25">
      <c r="B15" s="43">
        <v>11</v>
      </c>
      <c r="C15" s="58" t="s">
        <v>76</v>
      </c>
      <c r="D15" s="59">
        <v>95</v>
      </c>
      <c r="E15" s="57">
        <v>18</v>
      </c>
      <c r="F15" s="59">
        <v>77</v>
      </c>
      <c r="G15" s="56">
        <v>35</v>
      </c>
      <c r="H15" s="56">
        <v>1</v>
      </c>
      <c r="I15" s="56">
        <v>1</v>
      </c>
      <c r="J15" s="57"/>
      <c r="L15" s="43">
        <v>11</v>
      </c>
      <c r="M15" s="58" t="s">
        <v>83</v>
      </c>
      <c r="N15" s="59">
        <v>71</v>
      </c>
      <c r="O15" s="56"/>
      <c r="P15" s="88"/>
      <c r="Q15" s="85"/>
      <c r="R15" s="85">
        <v>50000</v>
      </c>
      <c r="S15" s="85"/>
      <c r="T15" s="85"/>
      <c r="U15" s="85"/>
      <c r="V15" s="85"/>
      <c r="W15" s="89">
        <f t="shared" si="0"/>
        <v>50000</v>
      </c>
    </row>
    <row r="16" spans="2:23" ht="15.75" x14ac:dyDescent="0.25">
      <c r="B16" s="43">
        <v>12</v>
      </c>
      <c r="C16" s="58" t="s">
        <v>75</v>
      </c>
      <c r="D16" s="59">
        <v>95</v>
      </c>
      <c r="E16" s="57">
        <v>18</v>
      </c>
      <c r="F16" s="59">
        <v>77</v>
      </c>
      <c r="G16" s="56">
        <v>34</v>
      </c>
      <c r="H16" s="56"/>
      <c r="I16" s="56">
        <v>1</v>
      </c>
      <c r="J16" s="57"/>
      <c r="L16" s="43">
        <v>12</v>
      </c>
      <c r="M16" s="58" t="s">
        <v>108</v>
      </c>
      <c r="N16" s="59">
        <v>72</v>
      </c>
      <c r="O16" s="56"/>
      <c r="P16" s="88"/>
      <c r="Q16" s="85"/>
      <c r="R16" s="85">
        <v>50000</v>
      </c>
      <c r="S16" s="85"/>
      <c r="T16" s="85">
        <v>100000</v>
      </c>
      <c r="U16" s="85"/>
      <c r="V16" s="85"/>
      <c r="W16" s="89">
        <f t="shared" si="0"/>
        <v>150000</v>
      </c>
    </row>
    <row r="17" spans="2:23" ht="15.75" x14ac:dyDescent="0.25">
      <c r="B17" s="43">
        <v>13</v>
      </c>
      <c r="C17" s="58" t="s">
        <v>70</v>
      </c>
      <c r="D17" s="59">
        <v>100</v>
      </c>
      <c r="E17" s="57">
        <v>15</v>
      </c>
      <c r="F17" s="59">
        <v>85</v>
      </c>
      <c r="G17" s="60">
        <v>32</v>
      </c>
      <c r="H17" s="56"/>
      <c r="I17" s="56">
        <v>1</v>
      </c>
      <c r="J17" s="57"/>
      <c r="L17" s="43">
        <v>13</v>
      </c>
      <c r="M17" s="58" t="s">
        <v>69</v>
      </c>
      <c r="N17" s="59">
        <v>72</v>
      </c>
      <c r="O17" s="56">
        <v>1</v>
      </c>
      <c r="P17" s="88"/>
      <c r="Q17" s="85"/>
      <c r="R17" s="85">
        <v>50000</v>
      </c>
      <c r="S17" s="85"/>
      <c r="T17" s="85"/>
      <c r="U17" s="85">
        <v>50000</v>
      </c>
      <c r="V17" s="85"/>
      <c r="W17" s="89">
        <f t="shared" si="0"/>
        <v>100000</v>
      </c>
    </row>
    <row r="18" spans="2:23" ht="15.75" x14ac:dyDescent="0.25">
      <c r="B18" s="43"/>
      <c r="C18" s="58"/>
      <c r="D18" s="59"/>
      <c r="E18" s="57"/>
      <c r="F18" s="59"/>
      <c r="G18" s="56"/>
      <c r="H18" s="56"/>
      <c r="I18" s="56"/>
      <c r="J18" s="57"/>
      <c r="L18" s="43">
        <v>14</v>
      </c>
      <c r="M18" s="58" t="s">
        <v>67</v>
      </c>
      <c r="N18" s="59">
        <v>72</v>
      </c>
      <c r="O18" s="56">
        <v>2</v>
      </c>
      <c r="P18" s="88"/>
      <c r="Q18" s="85"/>
      <c r="R18" s="85">
        <v>50000</v>
      </c>
      <c r="S18" s="85"/>
      <c r="T18" s="85"/>
      <c r="U18" s="85">
        <v>100000</v>
      </c>
      <c r="V18" s="85"/>
      <c r="W18" s="89">
        <f t="shared" si="0"/>
        <v>150000</v>
      </c>
    </row>
    <row r="19" spans="2:23" ht="16.5" thickBot="1" x14ac:dyDescent="0.3">
      <c r="B19" s="43">
        <v>14</v>
      </c>
      <c r="C19" s="58" t="s">
        <v>109</v>
      </c>
      <c r="D19" s="59" t="s">
        <v>110</v>
      </c>
      <c r="E19" s="57"/>
      <c r="F19" s="59"/>
      <c r="G19" s="56"/>
      <c r="H19" s="56"/>
      <c r="I19" s="56"/>
      <c r="J19" s="57"/>
      <c r="L19" s="43">
        <v>15</v>
      </c>
      <c r="M19" s="58" t="s">
        <v>85</v>
      </c>
      <c r="N19" s="59">
        <v>72</v>
      </c>
      <c r="O19" s="56"/>
      <c r="P19" s="88"/>
      <c r="Q19" s="85"/>
      <c r="R19" s="85">
        <v>50000</v>
      </c>
      <c r="S19" s="85"/>
      <c r="T19" s="85"/>
      <c r="U19" s="85"/>
      <c r="V19" s="85"/>
      <c r="W19" s="89">
        <f t="shared" si="0"/>
        <v>50000</v>
      </c>
    </row>
    <row r="20" spans="2:23" ht="16.5" thickBot="1" x14ac:dyDescent="0.3">
      <c r="B20" s="44" t="s">
        <v>33</v>
      </c>
      <c r="C20" s="61" t="s">
        <v>25</v>
      </c>
      <c r="D20" s="62" t="s">
        <v>26</v>
      </c>
      <c r="E20" s="63" t="s">
        <v>27</v>
      </c>
      <c r="F20" s="62" t="s">
        <v>28</v>
      </c>
      <c r="G20" s="63" t="s">
        <v>29</v>
      </c>
      <c r="H20" s="63" t="s">
        <v>30</v>
      </c>
      <c r="I20" s="63" t="s">
        <v>31</v>
      </c>
      <c r="J20" s="64" t="s">
        <v>32</v>
      </c>
      <c r="L20" s="43">
        <v>16</v>
      </c>
      <c r="M20" s="58" t="s">
        <v>66</v>
      </c>
      <c r="N20" s="59">
        <v>73</v>
      </c>
      <c r="O20" s="56">
        <v>2</v>
      </c>
      <c r="P20" s="88"/>
      <c r="Q20" s="85"/>
      <c r="R20" s="85">
        <v>50000</v>
      </c>
      <c r="S20" s="85"/>
      <c r="T20" s="85"/>
      <c r="U20" s="85">
        <v>100000</v>
      </c>
      <c r="V20" s="85"/>
      <c r="W20" s="89">
        <f t="shared" si="0"/>
        <v>150000</v>
      </c>
    </row>
    <row r="21" spans="2:23" ht="16.5" thickTop="1" x14ac:dyDescent="0.25">
      <c r="B21" s="43">
        <v>1</v>
      </c>
      <c r="C21" s="65" t="s">
        <v>78</v>
      </c>
      <c r="D21" s="66">
        <v>90</v>
      </c>
      <c r="E21" s="57">
        <v>22</v>
      </c>
      <c r="F21" s="66">
        <v>68</v>
      </c>
      <c r="G21" s="67">
        <v>28</v>
      </c>
      <c r="H21" s="68"/>
      <c r="I21" s="68"/>
      <c r="J21" s="57"/>
      <c r="L21" s="43">
        <v>17</v>
      </c>
      <c r="M21" s="58" t="s">
        <v>73</v>
      </c>
      <c r="N21" s="59">
        <v>73</v>
      </c>
      <c r="O21" s="56"/>
      <c r="P21" s="88"/>
      <c r="Q21" s="85"/>
      <c r="R21" s="85">
        <v>50000</v>
      </c>
      <c r="S21" s="85"/>
      <c r="T21" s="85"/>
      <c r="U21" s="85"/>
      <c r="V21" s="85"/>
      <c r="W21" s="89">
        <f t="shared" si="0"/>
        <v>50000</v>
      </c>
    </row>
    <row r="22" spans="2:23" ht="15.75" x14ac:dyDescent="0.25">
      <c r="B22" s="43">
        <v>2</v>
      </c>
      <c r="C22" s="65" t="s">
        <v>79</v>
      </c>
      <c r="D22" s="59">
        <v>91</v>
      </c>
      <c r="E22" s="57">
        <v>22</v>
      </c>
      <c r="F22" s="59">
        <v>69</v>
      </c>
      <c r="G22" s="56">
        <v>29</v>
      </c>
      <c r="H22" s="56"/>
      <c r="I22" s="56"/>
      <c r="J22" s="57"/>
      <c r="L22" s="43">
        <v>18</v>
      </c>
      <c r="M22" s="58" t="s">
        <v>86</v>
      </c>
      <c r="N22" s="59">
        <v>73</v>
      </c>
      <c r="O22" s="56"/>
      <c r="P22" s="88"/>
      <c r="Q22" s="85"/>
      <c r="R22" s="85">
        <v>50000</v>
      </c>
      <c r="S22" s="85"/>
      <c r="T22" s="85"/>
      <c r="U22" s="85"/>
      <c r="V22" s="85"/>
      <c r="W22" s="89">
        <f t="shared" si="0"/>
        <v>50000</v>
      </c>
    </row>
    <row r="23" spans="2:23" ht="15.75" x14ac:dyDescent="0.25">
      <c r="B23" s="43">
        <v>3</v>
      </c>
      <c r="C23" s="65" t="s">
        <v>81</v>
      </c>
      <c r="D23" s="59">
        <v>91</v>
      </c>
      <c r="E23" s="57">
        <v>23</v>
      </c>
      <c r="F23" s="59">
        <v>68</v>
      </c>
      <c r="G23" s="56">
        <v>34</v>
      </c>
      <c r="H23" s="56">
        <v>1</v>
      </c>
      <c r="I23" s="56"/>
      <c r="J23" s="57"/>
      <c r="L23" s="43">
        <v>19</v>
      </c>
      <c r="M23" s="58" t="s">
        <v>89</v>
      </c>
      <c r="N23" s="59">
        <v>74</v>
      </c>
      <c r="O23" s="56"/>
      <c r="P23" s="88"/>
      <c r="Q23" s="85"/>
      <c r="R23" s="85">
        <v>50000</v>
      </c>
      <c r="S23" s="85"/>
      <c r="T23" s="85"/>
      <c r="U23" s="85"/>
      <c r="V23" s="85"/>
      <c r="W23" s="89">
        <f t="shared" si="0"/>
        <v>50000</v>
      </c>
    </row>
    <row r="24" spans="2:23" ht="15.75" x14ac:dyDescent="0.25">
      <c r="B24" s="43">
        <v>4</v>
      </c>
      <c r="C24" s="65" t="s">
        <v>80</v>
      </c>
      <c r="D24" s="59">
        <v>92</v>
      </c>
      <c r="E24" s="57">
        <v>25</v>
      </c>
      <c r="F24" s="59">
        <v>67</v>
      </c>
      <c r="G24" s="56">
        <v>29</v>
      </c>
      <c r="H24" s="56"/>
      <c r="I24" s="56"/>
      <c r="J24" s="57"/>
      <c r="L24" s="43">
        <v>20</v>
      </c>
      <c r="M24" s="58" t="s">
        <v>88</v>
      </c>
      <c r="N24" s="59">
        <v>74</v>
      </c>
      <c r="O24" s="56"/>
      <c r="P24" s="88"/>
      <c r="Q24" s="85"/>
      <c r="R24" s="85">
        <v>50000</v>
      </c>
      <c r="S24" s="85"/>
      <c r="T24" s="85"/>
      <c r="U24" s="85"/>
      <c r="V24" s="85"/>
      <c r="W24" s="89">
        <f t="shared" si="0"/>
        <v>50000</v>
      </c>
    </row>
    <row r="25" spans="2:23" ht="15.75" x14ac:dyDescent="0.25">
      <c r="B25" s="43">
        <v>5</v>
      </c>
      <c r="C25" s="65" t="s">
        <v>82</v>
      </c>
      <c r="D25" s="59">
        <v>93</v>
      </c>
      <c r="E25" s="57">
        <v>24</v>
      </c>
      <c r="F25" s="59">
        <v>69</v>
      </c>
      <c r="G25" s="56">
        <v>33</v>
      </c>
      <c r="H25" s="56"/>
      <c r="I25" s="56"/>
      <c r="J25" s="57"/>
      <c r="L25" s="43">
        <v>21</v>
      </c>
      <c r="M25" s="58" t="s">
        <v>64</v>
      </c>
      <c r="N25" s="59">
        <v>76</v>
      </c>
      <c r="O25" s="56">
        <v>1</v>
      </c>
      <c r="P25" s="88"/>
      <c r="Q25" s="85"/>
      <c r="R25" s="85">
        <v>50000</v>
      </c>
      <c r="S25" s="85"/>
      <c r="T25" s="85"/>
      <c r="U25" s="85">
        <v>50000</v>
      </c>
      <c r="V25" s="85"/>
      <c r="W25" s="89">
        <f t="shared" si="0"/>
        <v>100000</v>
      </c>
    </row>
    <row r="26" spans="2:23" ht="15.75" x14ac:dyDescent="0.25">
      <c r="B26" s="43">
        <v>6</v>
      </c>
      <c r="C26" s="65" t="s">
        <v>84</v>
      </c>
      <c r="D26" s="59">
        <v>96</v>
      </c>
      <c r="E26" s="57">
        <v>29</v>
      </c>
      <c r="F26" s="59">
        <v>67</v>
      </c>
      <c r="G26" s="69">
        <v>38</v>
      </c>
      <c r="H26" s="56">
        <v>1</v>
      </c>
      <c r="I26" s="56"/>
      <c r="J26" s="57"/>
      <c r="L26" s="43">
        <v>22</v>
      </c>
      <c r="M26" s="58" t="s">
        <v>76</v>
      </c>
      <c r="N26" s="59">
        <v>77</v>
      </c>
      <c r="O26" s="56">
        <v>1</v>
      </c>
      <c r="P26" s="88"/>
      <c r="Q26" s="85"/>
      <c r="R26" s="85">
        <v>50000</v>
      </c>
      <c r="S26" s="85"/>
      <c r="T26" s="85"/>
      <c r="U26" s="85">
        <v>50000</v>
      </c>
      <c r="V26" s="85"/>
      <c r="W26" s="89">
        <f t="shared" si="0"/>
        <v>100000</v>
      </c>
    </row>
    <row r="27" spans="2:23" ht="15.75" x14ac:dyDescent="0.25">
      <c r="B27" s="43">
        <v>7</v>
      </c>
      <c r="C27" s="65" t="s">
        <v>87</v>
      </c>
      <c r="D27" s="59">
        <v>98</v>
      </c>
      <c r="E27" s="57">
        <v>31</v>
      </c>
      <c r="F27" s="59">
        <v>67</v>
      </c>
      <c r="G27" s="56">
        <v>28</v>
      </c>
      <c r="H27" s="56">
        <v>1</v>
      </c>
      <c r="I27" s="56">
        <v>3</v>
      </c>
      <c r="J27" s="57"/>
      <c r="L27" s="43">
        <v>23</v>
      </c>
      <c r="M27" s="58" t="s">
        <v>75</v>
      </c>
      <c r="N27" s="59">
        <v>77</v>
      </c>
      <c r="O27" s="56"/>
      <c r="P27" s="88"/>
      <c r="Q27" s="85"/>
      <c r="R27" s="85">
        <v>50000</v>
      </c>
      <c r="S27" s="85"/>
      <c r="T27" s="85"/>
      <c r="U27" s="85"/>
      <c r="V27" s="85"/>
      <c r="W27" s="89">
        <f t="shared" si="0"/>
        <v>50000</v>
      </c>
    </row>
    <row r="28" spans="2:23" ht="15.75" x14ac:dyDescent="0.25">
      <c r="B28" s="43">
        <v>8</v>
      </c>
      <c r="C28" s="65" t="s">
        <v>83</v>
      </c>
      <c r="D28" s="59">
        <v>99</v>
      </c>
      <c r="E28" s="57">
        <v>28</v>
      </c>
      <c r="F28" s="59">
        <v>71</v>
      </c>
      <c r="G28" s="56">
        <v>32</v>
      </c>
      <c r="H28" s="56"/>
      <c r="I28" s="56"/>
      <c r="J28" s="57"/>
      <c r="L28" s="43">
        <v>24</v>
      </c>
      <c r="M28" s="58" t="s">
        <v>65</v>
      </c>
      <c r="N28" s="59">
        <v>79</v>
      </c>
      <c r="O28" s="56">
        <v>2</v>
      </c>
      <c r="P28" s="88"/>
      <c r="Q28" s="85"/>
      <c r="R28" s="85">
        <v>50000</v>
      </c>
      <c r="S28" s="85"/>
      <c r="T28" s="85"/>
      <c r="U28" s="85">
        <v>100000</v>
      </c>
      <c r="V28" s="85"/>
      <c r="W28" s="89">
        <f t="shared" si="0"/>
        <v>150000</v>
      </c>
    </row>
    <row r="29" spans="2:23" ht="15.75" x14ac:dyDescent="0.25">
      <c r="B29" s="43">
        <v>9</v>
      </c>
      <c r="C29" s="65" t="s">
        <v>86</v>
      </c>
      <c r="D29" s="59">
        <v>102</v>
      </c>
      <c r="E29" s="57">
        <v>29</v>
      </c>
      <c r="F29" s="59">
        <v>73</v>
      </c>
      <c r="G29" s="56">
        <v>34</v>
      </c>
      <c r="H29" s="56"/>
      <c r="I29" s="56">
        <v>2</v>
      </c>
      <c r="J29" s="57"/>
      <c r="L29" s="43">
        <v>25</v>
      </c>
      <c r="M29" s="58" t="s">
        <v>90</v>
      </c>
      <c r="N29" s="59">
        <v>84</v>
      </c>
      <c r="O29" s="56"/>
      <c r="P29" s="88"/>
      <c r="Q29" s="85"/>
      <c r="R29" s="85">
        <v>50000</v>
      </c>
      <c r="S29" s="85"/>
      <c r="T29" s="85"/>
      <c r="U29" s="85"/>
      <c r="V29" s="85"/>
      <c r="W29" s="89">
        <f t="shared" si="0"/>
        <v>50000</v>
      </c>
    </row>
    <row r="30" spans="2:23" ht="15.75" x14ac:dyDescent="0.25">
      <c r="B30" s="43">
        <v>10</v>
      </c>
      <c r="C30" s="65" t="s">
        <v>85</v>
      </c>
      <c r="D30" s="59">
        <v>102</v>
      </c>
      <c r="E30" s="57">
        <v>30</v>
      </c>
      <c r="F30" s="59">
        <v>72</v>
      </c>
      <c r="G30" s="56">
        <v>32</v>
      </c>
      <c r="H30" s="56"/>
      <c r="I30" s="56"/>
      <c r="J30" s="57"/>
      <c r="L30" s="43">
        <v>26</v>
      </c>
      <c r="M30" s="58" t="s">
        <v>77</v>
      </c>
      <c r="N30" s="59">
        <v>85</v>
      </c>
      <c r="O30" s="56"/>
      <c r="P30" s="88"/>
      <c r="Q30" s="85"/>
      <c r="R30" s="85">
        <v>50000</v>
      </c>
      <c r="S30" s="85"/>
      <c r="T30" s="85"/>
      <c r="U30" s="85"/>
      <c r="V30" s="85"/>
      <c r="W30" s="89">
        <f t="shared" si="0"/>
        <v>50000</v>
      </c>
    </row>
    <row r="31" spans="2:23" ht="15.75" x14ac:dyDescent="0.25">
      <c r="B31" s="43">
        <v>11</v>
      </c>
      <c r="C31" s="65" t="s">
        <v>77</v>
      </c>
      <c r="D31" s="59">
        <v>105</v>
      </c>
      <c r="E31" s="57">
        <v>20</v>
      </c>
      <c r="F31" s="59">
        <v>85</v>
      </c>
      <c r="G31" s="69">
        <v>35</v>
      </c>
      <c r="H31" s="56"/>
      <c r="I31" s="56">
        <v>1</v>
      </c>
      <c r="J31" s="57"/>
      <c r="L31" s="43">
        <v>27</v>
      </c>
      <c r="M31" s="58" t="s">
        <v>70</v>
      </c>
      <c r="N31" s="59">
        <v>85</v>
      </c>
      <c r="O31" s="56"/>
      <c r="P31" s="88"/>
      <c r="Q31" s="85"/>
      <c r="R31" s="85">
        <v>50000</v>
      </c>
      <c r="S31" s="85"/>
      <c r="T31" s="85"/>
      <c r="U31" s="85"/>
      <c r="V31" s="85"/>
      <c r="W31" s="89">
        <f t="shared" si="0"/>
        <v>50000</v>
      </c>
    </row>
    <row r="32" spans="2:23" ht="15.75" x14ac:dyDescent="0.25">
      <c r="B32" s="43">
        <v>12</v>
      </c>
      <c r="C32" s="65" t="s">
        <v>88</v>
      </c>
      <c r="D32" s="59">
        <v>108</v>
      </c>
      <c r="E32" s="57">
        <v>34</v>
      </c>
      <c r="F32" s="59">
        <v>74</v>
      </c>
      <c r="G32" s="56">
        <v>35</v>
      </c>
      <c r="H32" s="56"/>
      <c r="I32" s="56">
        <v>2</v>
      </c>
      <c r="J32" s="57"/>
      <c r="L32" s="43">
        <v>28</v>
      </c>
      <c r="M32" s="58" t="s">
        <v>91</v>
      </c>
      <c r="N32" s="59">
        <v>88</v>
      </c>
      <c r="O32" s="56"/>
      <c r="P32" s="88"/>
      <c r="Q32" s="85"/>
      <c r="R32" s="85">
        <v>50000</v>
      </c>
      <c r="S32" s="92"/>
      <c r="T32" s="85"/>
      <c r="U32" s="85"/>
      <c r="V32" s="85"/>
      <c r="W32" s="89">
        <f t="shared" si="0"/>
        <v>50000</v>
      </c>
    </row>
    <row r="33" spans="2:23" ht="15.75" x14ac:dyDescent="0.25">
      <c r="B33" s="43">
        <v>13</v>
      </c>
      <c r="C33" s="65" t="s">
        <v>89</v>
      </c>
      <c r="D33" s="59">
        <v>109</v>
      </c>
      <c r="E33" s="57">
        <v>35</v>
      </c>
      <c r="F33" s="59">
        <v>74</v>
      </c>
      <c r="G33" s="56">
        <v>32</v>
      </c>
      <c r="H33" s="56"/>
      <c r="I33" s="56">
        <v>1</v>
      </c>
      <c r="J33" s="57"/>
      <c r="L33" s="43">
        <v>29</v>
      </c>
      <c r="M33" s="58" t="s">
        <v>109</v>
      </c>
      <c r="N33" s="59" t="s">
        <v>110</v>
      </c>
      <c r="O33" s="56"/>
      <c r="P33" s="88"/>
      <c r="Q33" s="85"/>
      <c r="R33" s="85"/>
      <c r="S33" s="85"/>
      <c r="T33" s="92"/>
      <c r="U33" s="85"/>
      <c r="V33" s="85"/>
      <c r="W33" s="89"/>
    </row>
    <row r="34" spans="2:23" ht="15.75" x14ac:dyDescent="0.25">
      <c r="B34" s="43">
        <v>14</v>
      </c>
      <c r="C34" s="65" t="s">
        <v>90</v>
      </c>
      <c r="D34" s="59">
        <v>120</v>
      </c>
      <c r="E34" s="57">
        <v>36</v>
      </c>
      <c r="F34" s="59">
        <v>84</v>
      </c>
      <c r="G34" s="56">
        <v>41</v>
      </c>
      <c r="H34" s="56"/>
      <c r="I34" s="56">
        <v>2</v>
      </c>
      <c r="J34" s="57"/>
      <c r="L34" s="43"/>
      <c r="M34" s="58"/>
      <c r="N34" s="59"/>
      <c r="O34" s="56"/>
      <c r="P34" s="88"/>
      <c r="Q34" s="85"/>
      <c r="R34" s="85"/>
      <c r="S34" s="85"/>
      <c r="T34" s="85"/>
      <c r="U34" s="85"/>
      <c r="V34" s="85"/>
      <c r="W34" s="89"/>
    </row>
    <row r="35" spans="2:23" ht="15.75" x14ac:dyDescent="0.25">
      <c r="B35" s="43">
        <v>15</v>
      </c>
      <c r="C35" s="65" t="s">
        <v>91</v>
      </c>
      <c r="D35" s="59">
        <v>124</v>
      </c>
      <c r="E35" s="57">
        <v>36</v>
      </c>
      <c r="F35" s="59">
        <v>88</v>
      </c>
      <c r="G35" s="56">
        <v>35</v>
      </c>
      <c r="H35" s="56"/>
      <c r="I35" s="56">
        <v>3</v>
      </c>
      <c r="J35" s="57"/>
      <c r="L35" s="43"/>
      <c r="M35" s="58"/>
      <c r="N35" s="59"/>
      <c r="O35" s="56"/>
      <c r="P35" s="88"/>
      <c r="Q35" s="85"/>
      <c r="R35" s="85"/>
      <c r="S35" s="85"/>
      <c r="T35" s="85"/>
      <c r="U35" s="85"/>
      <c r="V35" s="85"/>
      <c r="W35" s="89"/>
    </row>
    <row r="36" spans="2:23" ht="15.75" x14ac:dyDescent="0.25">
      <c r="B36" s="43"/>
      <c r="C36" s="65"/>
      <c r="D36" s="59"/>
      <c r="E36" s="57"/>
      <c r="F36" s="59"/>
      <c r="G36" s="56"/>
      <c r="H36" s="56"/>
      <c r="I36" s="56"/>
      <c r="J36" s="57"/>
      <c r="L36" s="43"/>
      <c r="M36" s="58"/>
      <c r="N36" s="59"/>
      <c r="O36" s="56"/>
      <c r="P36" s="88"/>
      <c r="Q36" s="85"/>
      <c r="R36" s="85"/>
      <c r="S36" s="85"/>
      <c r="T36" s="85"/>
      <c r="U36" s="85"/>
      <c r="V36" s="85"/>
      <c r="W36" s="89"/>
    </row>
    <row r="37" spans="2:23" ht="15.75" x14ac:dyDescent="0.25">
      <c r="B37" s="43"/>
      <c r="C37" s="65"/>
      <c r="D37" s="59"/>
      <c r="E37" s="57"/>
      <c r="F37" s="59"/>
      <c r="G37" s="56"/>
      <c r="H37" s="56"/>
      <c r="I37" s="56"/>
      <c r="J37" s="57"/>
      <c r="L37" s="43"/>
      <c r="M37" s="58"/>
      <c r="N37" s="59"/>
      <c r="O37" s="56"/>
      <c r="P37" s="88"/>
      <c r="Q37" s="85"/>
      <c r="R37" s="85"/>
      <c r="S37" s="85"/>
      <c r="T37" s="85"/>
      <c r="U37" s="85"/>
      <c r="V37" s="85"/>
      <c r="W37" s="89"/>
    </row>
    <row r="38" spans="2:23" ht="16.5" thickBot="1" x14ac:dyDescent="0.3">
      <c r="B38" s="43"/>
      <c r="C38" s="70"/>
      <c r="D38" s="71"/>
      <c r="E38" s="72"/>
      <c r="F38" s="71"/>
      <c r="G38" s="73"/>
      <c r="H38" s="73"/>
      <c r="I38" s="73"/>
      <c r="J38" s="72"/>
      <c r="L38" s="43"/>
      <c r="M38" s="58"/>
      <c r="N38" s="59"/>
      <c r="O38" s="56"/>
      <c r="P38" s="88"/>
      <c r="Q38" s="85"/>
      <c r="R38" s="85"/>
      <c r="S38" s="85"/>
      <c r="T38" s="85"/>
      <c r="U38" s="85"/>
      <c r="V38" s="85"/>
      <c r="W38" s="89"/>
    </row>
    <row r="39" spans="2:23" ht="16.5" thickBot="1" x14ac:dyDescent="0.3">
      <c r="L39" s="43"/>
      <c r="M39" s="93"/>
      <c r="N39" s="71"/>
      <c r="O39" s="73"/>
      <c r="P39" s="94"/>
      <c r="Q39" s="95"/>
      <c r="R39" s="95"/>
      <c r="S39" s="95"/>
      <c r="T39" s="95"/>
      <c r="U39" s="95"/>
      <c r="V39" s="95"/>
      <c r="W39" s="96"/>
    </row>
    <row r="40" spans="2:23" ht="15.75" thickBot="1" x14ac:dyDescent="0.3"/>
    <row r="41" spans="2:23" ht="15.75" thickBot="1" x14ac:dyDescent="0.3">
      <c r="M41" s="98" t="s">
        <v>62</v>
      </c>
      <c r="N41" s="99" t="s">
        <v>40</v>
      </c>
    </row>
    <row r="42" spans="2:23" x14ac:dyDescent="0.25">
      <c r="M42" s="100" t="s">
        <v>41</v>
      </c>
      <c r="N42" s="101">
        <v>1000000</v>
      </c>
    </row>
    <row r="43" spans="2:23" x14ac:dyDescent="0.25">
      <c r="M43" s="102" t="s">
        <v>42</v>
      </c>
      <c r="N43" s="103">
        <v>1000000</v>
      </c>
    </row>
    <row r="44" spans="2:23" x14ac:dyDescent="0.25">
      <c r="M44" s="102" t="s">
        <v>43</v>
      </c>
      <c r="N44" s="103">
        <v>1000000</v>
      </c>
    </row>
    <row r="45" spans="2:23" x14ac:dyDescent="0.25">
      <c r="M45" s="102" t="s">
        <v>44</v>
      </c>
      <c r="N45" s="103">
        <v>600000</v>
      </c>
    </row>
    <row r="46" spans="2:23" x14ac:dyDescent="0.25">
      <c r="M46" s="102" t="s">
        <v>45</v>
      </c>
      <c r="N46" s="103">
        <v>500000</v>
      </c>
    </row>
    <row r="47" spans="2:23" x14ac:dyDescent="0.25">
      <c r="M47" s="102" t="s">
        <v>46</v>
      </c>
      <c r="N47" s="103">
        <v>400000</v>
      </c>
    </row>
    <row r="48" spans="2:23" x14ac:dyDescent="0.25">
      <c r="M48" s="102" t="s">
        <v>47</v>
      </c>
      <c r="N48" s="103">
        <v>300000</v>
      </c>
    </row>
    <row r="49" spans="13:14" x14ac:dyDescent="0.25">
      <c r="M49" s="102" t="s">
        <v>48</v>
      </c>
      <c r="N49" s="103">
        <v>200000</v>
      </c>
    </row>
    <row r="50" spans="13:14" x14ac:dyDescent="0.25">
      <c r="M50" s="102" t="s">
        <v>49</v>
      </c>
      <c r="N50" s="103">
        <v>100000</v>
      </c>
    </row>
    <row r="51" spans="13:14" x14ac:dyDescent="0.25">
      <c r="M51" s="102" t="s">
        <v>50</v>
      </c>
      <c r="N51" s="103">
        <v>50000</v>
      </c>
    </row>
    <row r="52" spans="13:14" x14ac:dyDescent="0.25">
      <c r="M52" s="102" t="s">
        <v>35</v>
      </c>
      <c r="N52" s="103">
        <v>50000</v>
      </c>
    </row>
    <row r="53" spans="13:14" x14ac:dyDescent="0.25">
      <c r="M53" s="102" t="s">
        <v>51</v>
      </c>
      <c r="N53" s="103">
        <v>100000</v>
      </c>
    </row>
    <row r="54" spans="13:14" x14ac:dyDescent="0.25">
      <c r="M54" s="102" t="s">
        <v>52</v>
      </c>
      <c r="N54" s="103">
        <v>250000</v>
      </c>
    </row>
    <row r="55" spans="13:14" x14ac:dyDescent="0.25">
      <c r="M55" s="102" t="s">
        <v>53</v>
      </c>
      <c r="N55" s="103">
        <v>100000</v>
      </c>
    </row>
    <row r="56" spans="13:14" x14ac:dyDescent="0.25">
      <c r="M56" s="102" t="s">
        <v>54</v>
      </c>
      <c r="N56" s="103">
        <v>50000</v>
      </c>
    </row>
    <row r="57" spans="13:14" x14ac:dyDescent="0.25">
      <c r="M57" s="102" t="s">
        <v>55</v>
      </c>
      <c r="N57" s="103">
        <v>100000</v>
      </c>
    </row>
    <row r="58" spans="13:14" ht="15.75" thickBot="1" x14ac:dyDescent="0.3">
      <c r="M58" s="104" t="s">
        <v>56</v>
      </c>
      <c r="N58" s="105">
        <v>500000</v>
      </c>
    </row>
  </sheetData>
  <mergeCells count="1">
    <mergeCell ref="C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5"/>
  <sheetViews>
    <sheetView tabSelected="1" workbookViewId="0">
      <selection activeCell="Q36" sqref="Q36"/>
    </sheetView>
  </sheetViews>
  <sheetFormatPr defaultRowHeight="15" x14ac:dyDescent="0.25"/>
  <cols>
    <col min="1" max="1" width="1.7109375" customWidth="1"/>
    <col min="2" max="2" width="2" customWidth="1"/>
    <col min="3" max="3" width="17.85546875" customWidth="1"/>
    <col min="4" max="4" width="11.85546875" customWidth="1"/>
    <col min="5" max="5" width="3.42578125" customWidth="1"/>
    <col min="6" max="6" width="5.5703125" customWidth="1"/>
    <col min="7" max="7" width="17.28515625" customWidth="1"/>
    <col min="8" max="8" width="10.85546875" customWidth="1"/>
    <col min="9" max="9" width="3.7109375" customWidth="1"/>
    <col min="10" max="10" width="5.42578125" customWidth="1"/>
    <col min="11" max="11" width="16.7109375" customWidth="1"/>
    <col min="12" max="12" width="10.5703125" customWidth="1"/>
    <col min="13" max="13" width="3.85546875" customWidth="1"/>
    <col min="14" max="14" width="3.28515625" customWidth="1"/>
    <col min="15" max="15" width="14.42578125" customWidth="1"/>
    <col min="16" max="16" width="9.7109375" customWidth="1"/>
  </cols>
  <sheetData>
    <row r="2" spans="2:9" ht="15.75" thickBot="1" x14ac:dyDescent="0.3"/>
    <row r="3" spans="2:9" ht="15.75" thickBot="1" x14ac:dyDescent="0.3">
      <c r="C3" s="122" t="s">
        <v>30</v>
      </c>
      <c r="G3" s="123" t="s">
        <v>31</v>
      </c>
    </row>
    <row r="4" spans="2:9" x14ac:dyDescent="0.25">
      <c r="B4">
        <v>1</v>
      </c>
      <c r="C4" s="124" t="s">
        <v>111</v>
      </c>
      <c r="D4" s="125"/>
      <c r="E4" s="126">
        <v>13</v>
      </c>
      <c r="F4">
        <v>1</v>
      </c>
      <c r="G4" s="124" t="s">
        <v>90</v>
      </c>
      <c r="H4" s="125"/>
      <c r="I4" s="126">
        <v>26</v>
      </c>
    </row>
    <row r="5" spans="2:9" x14ac:dyDescent="0.25">
      <c r="B5">
        <v>2</v>
      </c>
      <c r="C5" s="127" t="s">
        <v>72</v>
      </c>
      <c r="D5" s="128"/>
      <c r="E5" s="129">
        <v>12</v>
      </c>
      <c r="F5">
        <v>2</v>
      </c>
      <c r="G5" s="127" t="s">
        <v>87</v>
      </c>
      <c r="H5" s="128"/>
      <c r="I5" s="129">
        <v>23</v>
      </c>
    </row>
    <row r="6" spans="2:9" x14ac:dyDescent="0.25">
      <c r="B6">
        <v>3</v>
      </c>
      <c r="C6" s="127" t="s">
        <v>71</v>
      </c>
      <c r="D6" s="128"/>
      <c r="E6" s="129">
        <v>10</v>
      </c>
      <c r="F6">
        <v>3</v>
      </c>
      <c r="G6" s="127" t="s">
        <v>91</v>
      </c>
      <c r="H6" s="128"/>
      <c r="I6" s="129">
        <v>23</v>
      </c>
    </row>
    <row r="7" spans="2:9" x14ac:dyDescent="0.25">
      <c r="B7">
        <v>4</v>
      </c>
      <c r="C7" s="127" t="s">
        <v>112</v>
      </c>
      <c r="D7" s="128"/>
      <c r="E7" s="129">
        <v>10</v>
      </c>
      <c r="F7">
        <v>4</v>
      </c>
      <c r="G7" s="127" t="s">
        <v>85</v>
      </c>
      <c r="H7" s="128"/>
      <c r="I7" s="129">
        <v>22</v>
      </c>
    </row>
    <row r="8" spans="2:9" x14ac:dyDescent="0.25">
      <c r="B8">
        <v>5</v>
      </c>
      <c r="C8" s="127" t="s">
        <v>66</v>
      </c>
      <c r="D8" s="128"/>
      <c r="E8" s="129">
        <v>9</v>
      </c>
      <c r="F8">
        <v>5</v>
      </c>
      <c r="G8" s="127" t="s">
        <v>86</v>
      </c>
      <c r="H8" s="128"/>
      <c r="I8" s="129">
        <v>21</v>
      </c>
    </row>
    <row r="9" spans="2:9" x14ac:dyDescent="0.25">
      <c r="B9">
        <v>6</v>
      </c>
      <c r="C9" s="127" t="s">
        <v>65</v>
      </c>
      <c r="D9" s="128"/>
      <c r="E9" s="129">
        <v>8</v>
      </c>
      <c r="F9">
        <v>6</v>
      </c>
      <c r="G9" s="127" t="s">
        <v>88</v>
      </c>
      <c r="H9" s="128"/>
      <c r="I9" s="129">
        <v>21</v>
      </c>
    </row>
    <row r="10" spans="2:9" x14ac:dyDescent="0.25">
      <c r="B10">
        <v>7</v>
      </c>
      <c r="C10" s="127" t="s">
        <v>113</v>
      </c>
      <c r="D10" s="128"/>
      <c r="E10" s="129">
        <v>7</v>
      </c>
      <c r="F10">
        <v>7</v>
      </c>
      <c r="G10" s="127" t="s">
        <v>114</v>
      </c>
      <c r="H10" s="128"/>
      <c r="I10" s="129">
        <v>18</v>
      </c>
    </row>
    <row r="11" spans="2:9" x14ac:dyDescent="0.25">
      <c r="B11">
        <v>8</v>
      </c>
      <c r="C11" s="127" t="s">
        <v>63</v>
      </c>
      <c r="D11" s="128"/>
      <c r="E11" s="129">
        <v>7</v>
      </c>
      <c r="F11">
        <v>8</v>
      </c>
      <c r="G11" s="127" t="s">
        <v>115</v>
      </c>
      <c r="H11" s="128"/>
      <c r="I11" s="129">
        <v>17</v>
      </c>
    </row>
    <row r="12" spans="2:9" x14ac:dyDescent="0.25">
      <c r="B12">
        <v>9</v>
      </c>
      <c r="C12" s="127" t="s">
        <v>68</v>
      </c>
      <c r="D12" s="128"/>
      <c r="E12" s="129">
        <v>6</v>
      </c>
      <c r="F12">
        <v>9</v>
      </c>
      <c r="G12" s="127" t="s">
        <v>116</v>
      </c>
      <c r="H12" s="128"/>
      <c r="I12" s="129">
        <v>17</v>
      </c>
    </row>
    <row r="13" spans="2:9" ht="15.75" thickBot="1" x14ac:dyDescent="0.3">
      <c r="B13">
        <v>10</v>
      </c>
      <c r="C13" s="130" t="s">
        <v>117</v>
      </c>
      <c r="D13" s="131" t="s">
        <v>67</v>
      </c>
      <c r="E13" s="113">
        <v>6</v>
      </c>
      <c r="F13">
        <v>10</v>
      </c>
      <c r="G13" s="130" t="s">
        <v>118</v>
      </c>
      <c r="H13" s="131"/>
      <c r="I13" s="113">
        <v>13</v>
      </c>
    </row>
    <row r="14" spans="2:9" ht="15.75" thickBot="1" x14ac:dyDescent="0.3"/>
    <row r="15" spans="2:9" ht="15.75" thickBot="1" x14ac:dyDescent="0.3">
      <c r="C15" s="122" t="s">
        <v>32</v>
      </c>
    </row>
    <row r="16" spans="2:9" x14ac:dyDescent="0.25">
      <c r="C16" s="124" t="s">
        <v>72</v>
      </c>
      <c r="D16" s="125"/>
      <c r="E16" s="125" t="s">
        <v>119</v>
      </c>
      <c r="F16" s="126"/>
      <c r="G16" s="126"/>
    </row>
    <row r="17" spans="2:13" x14ac:dyDescent="0.25">
      <c r="C17" s="127" t="s">
        <v>120</v>
      </c>
      <c r="D17" s="128"/>
      <c r="E17" s="128" t="s">
        <v>121</v>
      </c>
      <c r="F17" s="129"/>
      <c r="G17" s="129"/>
    </row>
    <row r="18" spans="2:13" ht="15.75" thickBot="1" x14ac:dyDescent="0.3">
      <c r="C18" s="130" t="s">
        <v>67</v>
      </c>
      <c r="D18" s="131"/>
      <c r="E18" s="131" t="s">
        <v>122</v>
      </c>
      <c r="F18" s="113"/>
      <c r="G18" s="113"/>
    </row>
    <row r="20" spans="2:13" ht="21" x14ac:dyDescent="0.35">
      <c r="C20" s="132" t="s">
        <v>123</v>
      </c>
    </row>
    <row r="21" spans="2:13" x14ac:dyDescent="0.25">
      <c r="B21">
        <v>1</v>
      </c>
      <c r="C21" t="s">
        <v>79</v>
      </c>
      <c r="D21" s="133">
        <v>5350000</v>
      </c>
      <c r="E21" s="134">
        <v>6</v>
      </c>
      <c r="F21">
        <v>22</v>
      </c>
      <c r="G21" t="s">
        <v>87</v>
      </c>
      <c r="H21" s="135">
        <v>1700000</v>
      </c>
      <c r="J21">
        <v>42</v>
      </c>
      <c r="K21" t="s">
        <v>94</v>
      </c>
      <c r="L21" s="135">
        <v>350000</v>
      </c>
    </row>
    <row r="22" spans="2:13" x14ac:dyDescent="0.25">
      <c r="B22">
        <v>2</v>
      </c>
      <c r="C22" t="s">
        <v>83</v>
      </c>
      <c r="D22" s="135">
        <v>2800000</v>
      </c>
      <c r="F22">
        <v>23</v>
      </c>
      <c r="G22" t="s">
        <v>76</v>
      </c>
      <c r="H22" s="133">
        <v>4050000</v>
      </c>
      <c r="I22" s="134">
        <v>11</v>
      </c>
      <c r="J22">
        <v>43</v>
      </c>
      <c r="K22" t="s">
        <v>78</v>
      </c>
      <c r="L22" s="133">
        <v>5800000</v>
      </c>
      <c r="M22" s="134">
        <v>5</v>
      </c>
    </row>
    <row r="23" spans="2:13" x14ac:dyDescent="0.25">
      <c r="B23">
        <v>3</v>
      </c>
      <c r="C23" t="s">
        <v>124</v>
      </c>
      <c r="D23" s="135">
        <v>1900000</v>
      </c>
      <c r="F23">
        <v>24</v>
      </c>
      <c r="G23" t="s">
        <v>98</v>
      </c>
      <c r="H23" s="135">
        <v>2400000</v>
      </c>
      <c r="J23">
        <v>44</v>
      </c>
      <c r="K23" t="s">
        <v>125</v>
      </c>
      <c r="L23" s="135">
        <v>1350000</v>
      </c>
    </row>
    <row r="24" spans="2:13" x14ac:dyDescent="0.25">
      <c r="B24">
        <v>4</v>
      </c>
      <c r="C24" t="s">
        <v>126</v>
      </c>
      <c r="D24" s="133">
        <v>7150000</v>
      </c>
      <c r="E24" s="134">
        <v>2</v>
      </c>
      <c r="F24">
        <v>25</v>
      </c>
      <c r="G24" t="s">
        <v>69</v>
      </c>
      <c r="H24" s="135">
        <v>1700000</v>
      </c>
      <c r="J24">
        <v>45</v>
      </c>
      <c r="K24" t="s">
        <v>91</v>
      </c>
      <c r="L24" s="135">
        <v>650000</v>
      </c>
    </row>
    <row r="25" spans="2:13" x14ac:dyDescent="0.25">
      <c r="B25">
        <v>5</v>
      </c>
      <c r="C25" t="s">
        <v>127</v>
      </c>
      <c r="D25" s="135">
        <v>3050000</v>
      </c>
      <c r="F25">
        <v>26</v>
      </c>
      <c r="G25" t="s">
        <v>128</v>
      </c>
      <c r="H25" s="135">
        <v>2300000</v>
      </c>
      <c r="J25">
        <v>46</v>
      </c>
      <c r="K25" t="s">
        <v>73</v>
      </c>
      <c r="L25" s="135">
        <v>1900000</v>
      </c>
    </row>
    <row r="26" spans="2:13" x14ac:dyDescent="0.25">
      <c r="B26">
        <v>6</v>
      </c>
      <c r="C26" t="s">
        <v>65</v>
      </c>
      <c r="D26" s="135">
        <v>1350000</v>
      </c>
      <c r="F26">
        <v>27</v>
      </c>
      <c r="G26" t="s">
        <v>129</v>
      </c>
      <c r="H26" s="135">
        <v>100000</v>
      </c>
      <c r="J26">
        <v>47</v>
      </c>
      <c r="K26" t="s">
        <v>130</v>
      </c>
      <c r="L26" s="135">
        <v>1300000</v>
      </c>
    </row>
    <row r="27" spans="2:13" x14ac:dyDescent="0.25">
      <c r="B27">
        <v>7</v>
      </c>
      <c r="C27" t="s">
        <v>85</v>
      </c>
      <c r="D27" s="133">
        <v>5350000</v>
      </c>
      <c r="E27" s="134">
        <v>6</v>
      </c>
      <c r="F27">
        <v>28</v>
      </c>
      <c r="G27" t="s">
        <v>86</v>
      </c>
      <c r="H27" s="135">
        <v>1600000</v>
      </c>
      <c r="J27">
        <v>48</v>
      </c>
      <c r="K27" t="s">
        <v>75</v>
      </c>
      <c r="L27" s="135">
        <v>3600000</v>
      </c>
    </row>
    <row r="28" spans="2:13" x14ac:dyDescent="0.25">
      <c r="B28">
        <v>8</v>
      </c>
      <c r="C28" t="s">
        <v>131</v>
      </c>
      <c r="D28" s="135">
        <v>800000</v>
      </c>
      <c r="F28">
        <v>29</v>
      </c>
      <c r="G28" t="s">
        <v>132</v>
      </c>
      <c r="H28" s="135">
        <v>1200000</v>
      </c>
      <c r="J28">
        <v>49</v>
      </c>
      <c r="K28" t="s">
        <v>64</v>
      </c>
      <c r="L28" s="133">
        <v>7300000</v>
      </c>
      <c r="M28" s="134">
        <v>1</v>
      </c>
    </row>
    <row r="29" spans="2:13" x14ac:dyDescent="0.25">
      <c r="B29">
        <v>9</v>
      </c>
      <c r="C29" t="s">
        <v>133</v>
      </c>
      <c r="D29" s="135">
        <v>1650000</v>
      </c>
      <c r="F29">
        <v>30</v>
      </c>
      <c r="G29" t="s">
        <v>114</v>
      </c>
      <c r="H29" s="133">
        <v>4000000</v>
      </c>
      <c r="I29" s="134">
        <v>12</v>
      </c>
      <c r="J29">
        <v>50</v>
      </c>
      <c r="K29" t="s">
        <v>116</v>
      </c>
      <c r="L29" s="135">
        <v>1350000</v>
      </c>
    </row>
    <row r="30" spans="2:13" x14ac:dyDescent="0.25">
      <c r="B30">
        <v>10</v>
      </c>
      <c r="C30" t="s">
        <v>134</v>
      </c>
      <c r="D30" s="135">
        <v>1700000</v>
      </c>
      <c r="F30">
        <v>31</v>
      </c>
      <c r="G30" t="s">
        <v>84</v>
      </c>
      <c r="H30" s="135">
        <v>2700000</v>
      </c>
      <c r="J30">
        <v>51</v>
      </c>
      <c r="K30" t="s">
        <v>135</v>
      </c>
    </row>
    <row r="31" spans="2:13" x14ac:dyDescent="0.25">
      <c r="B31">
        <v>11</v>
      </c>
      <c r="C31" t="s">
        <v>67</v>
      </c>
      <c r="D31" s="135">
        <v>3050000</v>
      </c>
      <c r="F31">
        <v>32</v>
      </c>
      <c r="G31" t="s">
        <v>70</v>
      </c>
      <c r="H31" s="135">
        <v>1800000</v>
      </c>
      <c r="J31">
        <v>52</v>
      </c>
      <c r="K31" t="s">
        <v>71</v>
      </c>
      <c r="L31" s="133">
        <v>4850000</v>
      </c>
      <c r="M31" s="134">
        <v>9</v>
      </c>
    </row>
    <row r="32" spans="2:13" x14ac:dyDescent="0.25">
      <c r="B32">
        <v>12</v>
      </c>
      <c r="C32" t="s">
        <v>136</v>
      </c>
      <c r="D32" s="136">
        <v>2450000</v>
      </c>
      <c r="F32">
        <v>33</v>
      </c>
      <c r="G32" t="s">
        <v>81</v>
      </c>
      <c r="H32" s="133">
        <v>5900000</v>
      </c>
      <c r="I32" s="134">
        <v>4</v>
      </c>
      <c r="J32">
        <v>53</v>
      </c>
      <c r="K32" t="s">
        <v>137</v>
      </c>
      <c r="L32" s="135">
        <v>850000</v>
      </c>
    </row>
    <row r="33" spans="2:17" x14ac:dyDescent="0.25">
      <c r="B33">
        <v>13</v>
      </c>
      <c r="C33" t="s">
        <v>92</v>
      </c>
      <c r="F33">
        <v>34</v>
      </c>
      <c r="G33" t="s">
        <v>138</v>
      </c>
      <c r="H33" s="135">
        <v>400000</v>
      </c>
      <c r="J33">
        <v>54</v>
      </c>
      <c r="K33" t="s">
        <v>139</v>
      </c>
      <c r="L33" s="135">
        <v>500000</v>
      </c>
    </row>
    <row r="34" spans="2:17" x14ac:dyDescent="0.25">
      <c r="B34">
        <v>14</v>
      </c>
      <c r="C34" t="s">
        <v>140</v>
      </c>
      <c r="D34" s="135">
        <v>350000</v>
      </c>
      <c r="F34">
        <v>35</v>
      </c>
      <c r="G34" t="s">
        <v>141</v>
      </c>
      <c r="J34">
        <v>55</v>
      </c>
      <c r="K34" t="s">
        <v>66</v>
      </c>
      <c r="L34" s="135">
        <v>3350000</v>
      </c>
    </row>
    <row r="35" spans="2:17" x14ac:dyDescent="0.25">
      <c r="B35">
        <v>15</v>
      </c>
      <c r="C35" t="s">
        <v>82</v>
      </c>
      <c r="D35" s="136">
        <v>3550000</v>
      </c>
      <c r="F35">
        <v>36</v>
      </c>
      <c r="G35" t="s">
        <v>68</v>
      </c>
      <c r="H35" s="133">
        <v>4450000</v>
      </c>
      <c r="I35" s="134">
        <v>10</v>
      </c>
      <c r="J35">
        <v>56</v>
      </c>
      <c r="K35" t="s">
        <v>142</v>
      </c>
      <c r="L35" s="135">
        <v>900000</v>
      </c>
    </row>
    <row r="36" spans="2:17" x14ac:dyDescent="0.25">
      <c r="B36">
        <v>16</v>
      </c>
      <c r="C36" t="s">
        <v>143</v>
      </c>
      <c r="D36" s="135">
        <v>800000</v>
      </c>
      <c r="F36">
        <v>37</v>
      </c>
      <c r="G36" t="s">
        <v>144</v>
      </c>
      <c r="H36" s="133">
        <v>5300000</v>
      </c>
      <c r="I36" s="134">
        <v>8</v>
      </c>
      <c r="J36">
        <v>57</v>
      </c>
      <c r="K36" t="s">
        <v>90</v>
      </c>
      <c r="L36" s="135">
        <v>1400000</v>
      </c>
    </row>
    <row r="37" spans="2:17" x14ac:dyDescent="0.25">
      <c r="B37">
        <v>17</v>
      </c>
      <c r="C37" t="s">
        <v>72</v>
      </c>
      <c r="D37" s="136">
        <v>3950000</v>
      </c>
      <c r="F37">
        <v>38</v>
      </c>
      <c r="G37" t="s">
        <v>120</v>
      </c>
      <c r="H37" s="135">
        <v>2450000</v>
      </c>
      <c r="J37">
        <v>58</v>
      </c>
      <c r="K37" t="s">
        <v>145</v>
      </c>
    </row>
    <row r="38" spans="2:17" x14ac:dyDescent="0.25">
      <c r="B38">
        <v>18</v>
      </c>
      <c r="C38" t="s">
        <v>97</v>
      </c>
      <c r="D38" s="133">
        <v>6100000</v>
      </c>
      <c r="E38" s="134">
        <v>3</v>
      </c>
      <c r="F38">
        <v>39</v>
      </c>
      <c r="G38" t="s">
        <v>146</v>
      </c>
      <c r="H38" s="135">
        <v>1850000</v>
      </c>
      <c r="J38">
        <v>59</v>
      </c>
      <c r="K38" t="s">
        <v>112</v>
      </c>
      <c r="L38" s="136">
        <v>3700000</v>
      </c>
    </row>
    <row r="39" spans="2:17" x14ac:dyDescent="0.25">
      <c r="B39">
        <v>19</v>
      </c>
      <c r="C39" t="s">
        <v>89</v>
      </c>
      <c r="D39" s="135">
        <v>2800000</v>
      </c>
      <c r="F39">
        <v>40</v>
      </c>
      <c r="G39" t="s">
        <v>115</v>
      </c>
      <c r="H39" s="135">
        <v>950000</v>
      </c>
      <c r="J39">
        <v>60</v>
      </c>
    </row>
    <row r="40" spans="2:17" x14ac:dyDescent="0.25">
      <c r="B40">
        <v>20</v>
      </c>
      <c r="C40" t="s">
        <v>147</v>
      </c>
      <c r="D40" s="135">
        <v>100000</v>
      </c>
      <c r="F40">
        <v>41</v>
      </c>
      <c r="G40" t="s">
        <v>80</v>
      </c>
      <c r="H40" s="135">
        <v>3250000</v>
      </c>
    </row>
    <row r="41" spans="2:17" x14ac:dyDescent="0.25">
      <c r="B41">
        <v>21</v>
      </c>
      <c r="C41" t="s">
        <v>77</v>
      </c>
      <c r="D41" s="135">
        <v>950000</v>
      </c>
    </row>
    <row r="42" spans="2:17" ht="15.75" thickBot="1" x14ac:dyDescent="0.3"/>
    <row r="43" spans="2:17" ht="15.75" thickBot="1" x14ac:dyDescent="0.3">
      <c r="C43" s="137" t="s">
        <v>148</v>
      </c>
      <c r="D43" s="138"/>
      <c r="G43" s="137" t="s">
        <v>151</v>
      </c>
      <c r="H43" s="138"/>
      <c r="K43" s="123" t="s">
        <v>153</v>
      </c>
      <c r="O43" s="137" t="s">
        <v>154</v>
      </c>
      <c r="P43" s="141"/>
      <c r="Q43" s="138"/>
    </row>
    <row r="44" spans="2:17" x14ac:dyDescent="0.25">
      <c r="B44">
        <v>1</v>
      </c>
      <c r="C44" s="124" t="s">
        <v>144</v>
      </c>
      <c r="D44" s="126">
        <v>66.400000000000006</v>
      </c>
      <c r="F44">
        <v>1</v>
      </c>
      <c r="G44" s="124" t="s">
        <v>64</v>
      </c>
      <c r="H44" s="126">
        <v>77</v>
      </c>
      <c r="J44">
        <v>1</v>
      </c>
      <c r="K44" s="128" t="s">
        <v>66</v>
      </c>
      <c r="L44" s="128">
        <v>29.2</v>
      </c>
      <c r="N44">
        <v>1</v>
      </c>
      <c r="O44" s="124" t="s">
        <v>87</v>
      </c>
      <c r="P44" s="125">
        <v>40.4</v>
      </c>
      <c r="Q44" s="126"/>
    </row>
    <row r="45" spans="2:17" x14ac:dyDescent="0.25">
      <c r="B45">
        <v>2</v>
      </c>
      <c r="C45" s="127" t="s">
        <v>114</v>
      </c>
      <c r="D45" s="129">
        <v>67</v>
      </c>
      <c r="F45">
        <v>2</v>
      </c>
      <c r="G45" s="127" t="s">
        <v>97</v>
      </c>
      <c r="H45" s="129">
        <v>78</v>
      </c>
      <c r="J45">
        <v>2</v>
      </c>
      <c r="K45" s="128" t="s">
        <v>78</v>
      </c>
      <c r="L45" s="128">
        <v>29.4</v>
      </c>
      <c r="N45">
        <v>2</v>
      </c>
      <c r="O45" s="127" t="s">
        <v>91</v>
      </c>
      <c r="P45" s="128">
        <v>39.6</v>
      </c>
      <c r="Q45" s="129"/>
    </row>
    <row r="46" spans="2:17" x14ac:dyDescent="0.25">
      <c r="B46">
        <v>3</v>
      </c>
      <c r="C46" s="127" t="s">
        <v>149</v>
      </c>
      <c r="D46" s="129">
        <v>67.2</v>
      </c>
      <c r="F46">
        <v>3</v>
      </c>
      <c r="G46" s="127" t="s">
        <v>112</v>
      </c>
      <c r="H46" s="129">
        <v>82</v>
      </c>
      <c r="J46">
        <v>3</v>
      </c>
      <c r="K46" s="128" t="s">
        <v>75</v>
      </c>
      <c r="L46" s="128">
        <v>29.6</v>
      </c>
      <c r="N46">
        <v>3</v>
      </c>
      <c r="O46" s="127" t="s">
        <v>90</v>
      </c>
      <c r="P46" s="128">
        <v>39.4</v>
      </c>
      <c r="Q46" s="129"/>
    </row>
    <row r="47" spans="2:17" x14ac:dyDescent="0.25">
      <c r="B47">
        <v>4</v>
      </c>
      <c r="C47" s="127" t="s">
        <v>81</v>
      </c>
      <c r="D47" s="129">
        <v>67.400000000000006</v>
      </c>
      <c r="F47">
        <v>4</v>
      </c>
      <c r="G47" s="127" t="s">
        <v>68</v>
      </c>
      <c r="H47" s="129">
        <v>82.2</v>
      </c>
      <c r="J47">
        <v>4</v>
      </c>
      <c r="K47" s="128" t="s">
        <v>73</v>
      </c>
      <c r="L47" s="128">
        <v>29.6</v>
      </c>
      <c r="N47">
        <v>4</v>
      </c>
      <c r="O47" s="127" t="s">
        <v>85</v>
      </c>
      <c r="P47" s="128">
        <v>39</v>
      </c>
      <c r="Q47" s="129"/>
    </row>
    <row r="48" spans="2:17" x14ac:dyDescent="0.25">
      <c r="B48">
        <v>5</v>
      </c>
      <c r="C48" s="127" t="s">
        <v>78</v>
      </c>
      <c r="D48" s="129">
        <v>67.599999999999994</v>
      </c>
      <c r="F48">
        <v>5</v>
      </c>
      <c r="G48" s="127" t="s">
        <v>66</v>
      </c>
      <c r="H48" s="129">
        <v>82.6</v>
      </c>
      <c r="J48">
        <v>5</v>
      </c>
      <c r="K48" s="128" t="s">
        <v>71</v>
      </c>
      <c r="L48" s="128">
        <v>30</v>
      </c>
      <c r="N48">
        <v>5</v>
      </c>
      <c r="O48" s="127" t="s">
        <v>114</v>
      </c>
      <c r="P48" s="128">
        <v>39</v>
      </c>
      <c r="Q48" s="129"/>
    </row>
    <row r="49" spans="2:17" x14ac:dyDescent="0.25">
      <c r="B49">
        <v>6</v>
      </c>
      <c r="C49" s="127" t="s">
        <v>71</v>
      </c>
      <c r="D49" s="129">
        <v>67.8</v>
      </c>
      <c r="F49">
        <v>6</v>
      </c>
      <c r="G49" s="127" t="s">
        <v>71</v>
      </c>
      <c r="H49" s="129">
        <v>83.4</v>
      </c>
      <c r="J49">
        <v>6</v>
      </c>
      <c r="K49" s="128" t="s">
        <v>67</v>
      </c>
      <c r="L49" s="128">
        <v>30.2</v>
      </c>
      <c r="N49">
        <v>6</v>
      </c>
      <c r="O49" s="127" t="s">
        <v>88</v>
      </c>
      <c r="P49" s="128">
        <v>38.4</v>
      </c>
      <c r="Q49" s="129"/>
    </row>
    <row r="50" spans="2:17" x14ac:dyDescent="0.25">
      <c r="B50">
        <v>7</v>
      </c>
      <c r="C50" s="127" t="s">
        <v>150</v>
      </c>
      <c r="D50" s="129">
        <v>68</v>
      </c>
      <c r="F50">
        <v>6</v>
      </c>
      <c r="G50" s="139" t="s">
        <v>65</v>
      </c>
      <c r="H50" s="129">
        <v>83.4</v>
      </c>
      <c r="J50">
        <v>6</v>
      </c>
      <c r="K50" s="128" t="s">
        <v>76</v>
      </c>
      <c r="L50" s="128">
        <v>30.2</v>
      </c>
      <c r="N50">
        <v>7</v>
      </c>
      <c r="O50" s="127" t="s">
        <v>84</v>
      </c>
      <c r="P50" s="128">
        <v>38</v>
      </c>
      <c r="Q50" s="129"/>
    </row>
    <row r="51" spans="2:17" ht="15.75" thickBot="1" x14ac:dyDescent="0.3">
      <c r="B51">
        <v>8</v>
      </c>
      <c r="C51" s="127" t="s">
        <v>112</v>
      </c>
      <c r="D51" s="129">
        <v>68</v>
      </c>
      <c r="F51">
        <v>8</v>
      </c>
      <c r="G51" s="139" t="s">
        <v>150</v>
      </c>
      <c r="H51" s="129">
        <v>84.8</v>
      </c>
      <c r="J51">
        <v>8</v>
      </c>
      <c r="K51" s="128" t="s">
        <v>72</v>
      </c>
      <c r="L51" s="128">
        <v>30.4</v>
      </c>
      <c r="N51">
        <v>8</v>
      </c>
      <c r="O51" s="130" t="s">
        <v>82</v>
      </c>
      <c r="P51" s="131">
        <v>38</v>
      </c>
      <c r="Q51" s="113"/>
    </row>
    <row r="52" spans="2:17" x14ac:dyDescent="0.25">
      <c r="B52">
        <v>8</v>
      </c>
      <c r="C52" s="127" t="s">
        <v>82</v>
      </c>
      <c r="D52" s="129">
        <v>68.2</v>
      </c>
      <c r="F52">
        <v>8</v>
      </c>
      <c r="G52" s="139" t="s">
        <v>72</v>
      </c>
      <c r="H52" s="129">
        <v>84.8</v>
      </c>
      <c r="J52">
        <v>9</v>
      </c>
      <c r="K52" s="128" t="s">
        <v>97</v>
      </c>
      <c r="L52" s="128">
        <v>30.8</v>
      </c>
    </row>
    <row r="53" spans="2:17" x14ac:dyDescent="0.25">
      <c r="B53">
        <v>10</v>
      </c>
      <c r="C53" s="127" t="s">
        <v>85</v>
      </c>
      <c r="D53" s="129">
        <v>68.400000000000006</v>
      </c>
      <c r="F53">
        <v>10</v>
      </c>
      <c r="G53" s="139" t="s">
        <v>67</v>
      </c>
      <c r="H53" s="129">
        <v>85</v>
      </c>
      <c r="J53">
        <v>9</v>
      </c>
      <c r="K53" s="128" t="s">
        <v>128</v>
      </c>
      <c r="L53" s="128">
        <v>30.8</v>
      </c>
    </row>
    <row r="54" spans="2:17" ht="15.75" thickBot="1" x14ac:dyDescent="0.3">
      <c r="B54">
        <v>11</v>
      </c>
      <c r="C54" s="127" t="s">
        <v>83</v>
      </c>
      <c r="D54" s="129">
        <v>68.599999999999994</v>
      </c>
      <c r="F54">
        <v>11</v>
      </c>
      <c r="G54" s="139" t="s">
        <v>98</v>
      </c>
      <c r="H54" s="129">
        <v>86.8</v>
      </c>
      <c r="J54">
        <v>9</v>
      </c>
      <c r="K54" s="131" t="s">
        <v>120</v>
      </c>
      <c r="L54" s="131">
        <v>30.8</v>
      </c>
    </row>
    <row r="55" spans="2:17" ht="15.75" thickBot="1" x14ac:dyDescent="0.3">
      <c r="B55">
        <v>12</v>
      </c>
      <c r="C55" s="130" t="s">
        <v>79</v>
      </c>
      <c r="D55" s="113">
        <v>68.8</v>
      </c>
      <c r="F55">
        <v>11</v>
      </c>
      <c r="G55" s="140" t="s">
        <v>152</v>
      </c>
      <c r="H55" s="113">
        <v>86.8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Chilliwack.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Francine</cp:lastModifiedBy>
  <dcterms:created xsi:type="dcterms:W3CDTF">2017-08-11T00:16:19Z</dcterms:created>
  <dcterms:modified xsi:type="dcterms:W3CDTF">2018-08-28T23:39:14Z</dcterms:modified>
</cp:coreProperties>
</file>