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TANQUE\PETANQUE\LIBERATION PETANQUE CLUB\CLUB - LEAGUES (Full Tables-Reports &amp; 100 club)\WINTER - Complete League Records\2025-26 Winter League\Leagues &amp; Fixtures\"/>
    </mc:Choice>
  </mc:AlternateContent>
  <xr:revisionPtr revIDLastSave="0" documentId="13_ncr:1_{A6E41BFC-4BBB-40AD-B96F-50C755536E04}" xr6:coauthVersionLast="47" xr6:coauthVersionMax="47" xr10:uidLastSave="{00000000-0000-0000-0000-000000000000}"/>
  <bookViews>
    <workbookView xWindow="-28920" yWindow="-1485" windowWidth="29040" windowHeight="15720" tabRatio="648" activeTab="1" xr2:uid="{00000000-000D-0000-FFFF-FFFF00000000}"/>
  </bookViews>
  <sheets>
    <sheet name="Singles Premier &amp; Div 1" sheetId="1" r:id="rId1"/>
    <sheet name="Doubles - Premier League" sheetId="4" r:id="rId2"/>
    <sheet name="Data Valida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4" l="1"/>
  <c r="G37" i="4"/>
  <c r="G20" i="4"/>
  <c r="G3" i="4"/>
  <c r="G54" i="4"/>
  <c r="G71" i="4"/>
  <c r="G88" i="4"/>
  <c r="G105" i="4"/>
  <c r="G122" i="4"/>
  <c r="G139" i="4"/>
  <c r="G156" i="4"/>
  <c r="E155" i="4"/>
  <c r="G173" i="4"/>
  <c r="F173" i="4"/>
  <c r="F156" i="4"/>
  <c r="E138" i="4"/>
  <c r="E121" i="4"/>
  <c r="E104" i="4"/>
  <c r="E87" i="4"/>
  <c r="E70" i="4"/>
  <c r="E72" i="1"/>
  <c r="G147" i="1"/>
  <c r="G122" i="1"/>
  <c r="F139" i="4"/>
  <c r="F122" i="4"/>
  <c r="F73" i="1" l="1"/>
  <c r="A145" i="1" l="1"/>
  <c r="A25" i="1"/>
  <c r="A48" i="1" s="1"/>
  <c r="A71" i="1" s="1"/>
  <c r="A95" i="1" s="1"/>
  <c r="A120" i="1" s="1"/>
  <c r="C3" i="6"/>
  <c r="E2" i="4" s="1"/>
  <c r="C4" i="6"/>
  <c r="E2" i="1" s="1"/>
  <c r="G3" i="1" s="1"/>
  <c r="C19" i="6"/>
  <c r="E146" i="1" s="1"/>
  <c r="D19" i="6"/>
  <c r="E19" i="6" s="1"/>
  <c r="G19" i="6"/>
  <c r="F4" i="6" l="1"/>
  <c r="F5" i="6"/>
  <c r="G5" i="6" s="1"/>
  <c r="F6" i="6"/>
  <c r="F7" i="6"/>
  <c r="G7" i="6" s="1"/>
  <c r="F8" i="6"/>
  <c r="F9" i="6"/>
  <c r="F10" i="6"/>
  <c r="F11" i="6"/>
  <c r="G11" i="6" s="1"/>
  <c r="F12" i="6"/>
  <c r="F13" i="6"/>
  <c r="F14" i="6"/>
  <c r="G14" i="6" s="1"/>
  <c r="F15" i="6"/>
  <c r="G15" i="6" s="1"/>
  <c r="G16" i="6"/>
  <c r="G17" i="6"/>
  <c r="G18" i="6"/>
  <c r="G20" i="6"/>
  <c r="G21" i="6"/>
  <c r="F3" i="6"/>
  <c r="D4" i="6"/>
  <c r="E4" i="6" s="1"/>
  <c r="D5" i="6"/>
  <c r="E5" i="6" s="1"/>
  <c r="D6" i="6"/>
  <c r="E6" i="6" s="1"/>
  <c r="D7" i="6"/>
  <c r="E7" i="6" s="1"/>
  <c r="D8" i="6"/>
  <c r="E8" i="6" s="1"/>
  <c r="D9" i="6"/>
  <c r="D10" i="6"/>
  <c r="E10" i="6" s="1"/>
  <c r="D11" i="6"/>
  <c r="E11" i="6" s="1"/>
  <c r="D12" i="6"/>
  <c r="D13" i="6"/>
  <c r="E13" i="6" s="1"/>
  <c r="D14" i="6"/>
  <c r="E14" i="6" s="1"/>
  <c r="D15" i="6"/>
  <c r="E15" i="6" s="1"/>
  <c r="D16" i="6"/>
  <c r="E16" i="6" s="1"/>
  <c r="D17" i="6"/>
  <c r="D18" i="6"/>
  <c r="E18" i="6" s="1"/>
  <c r="D20" i="6"/>
  <c r="E20" i="6" s="1"/>
  <c r="D21" i="6"/>
  <c r="E21" i="6" s="1"/>
  <c r="D3" i="6"/>
  <c r="E3" i="6" s="1"/>
  <c r="C5" i="6"/>
  <c r="E19" i="4" s="1"/>
  <c r="C6" i="6"/>
  <c r="E26" i="1" s="1"/>
  <c r="G27" i="1" s="1"/>
  <c r="C7" i="6"/>
  <c r="E36" i="4" s="1"/>
  <c r="C8" i="6"/>
  <c r="E49" i="1" s="1" a="1"/>
  <c r="E49" i="1" s="1"/>
  <c r="G50" i="1" s="1"/>
  <c r="C9" i="6"/>
  <c r="E53" i="4" s="1"/>
  <c r="C10" i="6"/>
  <c r="G73" i="1" s="1"/>
  <c r="C11" i="6"/>
  <c r="C12" i="6"/>
  <c r="C13" i="6"/>
  <c r="E96" i="1" s="1"/>
  <c r="G97" i="1" s="1"/>
  <c r="C14" i="6"/>
  <c r="C15" i="6"/>
  <c r="C16" i="6"/>
  <c r="C17" i="6"/>
  <c r="E121" i="1" s="1"/>
  <c r="C18" i="6"/>
  <c r="C20" i="6"/>
  <c r="C21" i="6"/>
  <c r="F147" i="1" l="1"/>
  <c r="F122" i="1"/>
  <c r="F97" i="1"/>
  <c r="F50" i="1"/>
  <c r="F27" i="1"/>
  <c r="F3" i="1"/>
  <c r="G3" i="6"/>
  <c r="F20" i="4"/>
  <c r="F37" i="4"/>
  <c r="F3" i="4"/>
  <c r="G9" i="6"/>
  <c r="F88" i="4"/>
  <c r="E9" i="6"/>
  <c r="F105" i="4"/>
  <c r="G13" i="6"/>
  <c r="G12" i="6"/>
  <c r="E17" i="6"/>
  <c r="G10" i="6"/>
  <c r="E12" i="6"/>
  <c r="G8" i="6"/>
  <c r="G6" i="6"/>
  <c r="G4" i="6"/>
  <c r="F54" i="4"/>
  <c r="F7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<sst xmlns="http://schemas.openxmlformats.org/spreadsheetml/2006/main" count="488" uniqueCount="53">
  <si>
    <t xml:space="preserve">Match must be played by </t>
  </si>
  <si>
    <t>6                                     Week Deadline</t>
  </si>
  <si>
    <t>WEEK   1</t>
  </si>
  <si>
    <t>WEEK   2</t>
  </si>
  <si>
    <t>WEEK   3</t>
  </si>
  <si>
    <t>WEEK   4</t>
  </si>
  <si>
    <t>WEEK   5</t>
  </si>
  <si>
    <t>WEEK   6</t>
  </si>
  <si>
    <t>WEEK   7</t>
  </si>
  <si>
    <t>Liberation Petanque Club  -  Doubles Premier League</t>
  </si>
  <si>
    <t>6 Week Deadline</t>
  </si>
  <si>
    <t>4                                    Week Deadline</t>
  </si>
  <si>
    <t>4                                     Week Deadline</t>
  </si>
  <si>
    <t>4 Week Deadline</t>
  </si>
  <si>
    <t>Season Ends</t>
  </si>
  <si>
    <t>WEEK   8</t>
  </si>
  <si>
    <t>WEEK   9</t>
  </si>
  <si>
    <t>9th March 2025</t>
  </si>
  <si>
    <t>v</t>
  </si>
  <si>
    <t>Premier League - Start Time 09.00am</t>
  </si>
  <si>
    <t>Division 1 - Start Time 10.30am</t>
  </si>
  <si>
    <t>Liberation Petanque Club  -  Singles                                 Premier League &amp; Division 1</t>
  </si>
  <si>
    <t>WEEK   10</t>
  </si>
  <si>
    <t>WEEK   11</t>
  </si>
  <si>
    <t>Toby Northern</t>
  </si>
  <si>
    <t>Jake Romeril</t>
  </si>
  <si>
    <t>Brian Harris</t>
  </si>
  <si>
    <t>Ross Payne</t>
  </si>
  <si>
    <t>Geoffroy Buffetrille</t>
  </si>
  <si>
    <t>Andrew Bellamy-Burt</t>
  </si>
  <si>
    <t>Neil Selby</t>
  </si>
  <si>
    <t>Callum Stewart</t>
  </si>
  <si>
    <t>Daniel Villalard</t>
  </si>
  <si>
    <t>Alan Oliveira</t>
  </si>
  <si>
    <t>James Villalard</t>
  </si>
  <si>
    <t>Francis Corbally</t>
  </si>
  <si>
    <t>Jim Waddell</t>
  </si>
  <si>
    <t>Jean Stewart</t>
  </si>
  <si>
    <t>Lorna Limbrick</t>
  </si>
  <si>
    <t>Katrina Holden</t>
  </si>
  <si>
    <r>
      <t xml:space="preserve">Division 1 - Start Time </t>
    </r>
    <r>
      <rPr>
        <b/>
        <sz val="12"/>
        <color rgb="FFFF0000"/>
        <rFont val="Calibri"/>
        <family val="2"/>
      </rPr>
      <t>11.30am</t>
    </r>
  </si>
  <si>
    <t>Brian Harris &amp; Colin Myers</t>
  </si>
  <si>
    <t>Daniel &amp; James Villalard</t>
  </si>
  <si>
    <t>Gary Cowburn &amp; Wendy Ritzema</t>
  </si>
  <si>
    <t>Geoffroy Buffetrille &amp; James Gennoe</t>
  </si>
  <si>
    <t>Jake Romeril &amp; Ross Payne</t>
  </si>
  <si>
    <t>John McGaw &amp; Nick Pallot</t>
  </si>
  <si>
    <t>Katrina &amp; Trevor Holden</t>
  </si>
  <si>
    <t>Keith White &amp; Mo De Gruchy</t>
  </si>
  <si>
    <t>Alan Mitchel &amp; Mike Robinson</t>
  </si>
  <si>
    <t>Andrew Bellamy-Burt &amp; Callum Stewart</t>
  </si>
  <si>
    <t>Laurent Pellaton &amp; Toby Northern</t>
  </si>
  <si>
    <t>BYE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</si>
</sst>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indexed="8"/>
      <name val="Arial"/>
      <family val="2"/>
    </font>
    <font>
      <b/>
      <i/>
      <u/>
      <sz val="12"/>
      <name val="Arial"/>
      <family val="2"/>
    </font>
    <font>
      <i/>
      <u/>
      <sz val="14"/>
      <name val="Arial"/>
      <family val="2"/>
    </font>
    <font>
      <b/>
      <sz val="16"/>
      <color theme="0"/>
      <name val="Book Antiqua"/>
      <family val="1"/>
    </font>
    <font>
      <b/>
      <sz val="14"/>
      <color rgb="FFFFFF00"/>
      <name val="Calibri"/>
      <family val="2"/>
      <scheme val="minor"/>
    </font>
    <font>
      <b/>
      <sz val="10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2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2" borderId="2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0" fillId="2" borderId="4" xfId="0" applyFill="1" applyBorder="1" applyAlignment="1">
      <alignment horizontal="right"/>
    </xf>
    <xf numFmtId="0" fontId="0" fillId="2" borderId="5" xfId="0" applyFill="1" applyBorder="1"/>
    <xf numFmtId="0" fontId="5" fillId="2" borderId="6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right"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1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0" fillId="2" borderId="5" xfId="0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9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1" fillId="0" borderId="14" xfId="0" applyFont="1" applyBorder="1"/>
    <xf numFmtId="0" fontId="7" fillId="5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1" fillId="0" borderId="0" xfId="0" applyFont="1" applyAlignment="1">
      <alignment horizontal="center"/>
    </xf>
    <xf numFmtId="164" fontId="0" fillId="0" borderId="0" xfId="0" applyNumberFormat="1"/>
    <xf numFmtId="164" fontId="1" fillId="4" borderId="1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/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0" fillId="0" borderId="3" xfId="0" applyBorder="1"/>
    <xf numFmtId="0" fontId="7" fillId="5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13" xfId="0" applyFont="1" applyBorder="1"/>
    <xf numFmtId="0" fontId="2" fillId="0" borderId="15" xfId="0" applyFont="1" applyBorder="1"/>
    <xf numFmtId="0" fontId="9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/>
    </xf>
    <xf numFmtId="0" fontId="0" fillId="0" borderId="2" xfId="0" applyBorder="1" applyAlignment="1">
      <alignment horizontal="right"/>
    </xf>
    <xf numFmtId="0" fontId="12" fillId="0" borderId="9" xfId="0" applyFont="1" applyBorder="1" applyAlignment="1">
      <alignment horizontal="right"/>
    </xf>
    <xf numFmtId="0" fontId="12" fillId="0" borderId="0" xfId="0" applyFont="1"/>
    <xf numFmtId="0" fontId="12" fillId="0" borderId="10" xfId="0" applyFont="1" applyBorder="1"/>
    <xf numFmtId="0" fontId="14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9" xfId="0" applyFont="1" applyBorder="1"/>
    <xf numFmtId="0" fontId="3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2" borderId="3" xfId="0" applyNumberFormat="1" applyFont="1" applyFill="1" applyBorder="1" applyAlignment="1">
      <alignment wrapText="1"/>
    </xf>
    <xf numFmtId="164" fontId="3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/>
    <xf numFmtId="0" fontId="12" fillId="0" borderId="4" xfId="0" applyFont="1" applyBorder="1" applyAlignment="1">
      <alignment horizontal="right"/>
    </xf>
    <xf numFmtId="0" fontId="12" fillId="0" borderId="5" xfId="0" applyFont="1" applyBorder="1"/>
    <xf numFmtId="0" fontId="2" fillId="0" borderId="14" xfId="0" applyFont="1" applyBorder="1"/>
    <xf numFmtId="0" fontId="14" fillId="0" borderId="9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0" fontId="13" fillId="0" borderId="14" xfId="0" applyFont="1" applyBorder="1"/>
    <xf numFmtId="0" fontId="16" fillId="0" borderId="9" xfId="0" applyFont="1" applyBorder="1" applyAlignment="1">
      <alignment horizontal="right" wrapText="1"/>
    </xf>
    <xf numFmtId="0" fontId="14" fillId="0" borderId="0" xfId="0" applyFont="1" applyAlignment="1">
      <alignment horizontal="center" wrapText="1"/>
    </xf>
    <xf numFmtId="0" fontId="16" fillId="0" borderId="10" xfId="0" applyFont="1" applyBorder="1" applyAlignment="1">
      <alignment horizontal="left" wrapText="1"/>
    </xf>
    <xf numFmtId="164" fontId="4" fillId="2" borderId="0" xfId="0" applyNumberFormat="1" applyFont="1" applyFill="1"/>
    <xf numFmtId="164" fontId="17" fillId="6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0" fontId="12" fillId="0" borderId="10" xfId="0" applyFont="1" applyBorder="1" applyAlignment="1">
      <alignment horizontal="left"/>
    </xf>
    <xf numFmtId="165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left" vertical="center"/>
    </xf>
    <xf numFmtId="164" fontId="18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 wrapText="1"/>
    </xf>
    <xf numFmtId="0" fontId="20" fillId="0" borderId="0" xfId="0" applyFont="1" applyAlignment="1">
      <alignment horizontal="center" wrapText="1"/>
    </xf>
    <xf numFmtId="0" fontId="19" fillId="0" borderId="0" xfId="0" applyFont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14" fontId="12" fillId="0" borderId="0" xfId="0" applyNumberFormat="1" applyFont="1" applyAlignment="1">
      <alignment vertical="center"/>
    </xf>
    <xf numFmtId="0" fontId="22" fillId="0" borderId="9" xfId="0" applyFont="1" applyBorder="1"/>
    <xf numFmtId="0" fontId="22" fillId="0" borderId="14" xfId="0" applyFont="1" applyBorder="1"/>
    <xf numFmtId="0" fontId="21" fillId="0" borderId="0" xfId="0" applyFont="1"/>
    <xf numFmtId="0" fontId="18" fillId="0" borderId="9" xfId="0" applyFont="1" applyBorder="1" applyAlignment="1">
      <alignment horizontal="right"/>
    </xf>
    <xf numFmtId="0" fontId="18" fillId="0" borderId="0" xfId="0" applyFont="1"/>
    <xf numFmtId="0" fontId="23" fillId="0" borderId="0" xfId="0" applyFont="1" applyAlignment="1">
      <alignment horizontal="center"/>
    </xf>
    <xf numFmtId="0" fontId="18" fillId="0" borderId="10" xfId="0" applyFont="1" applyBorder="1"/>
    <xf numFmtId="0" fontId="25" fillId="0" borderId="0" xfId="0" applyFont="1" applyAlignment="1">
      <alignment horizontal="center"/>
    </xf>
    <xf numFmtId="0" fontId="19" fillId="8" borderId="0" xfId="0" applyFont="1" applyFill="1" applyAlignment="1">
      <alignment horizontal="right" wrapText="1"/>
    </xf>
    <xf numFmtId="0" fontId="20" fillId="8" borderId="0" xfId="0" applyFont="1" applyFill="1" applyAlignment="1">
      <alignment horizontal="center" wrapText="1"/>
    </xf>
    <xf numFmtId="0" fontId="19" fillId="8" borderId="0" xfId="0" applyFont="1" applyFill="1" applyAlignment="1">
      <alignment horizontal="left" wrapText="1"/>
    </xf>
    <xf numFmtId="0" fontId="19" fillId="8" borderId="0" xfId="0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right"/>
    </xf>
    <xf numFmtId="0" fontId="25" fillId="8" borderId="0" xfId="0" applyFont="1" applyFill="1" applyAlignment="1">
      <alignment horizontal="center"/>
    </xf>
    <xf numFmtId="0" fontId="19" fillId="0" borderId="0" xfId="0" applyFont="1" applyAlignment="1">
      <alignment horizontal="center" wrapText="1"/>
    </xf>
    <xf numFmtId="0" fontId="12" fillId="3" borderId="9" xfId="0" applyFont="1" applyFill="1" applyBorder="1" applyAlignment="1">
      <alignment horizontal="right"/>
    </xf>
    <xf numFmtId="0" fontId="19" fillId="3" borderId="0" xfId="0" applyFont="1" applyFill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12" fillId="3" borderId="10" xfId="0" applyFont="1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0" fillId="9" borderId="0" xfId="0" applyFont="1" applyFill="1" applyAlignment="1">
      <alignment horizontal="center" wrapText="1"/>
    </xf>
    <xf numFmtId="0" fontId="19" fillId="3" borderId="0" xfId="0" applyFont="1" applyFill="1" applyAlignment="1">
      <alignment horizontal="right" wrapText="1"/>
    </xf>
    <xf numFmtId="0" fontId="19" fillId="3" borderId="0" xfId="0" applyFont="1" applyFill="1" applyAlignment="1">
      <alignment horizontal="left" wrapText="1"/>
    </xf>
    <xf numFmtId="0" fontId="14" fillId="7" borderId="11" xfId="0" applyFont="1" applyFill="1" applyBorder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0" fontId="14" fillId="7" borderId="7" xfId="0" applyFont="1" applyFill="1" applyBorder="1" applyAlignment="1">
      <alignment horizont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right"/>
    </xf>
    <xf numFmtId="0" fontId="12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2" fillId="0" borderId="10" xfId="0" applyFont="1" applyFill="1" applyBorder="1"/>
    <xf numFmtId="0" fontId="19" fillId="0" borderId="0" xfId="0" applyFont="1" applyFill="1" applyAlignment="1">
      <alignment horizontal="right" wrapText="1"/>
    </xf>
    <xf numFmtId="0" fontId="19" fillId="0" borderId="0" xfId="0" applyFont="1" applyFill="1" applyAlignment="1">
      <alignment horizontal="center" wrapText="1"/>
    </xf>
    <xf numFmtId="0" fontId="20" fillId="0" borderId="0" xfId="0" applyFont="1" applyFill="1" applyAlignment="1">
      <alignment horizontal="center" wrapText="1"/>
    </xf>
    <xf numFmtId="0" fontId="19" fillId="0" borderId="0" xfId="0" applyFont="1" applyFill="1" applyAlignment="1">
      <alignment horizontal="left" wrapText="1"/>
    </xf>
  </cellXfs>
  <cellStyles count="2">
    <cellStyle name="Normal" xfId="0" builtinId="0"/>
    <cellStyle name="Normal 3" xfId="1" xr:uid="{73EF3D21-5EF2-4B8B-BB83-8998F6BC7741}"/>
  </cellStyles>
  <dxfs count="0"/>
  <tableStyles count="0" defaultTableStyle="TableStyleMedium2" defaultPivotStyle="PivotStyleLight16"/>
  <colors>
    <mruColors>
      <color rgb="FFFFFF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17</xdr:row>
      <xdr:rowOff>0</xdr:rowOff>
    </xdr:from>
    <xdr:to>
      <xdr:col>12</xdr:col>
      <xdr:colOff>92945</xdr:colOff>
      <xdr:row>32</xdr:row>
      <xdr:rowOff>73528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BC74B2-0B6F-437E-905F-B1B5D69E8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7889" y="4402667"/>
          <a:ext cx="2207142" cy="36976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10</xdr:col>
      <xdr:colOff>225866</xdr:colOff>
      <xdr:row>22</xdr:row>
      <xdr:rowOff>40953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5F3958B-EA54-4975-9CC0-36BEBEA33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28833" y="381000"/>
          <a:ext cx="2123810" cy="540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14</xdr:col>
      <xdr:colOff>319349</xdr:colOff>
      <xdr:row>15</xdr:row>
      <xdr:rowOff>111382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7DC75A3-8353-43B9-BC0F-2D65742B2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33556" y="381000"/>
          <a:ext cx="2136508" cy="3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69"/>
  <sheetViews>
    <sheetView zoomScaleNormal="100" workbookViewId="0">
      <selection activeCell="I12" sqref="I12"/>
    </sheetView>
  </sheetViews>
  <sheetFormatPr defaultRowHeight="15.75" x14ac:dyDescent="0.25"/>
  <cols>
    <col min="1" max="1" width="30.140625" style="4" customWidth="1"/>
    <col min="2" max="2" width="6.5703125" style="3" customWidth="1"/>
    <col min="3" max="3" width="6.5703125" style="59" customWidth="1"/>
    <col min="4" max="4" width="6.5703125" style="3" customWidth="1"/>
    <col min="5" max="5" width="30.7109375" customWidth="1"/>
    <col min="6" max="6" width="23.5703125" hidden="1" customWidth="1"/>
    <col min="7" max="7" width="22.42578125" customWidth="1"/>
    <col min="8" max="8" width="22.28515625" customWidth="1"/>
  </cols>
  <sheetData>
    <row r="1" spans="1:7" ht="35.1" customHeight="1" x14ac:dyDescent="0.25">
      <c r="A1" s="141" t="s">
        <v>21</v>
      </c>
      <c r="B1" s="142"/>
      <c r="C1" s="142"/>
      <c r="D1" s="142"/>
      <c r="E1" s="142"/>
      <c r="F1" s="95" t="s">
        <v>11</v>
      </c>
      <c r="G1" s="95" t="s">
        <v>1</v>
      </c>
    </row>
    <row r="2" spans="1:7" s="1" customFormat="1" ht="30" customHeight="1" x14ac:dyDescent="0.3">
      <c r="A2" s="12" t="s">
        <v>2</v>
      </c>
      <c r="B2" s="13"/>
      <c r="C2" s="96"/>
      <c r="D2" s="78"/>
      <c r="E2" s="93">
        <f>'Data Validation'!C4</f>
        <v>45969</v>
      </c>
      <c r="F2" s="94" t="s">
        <v>0</v>
      </c>
      <c r="G2" s="32" t="s">
        <v>0</v>
      </c>
    </row>
    <row r="3" spans="1:7" ht="15" customHeight="1" x14ac:dyDescent="0.3">
      <c r="A3" s="6"/>
      <c r="B3" s="7"/>
      <c r="C3" s="37"/>
      <c r="D3" s="8"/>
      <c r="E3" s="11"/>
      <c r="F3" s="31">
        <f>'Data Validation'!E3</f>
        <v>45990</v>
      </c>
      <c r="G3" s="79">
        <f>E2+42</f>
        <v>46011</v>
      </c>
    </row>
    <row r="4" spans="1:7" ht="15.75" customHeight="1" x14ac:dyDescent="0.25">
      <c r="A4" s="138" t="s">
        <v>19</v>
      </c>
      <c r="B4" s="139"/>
      <c r="C4" s="139"/>
      <c r="D4" s="139"/>
      <c r="E4" s="140"/>
      <c r="F4" s="54"/>
      <c r="G4" s="47"/>
    </row>
    <row r="5" spans="1:7" x14ac:dyDescent="0.25">
      <c r="A5" s="126" t="s">
        <v>24</v>
      </c>
      <c r="B5" s="127"/>
      <c r="C5" s="128" t="s">
        <v>18</v>
      </c>
      <c r="D5" s="127"/>
      <c r="E5" s="129" t="s">
        <v>25</v>
      </c>
      <c r="F5" s="71"/>
      <c r="G5" s="72"/>
    </row>
    <row r="6" spans="1:7" x14ac:dyDescent="0.25">
      <c r="A6" s="130"/>
      <c r="B6" s="127"/>
      <c r="C6" s="128"/>
      <c r="D6" s="127"/>
      <c r="E6" s="129"/>
      <c r="F6" s="73"/>
      <c r="G6" s="74"/>
    </row>
    <row r="7" spans="1:7" x14ac:dyDescent="0.25">
      <c r="A7" s="4" t="s">
        <v>26</v>
      </c>
      <c r="B7" s="105">
        <v>13</v>
      </c>
      <c r="C7" s="105" t="s">
        <v>18</v>
      </c>
      <c r="D7" s="125">
        <v>5</v>
      </c>
      <c r="E7" s="53" t="s">
        <v>27</v>
      </c>
      <c r="F7" s="73"/>
      <c r="G7" s="74"/>
    </row>
    <row r="8" spans="1:7" x14ac:dyDescent="0.25">
      <c r="B8" s="105">
        <v>13</v>
      </c>
      <c r="C8" s="105"/>
      <c r="D8" s="125">
        <v>10</v>
      </c>
      <c r="E8" s="53"/>
      <c r="F8" s="73"/>
      <c r="G8" s="74"/>
    </row>
    <row r="9" spans="1:7" x14ac:dyDescent="0.25">
      <c r="A9" s="131" t="s">
        <v>28</v>
      </c>
      <c r="B9" s="132"/>
      <c r="C9" s="128" t="s">
        <v>18</v>
      </c>
      <c r="D9" s="132"/>
      <c r="E9" s="129" t="s">
        <v>29</v>
      </c>
      <c r="F9" s="73"/>
      <c r="G9" s="74"/>
    </row>
    <row r="10" spans="1:7" x14ac:dyDescent="0.25">
      <c r="A10" s="131"/>
      <c r="B10" s="132"/>
      <c r="C10" s="130"/>
      <c r="D10" s="132"/>
      <c r="E10" s="129"/>
      <c r="F10" s="73"/>
      <c r="G10" s="74"/>
    </row>
    <row r="11" spans="1:7" x14ac:dyDescent="0.25">
      <c r="A11" s="4" t="s">
        <v>30</v>
      </c>
      <c r="B11" s="125">
        <v>4</v>
      </c>
      <c r="C11" s="105" t="s">
        <v>18</v>
      </c>
      <c r="D11" s="105">
        <v>13</v>
      </c>
      <c r="E11" s="53" t="s">
        <v>31</v>
      </c>
      <c r="F11" s="73"/>
      <c r="G11" s="74"/>
    </row>
    <row r="12" spans="1:7" x14ac:dyDescent="0.25">
      <c r="A12"/>
      <c r="B12" s="125">
        <v>1</v>
      </c>
      <c r="C12" s="105"/>
      <c r="D12" s="105">
        <v>13</v>
      </c>
      <c r="E12" s="53"/>
      <c r="F12" s="73"/>
      <c r="G12" s="74"/>
    </row>
    <row r="13" spans="1:7" x14ac:dyDescent="0.25">
      <c r="A13" s="51"/>
      <c r="B13" s="52"/>
      <c r="D13" s="52"/>
      <c r="E13" s="53"/>
      <c r="F13" s="73"/>
      <c r="G13" s="74"/>
    </row>
    <row r="14" spans="1:7" x14ac:dyDescent="0.25">
      <c r="A14" s="138" t="s">
        <v>20</v>
      </c>
      <c r="B14" s="139"/>
      <c r="C14" s="139"/>
      <c r="D14" s="139"/>
      <c r="E14" s="140"/>
      <c r="F14" s="73"/>
      <c r="G14" s="74"/>
    </row>
    <row r="15" spans="1:7" x14ac:dyDescent="0.25">
      <c r="A15" s="51"/>
      <c r="B15" s="52"/>
      <c r="D15" s="52"/>
      <c r="E15" s="53"/>
      <c r="F15" s="73"/>
      <c r="G15" s="74"/>
    </row>
    <row r="16" spans="1:7" x14ac:dyDescent="0.25">
      <c r="A16" s="4" t="s">
        <v>32</v>
      </c>
      <c r="B16" s="133">
        <v>10</v>
      </c>
      <c r="C16" s="59" t="s">
        <v>18</v>
      </c>
      <c r="D16" s="59">
        <v>13</v>
      </c>
      <c r="E16" s="53" t="s">
        <v>33</v>
      </c>
      <c r="F16" s="73"/>
      <c r="G16" s="74"/>
    </row>
    <row r="17" spans="1:7" x14ac:dyDescent="0.25">
      <c r="B17" s="59">
        <v>13</v>
      </c>
      <c r="D17" s="133">
        <v>11</v>
      </c>
      <c r="E17" s="53"/>
      <c r="F17" s="73"/>
      <c r="G17" s="74"/>
    </row>
    <row r="18" spans="1:7" x14ac:dyDescent="0.25">
      <c r="A18" s="4" t="s">
        <v>34</v>
      </c>
      <c r="B18" s="59">
        <v>13</v>
      </c>
      <c r="C18" s="59" t="s">
        <v>18</v>
      </c>
      <c r="D18" s="133">
        <v>12</v>
      </c>
      <c r="E18" s="53" t="s">
        <v>35</v>
      </c>
      <c r="F18" s="73"/>
      <c r="G18" s="74"/>
    </row>
    <row r="19" spans="1:7" x14ac:dyDescent="0.25">
      <c r="B19" s="59">
        <v>13</v>
      </c>
      <c r="D19" s="133">
        <v>6</v>
      </c>
      <c r="E19" s="53"/>
      <c r="F19" s="73"/>
      <c r="G19" s="74"/>
    </row>
    <row r="20" spans="1:7" x14ac:dyDescent="0.25">
      <c r="A20" s="144" t="s">
        <v>36</v>
      </c>
      <c r="B20" s="145">
        <v>12</v>
      </c>
      <c r="C20" s="146" t="s">
        <v>18</v>
      </c>
      <c r="D20" s="146">
        <v>13</v>
      </c>
      <c r="E20" s="147" t="s">
        <v>37</v>
      </c>
      <c r="F20" s="73"/>
      <c r="G20" s="74"/>
    </row>
    <row r="21" spans="1:7" x14ac:dyDescent="0.25">
      <c r="A21" s="144"/>
      <c r="B21" s="146">
        <v>13</v>
      </c>
      <c r="C21" s="146"/>
      <c r="D21" s="145">
        <v>10</v>
      </c>
      <c r="E21" s="147"/>
      <c r="F21" s="73"/>
      <c r="G21" s="74"/>
    </row>
    <row r="22" spans="1:7" ht="15" customHeight="1" x14ac:dyDescent="0.25">
      <c r="A22" s="51" t="s">
        <v>38</v>
      </c>
      <c r="B22" s="59">
        <v>13</v>
      </c>
      <c r="C22" s="59" t="s">
        <v>18</v>
      </c>
      <c r="D22" s="133">
        <v>12</v>
      </c>
      <c r="E22" s="53" t="s">
        <v>39</v>
      </c>
      <c r="F22" s="73"/>
      <c r="G22" s="74"/>
    </row>
    <row r="23" spans="1:7" ht="15.75" customHeight="1" x14ac:dyDescent="0.25">
      <c r="A23" s="75"/>
      <c r="B23" s="134">
        <v>9</v>
      </c>
      <c r="C23" s="76"/>
      <c r="D23" s="76">
        <v>13</v>
      </c>
      <c r="E23" s="77"/>
      <c r="F23" s="73"/>
      <c r="G23" s="74"/>
    </row>
    <row r="24" spans="1:7" x14ac:dyDescent="0.25">
      <c r="A24" s="34"/>
      <c r="B24"/>
      <c r="D24"/>
      <c r="E24" s="19"/>
      <c r="F24" s="56"/>
      <c r="G24" s="24"/>
    </row>
    <row r="25" spans="1:7" ht="37.5" x14ac:dyDescent="0.25">
      <c r="A25" s="141" t="str">
        <f>A1</f>
        <v>Liberation Petanque Club  -  Singles                                 Premier League &amp; Division 1</v>
      </c>
      <c r="B25" s="142"/>
      <c r="C25" s="142"/>
      <c r="D25" s="142"/>
      <c r="E25" s="142"/>
      <c r="F25" s="40" t="s">
        <v>12</v>
      </c>
      <c r="G25" s="40" t="s">
        <v>1</v>
      </c>
    </row>
    <row r="26" spans="1:7" ht="30" x14ac:dyDescent="0.3">
      <c r="A26" s="12" t="s">
        <v>3</v>
      </c>
      <c r="B26" s="13"/>
      <c r="C26" s="96"/>
      <c r="D26" s="78"/>
      <c r="E26" s="93">
        <f>'Data Validation'!C6</f>
        <v>45983</v>
      </c>
      <c r="F26" s="32" t="s">
        <v>0</v>
      </c>
      <c r="G26" s="32" t="s">
        <v>0</v>
      </c>
    </row>
    <row r="27" spans="1:7" ht="18.75" x14ac:dyDescent="0.3">
      <c r="A27" s="6"/>
      <c r="B27" s="21"/>
      <c r="C27" s="37"/>
      <c r="D27" s="22"/>
      <c r="E27" s="8"/>
      <c r="F27" s="31">
        <f>'Data Validation'!E5</f>
        <v>46004</v>
      </c>
      <c r="G27" s="79">
        <f>E26+42</f>
        <v>46025</v>
      </c>
    </row>
    <row r="28" spans="1:7" x14ac:dyDescent="0.25">
      <c r="A28" s="138" t="s">
        <v>19</v>
      </c>
      <c r="B28" s="139"/>
      <c r="C28" s="139"/>
      <c r="D28" s="139"/>
      <c r="E28" s="140"/>
      <c r="F28" s="54"/>
      <c r="G28" s="47"/>
    </row>
    <row r="29" spans="1:7" x14ac:dyDescent="0.25">
      <c r="A29" s="51" t="s">
        <v>27</v>
      </c>
      <c r="B29" s="52"/>
      <c r="C29" s="59" t="s">
        <v>18</v>
      </c>
      <c r="D29" s="52"/>
      <c r="E29" s="53" t="s">
        <v>24</v>
      </c>
      <c r="F29" s="71"/>
      <c r="G29" s="72"/>
    </row>
    <row r="30" spans="1:7" x14ac:dyDescent="0.25">
      <c r="A30" s="51"/>
      <c r="B30" s="52"/>
      <c r="D30" s="52"/>
      <c r="E30" s="53"/>
      <c r="F30" s="73"/>
      <c r="G30" s="74"/>
    </row>
    <row r="31" spans="1:7" x14ac:dyDescent="0.25">
      <c r="A31" s="51" t="s">
        <v>26</v>
      </c>
      <c r="B31" s="52"/>
      <c r="C31" s="59" t="s">
        <v>18</v>
      </c>
      <c r="D31" s="52"/>
      <c r="E31" s="53" t="s">
        <v>31</v>
      </c>
      <c r="F31" s="73"/>
      <c r="G31" s="74"/>
    </row>
    <row r="32" spans="1:7" x14ac:dyDescent="0.25">
      <c r="A32" s="51"/>
      <c r="B32" s="52"/>
      <c r="D32" s="52"/>
      <c r="E32" s="53"/>
      <c r="F32" s="73"/>
      <c r="G32" s="74"/>
    </row>
    <row r="33" spans="1:7" x14ac:dyDescent="0.25">
      <c r="A33" s="51" t="s">
        <v>29</v>
      </c>
      <c r="B33" s="52"/>
      <c r="C33" s="59" t="s">
        <v>18</v>
      </c>
      <c r="D33" s="52"/>
      <c r="E33" s="53" t="s">
        <v>25</v>
      </c>
      <c r="F33" s="73"/>
      <c r="G33" s="74"/>
    </row>
    <row r="34" spans="1:7" x14ac:dyDescent="0.25">
      <c r="A34" s="51"/>
      <c r="B34" s="52"/>
      <c r="D34" s="52"/>
      <c r="E34" s="53"/>
      <c r="F34" s="73"/>
      <c r="G34" s="74"/>
    </row>
    <row r="35" spans="1:7" x14ac:dyDescent="0.25">
      <c r="A35" s="51" t="s">
        <v>30</v>
      </c>
      <c r="B35" s="52"/>
      <c r="C35" s="59" t="s">
        <v>18</v>
      </c>
      <c r="D35" s="52"/>
      <c r="E35" s="53" t="s">
        <v>28</v>
      </c>
      <c r="F35" s="73"/>
      <c r="G35" s="74"/>
    </row>
    <row r="36" spans="1:7" x14ac:dyDescent="0.25">
      <c r="A36" s="51"/>
      <c r="B36" s="52"/>
      <c r="D36" s="52"/>
      <c r="E36" s="53"/>
      <c r="F36" s="73"/>
      <c r="G36" s="74"/>
    </row>
    <row r="37" spans="1:7" x14ac:dyDescent="0.25">
      <c r="A37" s="51"/>
      <c r="B37" s="52"/>
      <c r="D37" s="52"/>
      <c r="E37" s="53"/>
      <c r="F37" s="73"/>
      <c r="G37" s="74"/>
    </row>
    <row r="38" spans="1:7" ht="15.75" customHeight="1" x14ac:dyDescent="0.25">
      <c r="A38" s="138" t="s">
        <v>20</v>
      </c>
      <c r="B38" s="139"/>
      <c r="C38" s="139"/>
      <c r="D38" s="139"/>
      <c r="E38" s="140"/>
      <c r="F38" s="73"/>
      <c r="G38" s="74"/>
    </row>
    <row r="39" spans="1:7" s="112" customFormat="1" x14ac:dyDescent="0.25">
      <c r="A39" s="113" t="s">
        <v>35</v>
      </c>
      <c r="B39" s="114"/>
      <c r="C39" s="115" t="s">
        <v>18</v>
      </c>
      <c r="D39" s="114"/>
      <c r="E39" s="116" t="s">
        <v>32</v>
      </c>
      <c r="F39" s="110"/>
      <c r="G39" s="111"/>
    </row>
    <row r="40" spans="1:7" x14ac:dyDescent="0.25">
      <c r="A40" s="51"/>
      <c r="B40" s="52"/>
      <c r="D40" s="52"/>
      <c r="E40" s="53"/>
      <c r="F40" s="73"/>
      <c r="G40" s="74"/>
    </row>
    <row r="41" spans="1:7" x14ac:dyDescent="0.25">
      <c r="A41" s="51" t="s">
        <v>34</v>
      </c>
      <c r="B41" s="52"/>
      <c r="C41" s="59" t="s">
        <v>18</v>
      </c>
      <c r="D41" s="52"/>
      <c r="E41" s="53" t="s">
        <v>39</v>
      </c>
      <c r="F41" s="73"/>
      <c r="G41" s="74"/>
    </row>
    <row r="42" spans="1:7" x14ac:dyDescent="0.25">
      <c r="A42" s="51"/>
      <c r="B42" s="52"/>
      <c r="D42" s="52"/>
      <c r="E42" s="53"/>
      <c r="F42" s="73"/>
      <c r="G42" s="74"/>
    </row>
    <row r="43" spans="1:7" x14ac:dyDescent="0.25">
      <c r="A43" s="51" t="s">
        <v>37</v>
      </c>
      <c r="B43" s="52"/>
      <c r="C43" s="59" t="s">
        <v>18</v>
      </c>
      <c r="D43" s="52"/>
      <c r="E43" s="53" t="s">
        <v>33</v>
      </c>
      <c r="F43" s="73"/>
      <c r="G43" s="74"/>
    </row>
    <row r="44" spans="1:7" x14ac:dyDescent="0.25">
      <c r="A44" s="51"/>
      <c r="B44" s="52"/>
      <c r="D44" s="52"/>
      <c r="E44" s="53"/>
      <c r="F44" s="73"/>
      <c r="G44" s="74"/>
    </row>
    <row r="45" spans="1:7" ht="15" customHeight="1" x14ac:dyDescent="0.25">
      <c r="A45" s="51" t="s">
        <v>38</v>
      </c>
      <c r="B45" s="52"/>
      <c r="C45" s="59" t="s">
        <v>18</v>
      </c>
      <c r="D45" s="52"/>
      <c r="E45" s="53" t="s">
        <v>36</v>
      </c>
      <c r="F45" s="73"/>
      <c r="G45" s="74"/>
    </row>
    <row r="46" spans="1:7" ht="15.75" customHeight="1" x14ac:dyDescent="0.25">
      <c r="A46" s="75"/>
      <c r="B46" s="76"/>
      <c r="C46" s="76"/>
      <c r="D46" s="76"/>
      <c r="E46" s="77"/>
      <c r="F46" s="73"/>
      <c r="G46" s="74"/>
    </row>
    <row r="47" spans="1:7" x14ac:dyDescent="0.25">
      <c r="A47" s="34"/>
      <c r="B47"/>
      <c r="D47"/>
      <c r="E47" s="19"/>
      <c r="F47" s="56"/>
      <c r="G47" s="24"/>
    </row>
    <row r="48" spans="1:7" ht="37.5" x14ac:dyDescent="0.25">
      <c r="A48" s="141" t="str">
        <f>A25</f>
        <v>Liberation Petanque Club  -  Singles                                 Premier League &amp; Division 1</v>
      </c>
      <c r="B48" s="142"/>
      <c r="C48" s="142"/>
      <c r="D48" s="142"/>
      <c r="E48" s="142"/>
      <c r="F48" s="40" t="s">
        <v>12</v>
      </c>
      <c r="G48" s="40" t="s">
        <v>1</v>
      </c>
    </row>
    <row r="49" spans="1:7" ht="30" x14ac:dyDescent="0.3">
      <c r="A49" s="92" t="s">
        <v>4</v>
      </c>
      <c r="B49" s="13"/>
      <c r="C49" s="96"/>
      <c r="D49" s="78"/>
      <c r="E49" s="93" cm="1">
        <f t="array" ref="E49">_xlfn.ANCHORARRAY('Data Validation'!C8)</f>
        <v>45997</v>
      </c>
      <c r="F49" s="32" t="s">
        <v>0</v>
      </c>
      <c r="G49" s="32" t="s">
        <v>0</v>
      </c>
    </row>
    <row r="50" spans="1:7" ht="18.75" x14ac:dyDescent="0.3">
      <c r="A50" s="6"/>
      <c r="B50" s="21"/>
      <c r="C50" s="37"/>
      <c r="D50" s="22"/>
      <c r="E50" s="8"/>
      <c r="F50" s="31">
        <f>'Data Validation'!E7</f>
        <v>46018</v>
      </c>
      <c r="G50" s="79">
        <f>E49+42</f>
        <v>46039</v>
      </c>
    </row>
    <row r="51" spans="1:7" x14ac:dyDescent="0.25">
      <c r="A51" s="138" t="s">
        <v>19</v>
      </c>
      <c r="B51" s="139"/>
      <c r="C51" s="139"/>
      <c r="D51" s="139"/>
      <c r="E51" s="140"/>
      <c r="F51" s="54"/>
      <c r="G51" s="47"/>
    </row>
    <row r="52" spans="1:7" x14ac:dyDescent="0.25">
      <c r="A52" s="51" t="s">
        <v>24</v>
      </c>
      <c r="B52" s="52"/>
      <c r="C52" s="59" t="s">
        <v>18</v>
      </c>
      <c r="D52" s="52"/>
      <c r="E52" s="53" t="s">
        <v>29</v>
      </c>
      <c r="F52" s="71"/>
      <c r="G52" s="72"/>
    </row>
    <row r="53" spans="1:7" x14ac:dyDescent="0.25">
      <c r="A53" s="51"/>
      <c r="B53" s="52"/>
      <c r="D53" s="52"/>
      <c r="E53" s="53"/>
      <c r="F53" s="71"/>
      <c r="G53" s="72"/>
    </row>
    <row r="54" spans="1:7" x14ac:dyDescent="0.25">
      <c r="A54" s="51" t="s">
        <v>25</v>
      </c>
      <c r="B54" s="52"/>
      <c r="C54" s="59" t="s">
        <v>18</v>
      </c>
      <c r="D54" s="52"/>
      <c r="E54" s="53" t="s">
        <v>30</v>
      </c>
      <c r="F54" s="71"/>
      <c r="G54" s="72"/>
    </row>
    <row r="55" spans="1:7" x14ac:dyDescent="0.25">
      <c r="A55" s="51"/>
      <c r="B55" s="52"/>
      <c r="D55" s="52"/>
      <c r="E55" s="53"/>
      <c r="F55" s="71"/>
      <c r="G55" s="72"/>
    </row>
    <row r="56" spans="1:7" x14ac:dyDescent="0.25">
      <c r="A56" s="51" t="s">
        <v>31</v>
      </c>
      <c r="B56" s="52"/>
      <c r="C56" s="59" t="s">
        <v>18</v>
      </c>
      <c r="D56" s="52"/>
      <c r="E56" s="53" t="s">
        <v>27</v>
      </c>
      <c r="F56" s="71"/>
      <c r="G56" s="72"/>
    </row>
    <row r="57" spans="1:7" x14ac:dyDescent="0.25">
      <c r="A57" s="51"/>
      <c r="B57" s="52"/>
      <c r="D57" s="52"/>
      <c r="E57" s="53"/>
      <c r="F57" s="73"/>
      <c r="G57" s="74"/>
    </row>
    <row r="58" spans="1:7" x14ac:dyDescent="0.25">
      <c r="A58" s="51" t="s">
        <v>26</v>
      </c>
      <c r="B58" s="52"/>
      <c r="C58" s="59" t="s">
        <v>18</v>
      </c>
      <c r="D58" s="52"/>
      <c r="E58" s="53" t="s">
        <v>28</v>
      </c>
      <c r="F58" s="73"/>
      <c r="G58" s="74"/>
    </row>
    <row r="59" spans="1:7" x14ac:dyDescent="0.25">
      <c r="A59" s="51"/>
      <c r="B59" s="52"/>
      <c r="D59" s="52"/>
      <c r="E59" s="53"/>
      <c r="F59" s="73"/>
      <c r="G59" s="74"/>
    </row>
    <row r="60" spans="1:7" x14ac:dyDescent="0.25">
      <c r="A60" s="51"/>
      <c r="B60" s="52"/>
      <c r="D60" s="52"/>
      <c r="E60" s="53"/>
      <c r="F60" s="73"/>
      <c r="G60" s="74"/>
    </row>
    <row r="61" spans="1:7" ht="15.75" customHeight="1" x14ac:dyDescent="0.25">
      <c r="A61" s="138" t="s">
        <v>40</v>
      </c>
      <c r="B61" s="139"/>
      <c r="C61" s="139"/>
      <c r="D61" s="139"/>
      <c r="E61" s="140"/>
      <c r="F61" s="73"/>
      <c r="G61" s="74"/>
    </row>
    <row r="62" spans="1:7" x14ac:dyDescent="0.25">
      <c r="A62" s="51" t="s">
        <v>32</v>
      </c>
      <c r="B62" s="52"/>
      <c r="C62" s="59" t="s">
        <v>18</v>
      </c>
      <c r="D62" s="52"/>
      <c r="E62" s="53" t="s">
        <v>37</v>
      </c>
      <c r="F62" s="73"/>
      <c r="G62" s="74"/>
    </row>
    <row r="63" spans="1:7" x14ac:dyDescent="0.25">
      <c r="A63" s="51"/>
      <c r="B63" s="52"/>
      <c r="D63" s="52"/>
      <c r="E63" s="53"/>
      <c r="F63" s="73"/>
      <c r="G63" s="74"/>
    </row>
    <row r="64" spans="1:7" x14ac:dyDescent="0.25">
      <c r="A64" s="51" t="s">
        <v>33</v>
      </c>
      <c r="B64" s="52"/>
      <c r="C64" s="59" t="s">
        <v>18</v>
      </c>
      <c r="D64" s="52"/>
      <c r="E64" s="53" t="s">
        <v>38</v>
      </c>
      <c r="F64" s="73"/>
      <c r="G64" s="74"/>
    </row>
    <row r="65" spans="1:7" x14ac:dyDescent="0.25">
      <c r="A65" s="51"/>
      <c r="B65" s="52"/>
      <c r="D65" s="52"/>
      <c r="E65" s="53"/>
      <c r="F65" s="73"/>
      <c r="G65" s="74"/>
    </row>
    <row r="66" spans="1:7" x14ac:dyDescent="0.25">
      <c r="A66" s="51" t="s">
        <v>39</v>
      </c>
      <c r="B66" s="52"/>
      <c r="C66" s="59" t="s">
        <v>18</v>
      </c>
      <c r="D66" s="52"/>
      <c r="E66" s="53" t="s">
        <v>35</v>
      </c>
      <c r="F66" s="73"/>
      <c r="G66" s="74"/>
    </row>
    <row r="67" spans="1:7" x14ac:dyDescent="0.25">
      <c r="A67" s="51"/>
      <c r="B67" s="52"/>
      <c r="D67" s="52"/>
      <c r="E67" s="53"/>
      <c r="F67" s="73"/>
      <c r="G67" s="74"/>
    </row>
    <row r="68" spans="1:7" s="1" customFormat="1" x14ac:dyDescent="0.25">
      <c r="A68" s="51" t="s">
        <v>34</v>
      </c>
      <c r="B68" s="52"/>
      <c r="C68" s="59" t="s">
        <v>18</v>
      </c>
      <c r="D68" s="52"/>
      <c r="E68" s="53" t="s">
        <v>36</v>
      </c>
      <c r="F68" s="73"/>
      <c r="G68" s="74"/>
    </row>
    <row r="69" spans="1:7" ht="15" customHeight="1" x14ac:dyDescent="0.25">
      <c r="A69" s="51"/>
      <c r="B69" s="52"/>
      <c r="D69" s="52"/>
      <c r="E69" s="53"/>
      <c r="F69" s="73"/>
      <c r="G69" s="74"/>
    </row>
    <row r="70" spans="1:7" x14ac:dyDescent="0.25">
      <c r="A70" s="34"/>
      <c r="B70"/>
      <c r="D70"/>
      <c r="E70" s="19"/>
      <c r="F70" s="56"/>
      <c r="G70" s="24"/>
    </row>
    <row r="71" spans="1:7" ht="37.5" x14ac:dyDescent="0.25">
      <c r="A71" s="141" t="str">
        <f>A48</f>
        <v>Liberation Petanque Club  -  Singles                                 Premier League &amp; Division 1</v>
      </c>
      <c r="B71" s="142"/>
      <c r="C71" s="142"/>
      <c r="D71" s="142"/>
      <c r="E71" s="142"/>
      <c r="F71" s="40" t="s">
        <v>12</v>
      </c>
      <c r="G71" s="40" t="s">
        <v>1</v>
      </c>
    </row>
    <row r="72" spans="1:7" ht="30" x14ac:dyDescent="0.3">
      <c r="A72" s="12" t="s">
        <v>5</v>
      </c>
      <c r="B72" s="13"/>
      <c r="C72" s="96"/>
      <c r="D72" s="78"/>
      <c r="E72" s="93">
        <f>'Data Validation'!C8</f>
        <v>45997</v>
      </c>
      <c r="F72" s="32" t="s">
        <v>0</v>
      </c>
      <c r="G72" s="32" t="s">
        <v>0</v>
      </c>
    </row>
    <row r="73" spans="1:7" ht="18.75" x14ac:dyDescent="0.3">
      <c r="A73" s="12"/>
      <c r="B73" s="44"/>
      <c r="C73" s="38"/>
      <c r="D73" s="23"/>
      <c r="E73" s="45"/>
      <c r="F73" s="31" t="e">
        <f>'Data Validation'!#REF!</f>
        <v>#REF!</v>
      </c>
      <c r="G73" s="79">
        <f>E72+42</f>
        <v>46039</v>
      </c>
    </row>
    <row r="74" spans="1:7" x14ac:dyDescent="0.25">
      <c r="A74" s="138" t="s">
        <v>19</v>
      </c>
      <c r="B74" s="139"/>
      <c r="C74" s="139"/>
      <c r="D74" s="139"/>
      <c r="E74" s="140"/>
      <c r="F74" s="54"/>
      <c r="G74" s="47"/>
    </row>
    <row r="75" spans="1:7" x14ac:dyDescent="0.25">
      <c r="A75" s="51" t="s">
        <v>31</v>
      </c>
      <c r="B75" s="52"/>
      <c r="C75" s="59" t="s">
        <v>18</v>
      </c>
      <c r="D75" s="52"/>
      <c r="E75" s="53" t="s">
        <v>24</v>
      </c>
      <c r="F75" s="71"/>
      <c r="G75" s="72"/>
    </row>
    <row r="76" spans="1:7" x14ac:dyDescent="0.25">
      <c r="A76" s="51"/>
      <c r="B76" s="52"/>
      <c r="D76" s="52"/>
      <c r="E76" s="53"/>
      <c r="F76" s="71"/>
      <c r="G76" s="72"/>
    </row>
    <row r="77" spans="1:7" x14ac:dyDescent="0.25">
      <c r="A77" s="51" t="s">
        <v>27</v>
      </c>
      <c r="B77" s="52"/>
      <c r="C77" s="59" t="s">
        <v>18</v>
      </c>
      <c r="D77" s="52"/>
      <c r="E77" s="53" t="s">
        <v>28</v>
      </c>
      <c r="F77" s="71"/>
      <c r="G77" s="72"/>
    </row>
    <row r="78" spans="1:7" x14ac:dyDescent="0.25">
      <c r="A78" s="51"/>
      <c r="B78" s="52"/>
      <c r="D78" s="52"/>
      <c r="E78" s="53"/>
      <c r="F78" s="71"/>
      <c r="G78" s="72"/>
    </row>
    <row r="79" spans="1:7" x14ac:dyDescent="0.25">
      <c r="A79" s="51" t="s">
        <v>26</v>
      </c>
      <c r="B79" s="52"/>
      <c r="C79" s="59" t="s">
        <v>18</v>
      </c>
      <c r="D79" s="52"/>
      <c r="E79" s="53" t="s">
        <v>25</v>
      </c>
      <c r="F79" s="71"/>
      <c r="G79" s="72"/>
    </row>
    <row r="80" spans="1:7" x14ac:dyDescent="0.25">
      <c r="A80" s="51"/>
      <c r="B80" s="52"/>
      <c r="D80" s="52"/>
      <c r="E80" s="53"/>
      <c r="F80" s="73"/>
      <c r="G80" s="74"/>
    </row>
    <row r="81" spans="1:7" x14ac:dyDescent="0.25">
      <c r="A81" s="51" t="s">
        <v>29</v>
      </c>
      <c r="B81" s="52"/>
      <c r="C81" s="59" t="s">
        <v>18</v>
      </c>
      <c r="D81" s="52"/>
      <c r="E81" s="53" t="s">
        <v>30</v>
      </c>
      <c r="F81" s="73"/>
      <c r="G81" s="74"/>
    </row>
    <row r="82" spans="1:7" x14ac:dyDescent="0.25">
      <c r="A82" s="51"/>
      <c r="B82" s="52"/>
      <c r="D82" s="52"/>
      <c r="E82" s="53"/>
      <c r="F82" s="73"/>
      <c r="G82" s="74"/>
    </row>
    <row r="83" spans="1:7" x14ac:dyDescent="0.25">
      <c r="A83" s="51"/>
      <c r="B83" s="52"/>
      <c r="D83" s="52"/>
      <c r="E83" s="53"/>
      <c r="F83" s="73"/>
      <c r="G83" s="74"/>
    </row>
    <row r="84" spans="1:7" ht="15.75" customHeight="1" x14ac:dyDescent="0.25">
      <c r="A84" s="138" t="s">
        <v>40</v>
      </c>
      <c r="B84" s="139"/>
      <c r="C84" s="139"/>
      <c r="D84" s="139"/>
      <c r="E84" s="140"/>
      <c r="F84" s="73"/>
      <c r="G84" s="74"/>
    </row>
    <row r="85" spans="1:7" x14ac:dyDescent="0.25">
      <c r="A85" s="51" t="s">
        <v>39</v>
      </c>
      <c r="B85" s="52"/>
      <c r="C85" s="59" t="s">
        <v>18</v>
      </c>
      <c r="D85" s="52"/>
      <c r="E85" s="53" t="s">
        <v>32</v>
      </c>
      <c r="F85" s="73"/>
      <c r="G85" s="74"/>
    </row>
    <row r="86" spans="1:7" x14ac:dyDescent="0.25">
      <c r="A86" s="51"/>
      <c r="B86" s="52"/>
      <c r="D86" s="52"/>
      <c r="E86" s="53"/>
      <c r="F86" s="73"/>
      <c r="G86" s="74"/>
    </row>
    <row r="87" spans="1:7" x14ac:dyDescent="0.25">
      <c r="A87" s="51" t="s">
        <v>35</v>
      </c>
      <c r="B87" s="52"/>
      <c r="C87" s="59" t="s">
        <v>18</v>
      </c>
      <c r="D87" s="52"/>
      <c r="E87" s="53" t="s">
        <v>36</v>
      </c>
      <c r="F87" s="73"/>
      <c r="G87" s="74"/>
    </row>
    <row r="88" spans="1:7" x14ac:dyDescent="0.25">
      <c r="A88" s="51"/>
      <c r="B88" s="52"/>
      <c r="D88" s="52"/>
      <c r="E88" s="53"/>
      <c r="F88" s="73"/>
      <c r="G88" s="74"/>
    </row>
    <row r="89" spans="1:7" x14ac:dyDescent="0.25">
      <c r="A89" s="51" t="s">
        <v>34</v>
      </c>
      <c r="B89" s="52"/>
      <c r="C89" s="59" t="s">
        <v>18</v>
      </c>
      <c r="D89" s="52"/>
      <c r="E89" s="53" t="s">
        <v>33</v>
      </c>
      <c r="F89" s="73"/>
      <c r="G89" s="74"/>
    </row>
    <row r="90" spans="1:7" x14ac:dyDescent="0.25">
      <c r="A90" s="51"/>
      <c r="B90" s="52"/>
      <c r="D90" s="52"/>
      <c r="E90" s="53"/>
      <c r="F90" s="73"/>
      <c r="G90" s="74"/>
    </row>
    <row r="91" spans="1:7" x14ac:dyDescent="0.25">
      <c r="A91" s="51" t="s">
        <v>37</v>
      </c>
      <c r="B91" s="52"/>
      <c r="C91" s="59" t="s">
        <v>18</v>
      </c>
      <c r="D91" s="52"/>
      <c r="E91" s="53" t="s">
        <v>38</v>
      </c>
      <c r="F91" s="73"/>
      <c r="G91" s="74"/>
    </row>
    <row r="92" spans="1:7" ht="15" customHeight="1" x14ac:dyDescent="0.25">
      <c r="A92" s="51"/>
      <c r="B92" s="52"/>
      <c r="D92" s="52"/>
      <c r="E92" s="53"/>
      <c r="F92" s="73"/>
      <c r="G92" s="74"/>
    </row>
    <row r="93" spans="1:7" ht="15.75" customHeight="1" x14ac:dyDescent="0.25">
      <c r="A93" s="75"/>
      <c r="B93" s="76"/>
      <c r="C93" s="76"/>
      <c r="D93" s="76"/>
      <c r="E93" s="77"/>
      <c r="F93" s="73"/>
      <c r="G93" s="74"/>
    </row>
    <row r="94" spans="1:7" x14ac:dyDescent="0.25">
      <c r="A94" s="34"/>
      <c r="B94"/>
      <c r="D94"/>
      <c r="E94" s="19"/>
      <c r="F94" s="56"/>
      <c r="G94" s="24"/>
    </row>
    <row r="95" spans="1:7" ht="37.5" x14ac:dyDescent="0.25">
      <c r="A95" s="141" t="str">
        <f>A71</f>
        <v>Liberation Petanque Club  -  Singles                                 Premier League &amp; Division 1</v>
      </c>
      <c r="B95" s="142"/>
      <c r="C95" s="142"/>
      <c r="D95" s="142"/>
      <c r="E95" s="142"/>
      <c r="F95" s="40" t="s">
        <v>12</v>
      </c>
      <c r="G95" s="40" t="s">
        <v>1</v>
      </c>
    </row>
    <row r="96" spans="1:7" ht="30" x14ac:dyDescent="0.3">
      <c r="A96" s="12" t="s">
        <v>6</v>
      </c>
      <c r="B96" s="13"/>
      <c r="C96" s="96"/>
      <c r="D96" s="78"/>
      <c r="E96" s="93">
        <f>'Data Validation'!C13</f>
        <v>46032</v>
      </c>
      <c r="F96" s="32" t="s">
        <v>0</v>
      </c>
      <c r="G96" s="32" t="s">
        <v>0</v>
      </c>
    </row>
    <row r="97" spans="1:7" ht="18.75" x14ac:dyDescent="0.3">
      <c r="A97" s="12"/>
      <c r="B97" s="44"/>
      <c r="C97" s="38"/>
      <c r="D97" s="23"/>
      <c r="E97" s="45"/>
      <c r="F97" s="31">
        <f>'Data Validation'!E11</f>
        <v>46046</v>
      </c>
      <c r="G97" s="79">
        <f>E96+42</f>
        <v>46074</v>
      </c>
    </row>
    <row r="98" spans="1:7" x14ac:dyDescent="0.25">
      <c r="A98" s="138" t="s">
        <v>19</v>
      </c>
      <c r="B98" s="139"/>
      <c r="C98" s="139"/>
      <c r="D98" s="139"/>
      <c r="E98" s="140"/>
      <c r="F98" s="54"/>
      <c r="G98" s="47"/>
    </row>
    <row r="99" spans="1:7" x14ac:dyDescent="0.25">
      <c r="A99" s="51" t="s">
        <v>24</v>
      </c>
      <c r="B99" s="52"/>
      <c r="C99" s="59" t="s">
        <v>18</v>
      </c>
      <c r="D99" s="52"/>
      <c r="E99" s="53" t="s">
        <v>30</v>
      </c>
      <c r="F99" s="71"/>
      <c r="G99" s="72"/>
    </row>
    <row r="100" spans="1:7" x14ac:dyDescent="0.25">
      <c r="A100" s="51"/>
      <c r="B100" s="52"/>
      <c r="D100" s="52"/>
      <c r="E100" s="53"/>
      <c r="F100" s="73"/>
      <c r="G100" s="74"/>
    </row>
    <row r="101" spans="1:7" x14ac:dyDescent="0.25">
      <c r="A101" s="51" t="s">
        <v>31</v>
      </c>
      <c r="B101" s="52"/>
      <c r="C101" s="59" t="s">
        <v>18</v>
      </c>
      <c r="D101" s="52"/>
      <c r="E101" s="53" t="s">
        <v>28</v>
      </c>
      <c r="F101" s="73"/>
      <c r="G101" s="74"/>
    </row>
    <row r="102" spans="1:7" x14ac:dyDescent="0.25">
      <c r="A102" s="51"/>
      <c r="B102" s="52"/>
      <c r="D102" s="52"/>
      <c r="E102" s="53"/>
      <c r="F102" s="73"/>
      <c r="G102" s="74"/>
    </row>
    <row r="103" spans="1:7" x14ac:dyDescent="0.25">
      <c r="A103" s="51" t="s">
        <v>29</v>
      </c>
      <c r="B103" s="52"/>
      <c r="C103" s="59" t="s">
        <v>18</v>
      </c>
      <c r="D103" s="52"/>
      <c r="E103" s="53" t="s">
        <v>26</v>
      </c>
      <c r="F103" s="73"/>
      <c r="G103" s="74"/>
    </row>
    <row r="104" spans="1:7" x14ac:dyDescent="0.25">
      <c r="A104" s="51"/>
      <c r="B104" s="52"/>
      <c r="D104" s="52"/>
      <c r="E104" s="53"/>
      <c r="F104" s="73"/>
      <c r="G104" s="74"/>
    </row>
    <row r="105" spans="1:7" x14ac:dyDescent="0.25">
      <c r="A105" s="51" t="s">
        <v>27</v>
      </c>
      <c r="B105" s="52"/>
      <c r="C105" s="59" t="s">
        <v>18</v>
      </c>
      <c r="D105" s="52"/>
      <c r="E105" s="53" t="s">
        <v>25</v>
      </c>
      <c r="F105" s="73"/>
      <c r="G105" s="74"/>
    </row>
    <row r="106" spans="1:7" x14ac:dyDescent="0.25">
      <c r="A106" s="51"/>
      <c r="B106" s="52"/>
      <c r="D106" s="52"/>
      <c r="E106" s="53"/>
      <c r="F106" s="73"/>
      <c r="G106" s="74"/>
    </row>
    <row r="107" spans="1:7" x14ac:dyDescent="0.25">
      <c r="A107" s="51"/>
      <c r="B107" s="52"/>
      <c r="D107" s="52"/>
      <c r="E107" s="53"/>
      <c r="F107" s="73"/>
      <c r="G107" s="74"/>
    </row>
    <row r="108" spans="1:7" x14ac:dyDescent="0.25">
      <c r="A108" s="51"/>
      <c r="B108" s="52"/>
      <c r="D108" s="52"/>
      <c r="E108" s="53"/>
      <c r="F108" s="73"/>
      <c r="G108" s="74"/>
    </row>
    <row r="109" spans="1:7" ht="15.75" customHeight="1" x14ac:dyDescent="0.25">
      <c r="A109" s="138" t="s">
        <v>20</v>
      </c>
      <c r="B109" s="139"/>
      <c r="C109" s="139"/>
      <c r="D109" s="139"/>
      <c r="E109" s="140"/>
      <c r="F109" s="73"/>
      <c r="G109" s="74"/>
    </row>
    <row r="110" spans="1:7" x14ac:dyDescent="0.25">
      <c r="A110" s="51"/>
      <c r="B110" s="52"/>
      <c r="D110" s="52"/>
      <c r="E110" s="53"/>
      <c r="F110" s="73"/>
      <c r="G110" s="74"/>
    </row>
    <row r="111" spans="1:7" x14ac:dyDescent="0.25">
      <c r="A111" s="51" t="s">
        <v>32</v>
      </c>
      <c r="B111" s="52"/>
      <c r="C111" s="59" t="s">
        <v>18</v>
      </c>
      <c r="D111" s="52"/>
      <c r="E111" s="53" t="s">
        <v>38</v>
      </c>
      <c r="F111" s="73"/>
      <c r="G111" s="74"/>
    </row>
    <row r="112" spans="1:7" x14ac:dyDescent="0.25">
      <c r="A112" s="51"/>
      <c r="B112" s="52"/>
      <c r="D112" s="52"/>
      <c r="E112" s="53"/>
      <c r="F112" s="73"/>
      <c r="G112" s="74"/>
    </row>
    <row r="113" spans="1:7" x14ac:dyDescent="0.25">
      <c r="A113" s="51" t="s">
        <v>39</v>
      </c>
      <c r="B113" s="52"/>
      <c r="C113" s="59" t="s">
        <v>18</v>
      </c>
      <c r="D113" s="52"/>
      <c r="E113" s="53" t="s">
        <v>36</v>
      </c>
      <c r="F113" s="73"/>
      <c r="G113" s="74"/>
    </row>
    <row r="114" spans="1:7" x14ac:dyDescent="0.25">
      <c r="A114" s="51"/>
      <c r="B114" s="52"/>
      <c r="D114" s="52"/>
      <c r="E114" s="53"/>
      <c r="F114" s="73"/>
      <c r="G114" s="74"/>
    </row>
    <row r="115" spans="1:7" x14ac:dyDescent="0.25">
      <c r="A115" s="51" t="s">
        <v>37</v>
      </c>
      <c r="B115" s="52"/>
      <c r="C115" s="59" t="s">
        <v>18</v>
      </c>
      <c r="D115" s="52"/>
      <c r="E115" s="53" t="s">
        <v>34</v>
      </c>
      <c r="F115" s="73"/>
      <c r="G115" s="74"/>
    </row>
    <row r="116" spans="1:7" x14ac:dyDescent="0.25">
      <c r="A116" s="51"/>
      <c r="B116" s="52"/>
      <c r="D116" s="52"/>
      <c r="E116" s="53"/>
      <c r="F116" s="73"/>
      <c r="G116" s="74"/>
    </row>
    <row r="117" spans="1:7" ht="15" customHeight="1" x14ac:dyDescent="0.25">
      <c r="A117" s="51" t="s">
        <v>35</v>
      </c>
      <c r="B117" s="52"/>
      <c r="C117" s="59" t="s">
        <v>18</v>
      </c>
      <c r="D117" s="52"/>
      <c r="E117" s="53" t="s">
        <v>33</v>
      </c>
      <c r="F117" s="73"/>
      <c r="G117" s="74"/>
    </row>
    <row r="118" spans="1:7" ht="15.75" customHeight="1" x14ac:dyDescent="0.25">
      <c r="A118" s="75"/>
      <c r="B118" s="76"/>
      <c r="C118" s="76"/>
      <c r="D118" s="76"/>
      <c r="E118" s="77"/>
      <c r="F118" s="73"/>
      <c r="G118" s="74"/>
    </row>
    <row r="119" spans="1:7" x14ac:dyDescent="0.25">
      <c r="A119" s="34"/>
      <c r="B119"/>
      <c r="D119"/>
      <c r="E119" s="19"/>
      <c r="F119" s="56"/>
      <c r="G119" s="24"/>
    </row>
    <row r="120" spans="1:7" ht="37.5" x14ac:dyDescent="0.25">
      <c r="A120" s="141" t="str">
        <f>A95</f>
        <v>Liberation Petanque Club  -  Singles                                 Premier League &amp; Division 1</v>
      </c>
      <c r="B120" s="142"/>
      <c r="C120" s="142"/>
      <c r="D120" s="142"/>
      <c r="E120" s="142"/>
      <c r="F120" s="40" t="s">
        <v>12</v>
      </c>
      <c r="G120" s="40" t="s">
        <v>1</v>
      </c>
    </row>
    <row r="121" spans="1:7" ht="30" x14ac:dyDescent="0.3">
      <c r="A121" s="12" t="s">
        <v>7</v>
      </c>
      <c r="B121" s="13"/>
      <c r="C121" s="96"/>
      <c r="D121" s="78"/>
      <c r="E121" s="93">
        <f>'Data Validation'!C17</f>
        <v>46060</v>
      </c>
      <c r="F121" s="32" t="s">
        <v>0</v>
      </c>
      <c r="G121" s="32" t="s">
        <v>0</v>
      </c>
    </row>
    <row r="122" spans="1:7" ht="18.75" x14ac:dyDescent="0.3">
      <c r="A122" s="12"/>
      <c r="B122" s="57"/>
      <c r="C122" s="38"/>
      <c r="D122" s="45"/>
      <c r="E122" s="45"/>
      <c r="F122" s="31">
        <f>'Data Validation'!E13</f>
        <v>46060</v>
      </c>
      <c r="G122" s="79" t="str">
        <f>'Data Validation'!C27</f>
        <v>9th March 2025</v>
      </c>
    </row>
    <row r="123" spans="1:7" x14ac:dyDescent="0.25">
      <c r="A123" s="138" t="s">
        <v>19</v>
      </c>
      <c r="B123" s="139"/>
      <c r="C123" s="139"/>
      <c r="D123" s="139"/>
      <c r="E123" s="140"/>
      <c r="F123" s="54"/>
      <c r="G123" s="47"/>
    </row>
    <row r="124" spans="1:7" x14ac:dyDescent="0.25">
      <c r="A124" s="51" t="s">
        <v>28</v>
      </c>
      <c r="B124" s="52"/>
      <c r="C124" s="59" t="s">
        <v>18</v>
      </c>
      <c r="D124" s="52"/>
      <c r="E124" s="53" t="s">
        <v>24</v>
      </c>
      <c r="F124" s="71"/>
      <c r="G124" s="72"/>
    </row>
    <row r="125" spans="1:7" x14ac:dyDescent="0.25">
      <c r="A125" s="51"/>
      <c r="B125" s="52"/>
      <c r="D125" s="52"/>
      <c r="E125" s="53"/>
      <c r="F125" s="71"/>
      <c r="G125" s="72"/>
    </row>
    <row r="126" spans="1:7" x14ac:dyDescent="0.25">
      <c r="A126" s="51" t="s">
        <v>26</v>
      </c>
      <c r="B126" s="52"/>
      <c r="C126" s="59" t="s">
        <v>18</v>
      </c>
      <c r="D126" s="52"/>
      <c r="E126" s="53" t="s">
        <v>30</v>
      </c>
      <c r="F126" s="71"/>
      <c r="G126" s="72"/>
    </row>
    <row r="127" spans="1:7" x14ac:dyDescent="0.25">
      <c r="A127" s="51"/>
      <c r="B127" s="52"/>
      <c r="D127" s="52"/>
      <c r="E127" s="53"/>
      <c r="F127" s="71"/>
      <c r="G127" s="72"/>
    </row>
    <row r="128" spans="1:7" x14ac:dyDescent="0.25">
      <c r="A128" s="51" t="s">
        <v>25</v>
      </c>
      <c r="B128" s="52"/>
      <c r="C128" s="59" t="s">
        <v>18</v>
      </c>
      <c r="D128" s="52"/>
      <c r="E128" s="53" t="s">
        <v>31</v>
      </c>
      <c r="F128" s="71"/>
      <c r="G128" s="72"/>
    </row>
    <row r="129" spans="1:7" x14ac:dyDescent="0.25">
      <c r="A129" s="51"/>
      <c r="B129" s="52"/>
      <c r="D129" s="52"/>
      <c r="E129" s="53"/>
      <c r="F129" s="73"/>
      <c r="G129" s="74"/>
    </row>
    <row r="130" spans="1:7" x14ac:dyDescent="0.25">
      <c r="A130" s="51" t="s">
        <v>27</v>
      </c>
      <c r="B130" s="52"/>
      <c r="C130" s="59" t="s">
        <v>18</v>
      </c>
      <c r="D130" s="52"/>
      <c r="E130" s="53" t="s">
        <v>29</v>
      </c>
      <c r="F130" s="73"/>
      <c r="G130" s="74"/>
    </row>
    <row r="131" spans="1:7" x14ac:dyDescent="0.25">
      <c r="A131" s="51"/>
      <c r="B131" s="52"/>
      <c r="D131" s="52"/>
      <c r="E131" s="53"/>
      <c r="F131" s="73"/>
      <c r="G131" s="74"/>
    </row>
    <row r="132" spans="1:7" x14ac:dyDescent="0.25">
      <c r="A132" s="51"/>
      <c r="B132" s="52"/>
      <c r="D132" s="52"/>
      <c r="E132" s="53"/>
      <c r="F132" s="73"/>
      <c r="G132" s="74"/>
    </row>
    <row r="133" spans="1:7" x14ac:dyDescent="0.25">
      <c r="A133" s="51"/>
      <c r="B133" s="52"/>
      <c r="D133" s="52"/>
      <c r="E133" s="53"/>
      <c r="F133" s="73"/>
      <c r="G133" s="74"/>
    </row>
    <row r="134" spans="1:7" ht="15.75" customHeight="1" x14ac:dyDescent="0.25">
      <c r="A134" s="138" t="s">
        <v>20</v>
      </c>
      <c r="B134" s="139"/>
      <c r="C134" s="139"/>
      <c r="D134" s="139"/>
      <c r="E134" s="140"/>
      <c r="F134" s="73"/>
      <c r="G134" s="74"/>
    </row>
    <row r="135" spans="1:7" x14ac:dyDescent="0.25">
      <c r="A135" s="51"/>
      <c r="B135" s="52"/>
      <c r="D135" s="52"/>
      <c r="E135" s="53"/>
      <c r="F135" s="73"/>
      <c r="G135" s="74"/>
    </row>
    <row r="136" spans="1:7" x14ac:dyDescent="0.25">
      <c r="A136" s="51" t="s">
        <v>36</v>
      </c>
      <c r="B136" s="52"/>
      <c r="C136" s="59" t="s">
        <v>18</v>
      </c>
      <c r="D136" s="52"/>
      <c r="E136" s="53" t="s">
        <v>32</v>
      </c>
      <c r="F136" s="73"/>
      <c r="G136" s="74"/>
    </row>
    <row r="137" spans="1:7" x14ac:dyDescent="0.25">
      <c r="A137" s="51"/>
      <c r="B137" s="52"/>
      <c r="D137" s="52"/>
      <c r="E137" s="53"/>
      <c r="F137" s="73"/>
      <c r="G137" s="74"/>
    </row>
    <row r="138" spans="1:7" x14ac:dyDescent="0.25">
      <c r="A138" s="51" t="s">
        <v>34</v>
      </c>
      <c r="B138" s="52"/>
      <c r="C138" s="59" t="s">
        <v>18</v>
      </c>
      <c r="D138" s="52"/>
      <c r="E138" s="53" t="s">
        <v>38</v>
      </c>
      <c r="F138" s="73"/>
      <c r="G138" s="74"/>
    </row>
    <row r="139" spans="1:7" x14ac:dyDescent="0.25">
      <c r="A139" s="51"/>
      <c r="B139" s="52"/>
      <c r="D139" s="52"/>
      <c r="E139" s="53"/>
      <c r="F139" s="73"/>
      <c r="G139" s="74"/>
    </row>
    <row r="140" spans="1:7" x14ac:dyDescent="0.25">
      <c r="A140" s="51" t="s">
        <v>33</v>
      </c>
      <c r="B140" s="52"/>
      <c r="C140" s="59" t="s">
        <v>18</v>
      </c>
      <c r="D140" s="52"/>
      <c r="E140" s="53" t="s">
        <v>39</v>
      </c>
      <c r="F140" s="73"/>
      <c r="G140" s="74"/>
    </row>
    <row r="141" spans="1:7" x14ac:dyDescent="0.25">
      <c r="A141" s="51"/>
      <c r="B141" s="52"/>
      <c r="D141" s="52"/>
      <c r="E141" s="53"/>
      <c r="F141" s="73"/>
      <c r="G141" s="74"/>
    </row>
    <row r="142" spans="1:7" ht="16.5" customHeight="1" x14ac:dyDescent="0.25">
      <c r="A142" s="51" t="s">
        <v>35</v>
      </c>
      <c r="B142" s="52"/>
      <c r="C142" s="59" t="s">
        <v>18</v>
      </c>
      <c r="D142" s="52"/>
      <c r="E142" s="53" t="s">
        <v>37</v>
      </c>
      <c r="F142" s="73"/>
      <c r="G142" s="74"/>
    </row>
    <row r="143" spans="1:7" ht="15.75" customHeight="1" x14ac:dyDescent="0.25">
      <c r="A143" s="75"/>
      <c r="B143" s="76"/>
      <c r="C143" s="76"/>
      <c r="D143" s="76"/>
      <c r="E143" s="77"/>
      <c r="F143" s="73"/>
      <c r="G143" s="74"/>
    </row>
    <row r="144" spans="1:7" x14ac:dyDescent="0.25">
      <c r="A144" s="34"/>
      <c r="B144"/>
      <c r="D144"/>
      <c r="E144" s="19"/>
      <c r="F144" s="56"/>
      <c r="G144" s="24"/>
    </row>
    <row r="145" spans="1:7" ht="37.5" x14ac:dyDescent="0.25">
      <c r="A145" s="141" t="str">
        <f>A1</f>
        <v>Liberation Petanque Club  -  Singles                                 Premier League &amp; Division 1</v>
      </c>
      <c r="B145" s="142"/>
      <c r="C145" s="142"/>
      <c r="D145" s="142"/>
      <c r="E145" s="142"/>
      <c r="F145" s="40" t="s">
        <v>12</v>
      </c>
      <c r="G145" s="40" t="s">
        <v>1</v>
      </c>
    </row>
    <row r="146" spans="1:7" ht="30" x14ac:dyDescent="0.3">
      <c r="A146" s="12" t="s">
        <v>8</v>
      </c>
      <c r="B146" s="13"/>
      <c r="C146" s="96"/>
      <c r="D146" s="78"/>
      <c r="E146" s="93">
        <f>'Data Validation'!C19</f>
        <v>46074</v>
      </c>
      <c r="F146" s="32" t="s">
        <v>0</v>
      </c>
      <c r="G146" s="32" t="s">
        <v>0</v>
      </c>
    </row>
    <row r="147" spans="1:7" ht="18.75" x14ac:dyDescent="0.3">
      <c r="A147" s="12"/>
      <c r="B147" s="44"/>
      <c r="C147" s="38"/>
      <c r="D147" s="23"/>
      <c r="E147" s="45"/>
      <c r="F147" s="31">
        <f>'Data Validation'!E15</f>
        <v>46074</v>
      </c>
      <c r="G147" s="79" t="str">
        <f>'Data Validation'!C27</f>
        <v>9th March 2025</v>
      </c>
    </row>
    <row r="148" spans="1:7" x14ac:dyDescent="0.25">
      <c r="A148" s="138" t="s">
        <v>19</v>
      </c>
      <c r="B148" s="139"/>
      <c r="C148" s="139"/>
      <c r="D148" s="139"/>
      <c r="E148" s="140"/>
      <c r="F148" s="54"/>
      <c r="G148" s="47"/>
    </row>
    <row r="149" spans="1:7" x14ac:dyDescent="0.25">
      <c r="A149" s="51" t="s">
        <v>24</v>
      </c>
      <c r="B149" s="52"/>
      <c r="C149" s="59" t="s">
        <v>18</v>
      </c>
      <c r="D149" s="52"/>
      <c r="E149" s="53" t="s">
        <v>26</v>
      </c>
      <c r="F149" s="71"/>
      <c r="G149" s="72"/>
    </row>
    <row r="150" spans="1:7" x14ac:dyDescent="0.25">
      <c r="A150" s="51"/>
      <c r="B150" s="52"/>
      <c r="D150" s="52"/>
      <c r="E150" s="53"/>
      <c r="F150" s="71"/>
      <c r="G150" s="72"/>
    </row>
    <row r="151" spans="1:7" x14ac:dyDescent="0.25">
      <c r="A151" s="51" t="s">
        <v>28</v>
      </c>
      <c r="B151" s="52"/>
      <c r="C151" s="59" t="s">
        <v>18</v>
      </c>
      <c r="D151" s="52"/>
      <c r="E151" s="53" t="s">
        <v>25</v>
      </c>
      <c r="F151" s="71"/>
      <c r="G151" s="72"/>
    </row>
    <row r="152" spans="1:7" x14ac:dyDescent="0.25">
      <c r="A152" s="51"/>
      <c r="B152" s="52"/>
      <c r="D152" s="52"/>
      <c r="E152" s="53"/>
      <c r="F152" s="71"/>
      <c r="G152" s="72"/>
    </row>
    <row r="153" spans="1:7" x14ac:dyDescent="0.25">
      <c r="A153" s="51" t="s">
        <v>30</v>
      </c>
      <c r="B153" s="52"/>
      <c r="C153" s="59" t="s">
        <v>18</v>
      </c>
      <c r="D153" s="52"/>
      <c r="E153" s="53" t="s">
        <v>27</v>
      </c>
      <c r="F153" s="71"/>
      <c r="G153" s="72"/>
    </row>
    <row r="154" spans="1:7" x14ac:dyDescent="0.25">
      <c r="A154" s="51"/>
      <c r="B154" s="52"/>
      <c r="D154" s="52"/>
      <c r="E154" s="53"/>
      <c r="F154" s="73"/>
      <c r="G154" s="74"/>
    </row>
    <row r="155" spans="1:7" x14ac:dyDescent="0.25">
      <c r="A155" s="51" t="s">
        <v>31</v>
      </c>
      <c r="B155" s="52"/>
      <c r="C155" s="59" t="s">
        <v>18</v>
      </c>
      <c r="D155" s="52"/>
      <c r="E155" s="53" t="s">
        <v>29</v>
      </c>
      <c r="F155" s="73"/>
      <c r="G155" s="74"/>
    </row>
    <row r="156" spans="1:7" x14ac:dyDescent="0.25">
      <c r="A156" s="51"/>
      <c r="B156" s="52"/>
      <c r="D156" s="52"/>
      <c r="E156" s="53"/>
      <c r="F156" s="73"/>
      <c r="G156" s="74"/>
    </row>
    <row r="157" spans="1:7" x14ac:dyDescent="0.25">
      <c r="A157" s="51"/>
      <c r="B157" s="52"/>
      <c r="D157" s="52"/>
      <c r="E157" s="53"/>
      <c r="F157" s="73"/>
      <c r="G157" s="74"/>
    </row>
    <row r="158" spans="1:7" x14ac:dyDescent="0.25">
      <c r="A158" s="51"/>
      <c r="B158" s="52"/>
      <c r="D158" s="52"/>
      <c r="E158" s="53"/>
      <c r="F158" s="73"/>
      <c r="G158" s="74"/>
    </row>
    <row r="159" spans="1:7" x14ac:dyDescent="0.25">
      <c r="A159" s="138" t="s">
        <v>20</v>
      </c>
      <c r="B159" s="139"/>
      <c r="C159" s="139"/>
      <c r="D159" s="139"/>
      <c r="E159" s="140"/>
      <c r="F159" s="73"/>
      <c r="G159" s="74"/>
    </row>
    <row r="160" spans="1:7" x14ac:dyDescent="0.25">
      <c r="A160" s="51"/>
      <c r="B160" s="52"/>
      <c r="D160" s="52"/>
      <c r="E160" s="53"/>
      <c r="F160" s="73"/>
      <c r="G160" s="74"/>
    </row>
    <row r="161" spans="1:7" x14ac:dyDescent="0.25">
      <c r="A161" s="51" t="s">
        <v>32</v>
      </c>
      <c r="B161" s="52"/>
      <c r="C161" s="59" t="s">
        <v>18</v>
      </c>
      <c r="D161" s="52"/>
      <c r="E161" s="53" t="s">
        <v>34</v>
      </c>
      <c r="F161" s="73"/>
      <c r="G161" s="74"/>
    </row>
    <row r="162" spans="1:7" x14ac:dyDescent="0.25">
      <c r="A162" s="51"/>
      <c r="B162" s="52"/>
      <c r="D162" s="52"/>
      <c r="E162" s="53"/>
      <c r="F162" s="73"/>
      <c r="G162" s="74"/>
    </row>
    <row r="163" spans="1:7" x14ac:dyDescent="0.25">
      <c r="A163" s="51" t="s">
        <v>36</v>
      </c>
      <c r="B163" s="52"/>
      <c r="C163" s="59" t="s">
        <v>18</v>
      </c>
      <c r="D163" s="52"/>
      <c r="E163" s="53" t="s">
        <v>33</v>
      </c>
      <c r="F163" s="73"/>
      <c r="G163" s="74"/>
    </row>
    <row r="164" spans="1:7" x14ac:dyDescent="0.25">
      <c r="A164" s="51"/>
      <c r="B164" s="52"/>
      <c r="D164" s="52"/>
      <c r="E164" s="53"/>
      <c r="F164" s="73"/>
      <c r="G164" s="74"/>
    </row>
    <row r="165" spans="1:7" x14ac:dyDescent="0.25">
      <c r="A165" s="51" t="s">
        <v>38</v>
      </c>
      <c r="B165" s="52"/>
      <c r="C165" s="59" t="s">
        <v>18</v>
      </c>
      <c r="D165" s="52"/>
      <c r="E165" s="53" t="s">
        <v>35</v>
      </c>
      <c r="F165" s="73"/>
      <c r="G165" s="74"/>
    </row>
    <row r="166" spans="1:7" x14ac:dyDescent="0.25">
      <c r="A166" s="51"/>
      <c r="B166" s="52"/>
      <c r="D166" s="52"/>
      <c r="E166" s="53"/>
      <c r="F166" s="73"/>
      <c r="G166" s="74"/>
    </row>
    <row r="167" spans="1:7" x14ac:dyDescent="0.25">
      <c r="A167" s="51" t="s">
        <v>39</v>
      </c>
      <c r="B167" s="52"/>
      <c r="C167" s="59" t="s">
        <v>18</v>
      </c>
      <c r="D167" s="52"/>
      <c r="E167" s="53" t="s">
        <v>37</v>
      </c>
      <c r="F167" s="73"/>
      <c r="G167" s="74"/>
    </row>
    <row r="168" spans="1:7" x14ac:dyDescent="0.25">
      <c r="A168" s="75"/>
      <c r="B168" s="76"/>
      <c r="C168" s="76"/>
      <c r="D168" s="76"/>
      <c r="E168" s="77"/>
      <c r="F168" s="73"/>
      <c r="G168" s="74"/>
    </row>
    <row r="169" spans="1:7" x14ac:dyDescent="0.25">
      <c r="A169" s="35"/>
      <c r="B169" s="36"/>
      <c r="C169" s="62"/>
      <c r="D169" s="36"/>
      <c r="E169" s="20"/>
      <c r="F169" s="55"/>
      <c r="G169" s="41"/>
    </row>
  </sheetData>
  <mergeCells count="21">
    <mergeCell ref="A1:E1"/>
    <mergeCell ref="A25:E25"/>
    <mergeCell ref="A145:E145"/>
    <mergeCell ref="A48:E48"/>
    <mergeCell ref="A71:E71"/>
    <mergeCell ref="A95:E95"/>
    <mergeCell ref="A120:E120"/>
    <mergeCell ref="A4:E4"/>
    <mergeCell ref="A14:E14"/>
    <mergeCell ref="A28:E28"/>
    <mergeCell ref="A38:E38"/>
    <mergeCell ref="A51:E51"/>
    <mergeCell ref="A61:E61"/>
    <mergeCell ref="A74:E74"/>
    <mergeCell ref="A84:E84"/>
    <mergeCell ref="A98:E98"/>
    <mergeCell ref="A109:E109"/>
    <mergeCell ref="A123:E123"/>
    <mergeCell ref="A134:E134"/>
    <mergeCell ref="A148:E148"/>
    <mergeCell ref="A159:E159"/>
  </mergeCells>
  <phoneticPr fontId="11" type="noConversion"/>
  <pageMargins left="7.874015748031496E-2" right="7.874015748031496E-2" top="3.937007874015748E-2" bottom="3.937007874015748E-2" header="0.31496062992125984" footer="0.31496062992125984"/>
  <pageSetup paperSize="9" orientation="portrait" verticalDpi="0" r:id="rId1"/>
  <rowBreaks count="3" manualBreakCount="3">
    <brk id="42" max="16383" man="1"/>
    <brk id="89" max="16383" man="1"/>
    <brk id="1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:I187"/>
  <sheetViews>
    <sheetView tabSelected="1" topLeftCell="A7" zoomScaleNormal="100" workbookViewId="0">
      <selection activeCell="K15" sqref="K14:K15"/>
    </sheetView>
  </sheetViews>
  <sheetFormatPr defaultRowHeight="15" x14ac:dyDescent="0.25"/>
  <cols>
    <col min="1" max="1" width="39.85546875" style="4" customWidth="1"/>
    <col min="2" max="2" width="6.5703125" style="14" customWidth="1"/>
    <col min="3" max="3" width="6.5703125" style="29" customWidth="1"/>
    <col min="4" max="4" width="6.5703125" customWidth="1"/>
    <col min="5" max="5" width="42.85546875" style="3" customWidth="1"/>
    <col min="6" max="6" width="19.140625" hidden="1" customWidth="1"/>
    <col min="7" max="7" width="18.42578125" customWidth="1"/>
    <col min="9" max="9" width="9.85546875" bestFit="1" customWidth="1"/>
  </cols>
  <sheetData>
    <row r="1" spans="1:9" ht="35.1" customHeight="1" x14ac:dyDescent="0.25">
      <c r="A1" s="141" t="s">
        <v>9</v>
      </c>
      <c r="B1" s="142"/>
      <c r="C1" s="142"/>
      <c r="D1" s="142"/>
      <c r="E1" s="142"/>
      <c r="F1" s="46" t="s">
        <v>12</v>
      </c>
      <c r="G1" s="40" t="s">
        <v>1</v>
      </c>
    </row>
    <row r="2" spans="1:9" s="1" customFormat="1" ht="30" customHeight="1" x14ac:dyDescent="0.3">
      <c r="A2" s="5" t="s">
        <v>2</v>
      </c>
      <c r="B2" s="65"/>
      <c r="C2" s="65"/>
      <c r="D2" s="65"/>
      <c r="E2" s="66">
        <f>'Data Validation'!C3</f>
        <v>45962</v>
      </c>
      <c r="F2" s="48" t="s">
        <v>0</v>
      </c>
      <c r="G2" s="2" t="s">
        <v>0</v>
      </c>
      <c r="I2" s="67"/>
    </row>
    <row r="3" spans="1:9" ht="15" customHeight="1" x14ac:dyDescent="0.25">
      <c r="A3" s="9"/>
      <c r="B3" s="17"/>
      <c r="C3" s="58"/>
      <c r="D3" s="10"/>
      <c r="E3" s="84"/>
      <c r="F3" s="49">
        <f>'Data Validation'!E4</f>
        <v>45997</v>
      </c>
      <c r="G3" s="79">
        <f>'Data Validation'!G3</f>
        <v>46004</v>
      </c>
    </row>
    <row r="4" spans="1:9" x14ac:dyDescent="0.25">
      <c r="A4" s="34"/>
      <c r="B4"/>
      <c r="G4" s="26"/>
    </row>
    <row r="5" spans="1:9" x14ac:dyDescent="0.25">
      <c r="A5" s="104" t="s">
        <v>41</v>
      </c>
      <c r="B5" s="105">
        <v>13</v>
      </c>
      <c r="C5" s="105" t="s">
        <v>18</v>
      </c>
      <c r="D5" s="125">
        <v>2</v>
      </c>
      <c r="E5" s="106" t="s">
        <v>42</v>
      </c>
      <c r="G5" s="26"/>
    </row>
    <row r="6" spans="1:9" x14ac:dyDescent="0.25">
      <c r="A6" s="104"/>
      <c r="B6" s="105">
        <v>13</v>
      </c>
      <c r="C6" s="105"/>
      <c r="D6" s="135">
        <v>0</v>
      </c>
      <c r="E6" s="106"/>
      <c r="G6" s="26"/>
    </row>
    <row r="7" spans="1:9" x14ac:dyDescent="0.25">
      <c r="A7" s="104" t="s">
        <v>43</v>
      </c>
      <c r="B7" s="125">
        <v>6</v>
      </c>
      <c r="C7" s="105" t="s">
        <v>18</v>
      </c>
      <c r="D7" s="105">
        <v>13</v>
      </c>
      <c r="E7" s="106" t="s">
        <v>44</v>
      </c>
      <c r="G7" s="26"/>
    </row>
    <row r="8" spans="1:9" x14ac:dyDescent="0.25">
      <c r="A8" s="104"/>
      <c r="B8" s="105">
        <v>13</v>
      </c>
      <c r="C8" s="105"/>
      <c r="D8" s="125">
        <v>9</v>
      </c>
      <c r="E8" s="106"/>
      <c r="G8" s="26"/>
    </row>
    <row r="9" spans="1:9" x14ac:dyDescent="0.25">
      <c r="A9" s="104" t="s">
        <v>45</v>
      </c>
      <c r="B9" s="117">
        <v>13</v>
      </c>
      <c r="C9" s="105" t="s">
        <v>18</v>
      </c>
      <c r="D9" s="135">
        <v>0</v>
      </c>
      <c r="E9" s="106" t="s">
        <v>46</v>
      </c>
      <c r="G9" s="26"/>
    </row>
    <row r="10" spans="1:9" x14ac:dyDescent="0.25">
      <c r="A10" s="104"/>
      <c r="B10" s="117">
        <v>10</v>
      </c>
      <c r="C10"/>
      <c r="D10" s="117">
        <v>13</v>
      </c>
      <c r="E10" s="106"/>
      <c r="G10" s="26"/>
    </row>
    <row r="11" spans="1:9" x14ac:dyDescent="0.25">
      <c r="A11" s="104" t="s">
        <v>47</v>
      </c>
      <c r="B11" s="125">
        <v>8</v>
      </c>
      <c r="C11" s="105" t="s">
        <v>18</v>
      </c>
      <c r="D11" s="105">
        <v>13</v>
      </c>
      <c r="E11" s="106" t="s">
        <v>48</v>
      </c>
      <c r="F11" s="33"/>
      <c r="G11" s="26"/>
    </row>
    <row r="12" spans="1:9" x14ac:dyDescent="0.25">
      <c r="A12" s="104"/>
      <c r="B12" s="105">
        <v>13</v>
      </c>
      <c r="C12" s="105"/>
      <c r="D12" s="125">
        <v>9</v>
      </c>
      <c r="E12" s="106"/>
      <c r="F12" s="33"/>
      <c r="G12" s="26"/>
    </row>
    <row r="13" spans="1:9" x14ac:dyDescent="0.25">
      <c r="A13" s="148" t="s">
        <v>49</v>
      </c>
      <c r="B13" s="149">
        <v>8</v>
      </c>
      <c r="C13" s="150" t="s">
        <v>18</v>
      </c>
      <c r="D13" s="150">
        <v>13</v>
      </c>
      <c r="E13" s="151" t="s">
        <v>50</v>
      </c>
      <c r="F13" s="33"/>
      <c r="G13" s="26"/>
    </row>
    <row r="14" spans="1:9" x14ac:dyDescent="0.25">
      <c r="A14" s="148"/>
      <c r="B14" s="149">
        <v>9</v>
      </c>
      <c r="C14" s="150"/>
      <c r="D14" s="150">
        <v>13</v>
      </c>
      <c r="E14" s="151"/>
      <c r="F14" s="33"/>
      <c r="G14" s="26"/>
    </row>
    <row r="15" spans="1:9" x14ac:dyDescent="0.25">
      <c r="A15" s="118" t="s">
        <v>51</v>
      </c>
      <c r="B15" s="119"/>
      <c r="C15" s="119" t="s">
        <v>18</v>
      </c>
      <c r="D15" s="119"/>
      <c r="E15" s="120" t="s">
        <v>52</v>
      </c>
      <c r="F15" s="33"/>
      <c r="G15" s="26"/>
    </row>
    <row r="16" spans="1:9" x14ac:dyDescent="0.25">
      <c r="A16" s="118"/>
      <c r="B16" s="119"/>
      <c r="C16" s="121"/>
      <c r="D16" s="119"/>
      <c r="E16" s="120"/>
      <c r="F16" s="33"/>
      <c r="G16" s="26"/>
    </row>
    <row r="17" spans="1:7" x14ac:dyDescent="0.25">
      <c r="A17" s="35"/>
      <c r="B17" s="36"/>
      <c r="C17" s="60"/>
      <c r="D17" s="36"/>
      <c r="E17" s="87"/>
      <c r="F17" s="33"/>
      <c r="G17" s="41"/>
    </row>
    <row r="18" spans="1:7" ht="35.1" customHeight="1" x14ac:dyDescent="0.25">
      <c r="A18" s="141" t="s">
        <v>9</v>
      </c>
      <c r="B18" s="142"/>
      <c r="C18" s="142"/>
      <c r="D18" s="142"/>
      <c r="E18" s="142"/>
      <c r="F18" s="46" t="s">
        <v>12</v>
      </c>
      <c r="G18" s="40" t="s">
        <v>1</v>
      </c>
    </row>
    <row r="19" spans="1:7" ht="30" x14ac:dyDescent="0.3">
      <c r="A19" s="5" t="s">
        <v>3</v>
      </c>
      <c r="B19" s="65"/>
      <c r="C19" s="65"/>
      <c r="D19" s="65"/>
      <c r="E19" s="66">
        <f>'Data Validation'!C5</f>
        <v>45976</v>
      </c>
      <c r="F19" s="48" t="s">
        <v>0</v>
      </c>
      <c r="G19" s="2" t="s">
        <v>0</v>
      </c>
    </row>
    <row r="20" spans="1:7" x14ac:dyDescent="0.25">
      <c r="A20" s="9"/>
      <c r="B20" s="17"/>
      <c r="C20" s="58"/>
      <c r="D20" s="10"/>
      <c r="E20" s="84"/>
      <c r="F20" s="49">
        <f>'Data Validation'!E6</f>
        <v>46011</v>
      </c>
      <c r="G20" s="79">
        <f>'Data Validation'!G5</f>
        <v>46018</v>
      </c>
    </row>
    <row r="21" spans="1:7" x14ac:dyDescent="0.25">
      <c r="A21" s="50"/>
      <c r="B21" s="39"/>
      <c r="C21" s="61"/>
      <c r="D21" s="39"/>
      <c r="E21" s="88"/>
      <c r="F21" s="33"/>
      <c r="G21" s="42"/>
    </row>
    <row r="22" spans="1:7" x14ac:dyDescent="0.25">
      <c r="A22" s="136" t="s">
        <v>44</v>
      </c>
      <c r="B22" s="128"/>
      <c r="C22" s="128" t="s">
        <v>18</v>
      </c>
      <c r="D22" s="128"/>
      <c r="E22" s="137" t="s">
        <v>41</v>
      </c>
      <c r="G22" s="24"/>
    </row>
    <row r="23" spans="1:7" x14ac:dyDescent="0.25">
      <c r="A23" s="136"/>
      <c r="B23" s="128"/>
      <c r="C23" s="128"/>
      <c r="D23" s="128"/>
      <c r="E23" s="137"/>
      <c r="G23" s="26"/>
    </row>
    <row r="24" spans="1:7" x14ac:dyDescent="0.25">
      <c r="A24" s="104" t="s">
        <v>46</v>
      </c>
      <c r="B24" s="117">
        <v>13</v>
      </c>
      <c r="C24" s="105" t="s">
        <v>18</v>
      </c>
      <c r="D24" s="117">
        <v>10</v>
      </c>
      <c r="E24" s="106" t="s">
        <v>42</v>
      </c>
      <c r="G24" s="26"/>
    </row>
    <row r="25" spans="1:7" x14ac:dyDescent="0.25">
      <c r="A25" s="104"/>
      <c r="B25" s="117">
        <v>13</v>
      </c>
      <c r="C25" s="105"/>
      <c r="D25" s="117">
        <v>8</v>
      </c>
      <c r="E25" s="106"/>
      <c r="G25" s="26"/>
    </row>
    <row r="26" spans="1:7" x14ac:dyDescent="0.25">
      <c r="A26" s="104" t="s">
        <v>48</v>
      </c>
      <c r="B26" s="105">
        <v>3</v>
      </c>
      <c r="C26" s="105" t="s">
        <v>18</v>
      </c>
      <c r="D26" s="105">
        <v>13</v>
      </c>
      <c r="E26" s="106" t="s">
        <v>43</v>
      </c>
      <c r="G26" s="26"/>
    </row>
    <row r="27" spans="1:7" x14ac:dyDescent="0.25">
      <c r="A27" s="104"/>
      <c r="B27" s="105">
        <v>9</v>
      </c>
      <c r="C27"/>
      <c r="D27" s="105">
        <v>13</v>
      </c>
      <c r="E27" s="106"/>
      <c r="G27" s="26"/>
    </row>
    <row r="28" spans="1:7" x14ac:dyDescent="0.25">
      <c r="A28" s="104" t="s">
        <v>50</v>
      </c>
      <c r="B28" s="105">
        <v>13</v>
      </c>
      <c r="C28" s="105" t="s">
        <v>18</v>
      </c>
      <c r="D28" s="105">
        <v>3</v>
      </c>
      <c r="E28" s="106" t="s">
        <v>45</v>
      </c>
      <c r="G28" s="26"/>
    </row>
    <row r="29" spans="1:7" x14ac:dyDescent="0.25">
      <c r="A29" s="104"/>
      <c r="B29" s="105">
        <v>13</v>
      </c>
      <c r="C29" s="105"/>
      <c r="D29" s="105">
        <v>3</v>
      </c>
      <c r="E29" s="106"/>
      <c r="G29" s="26"/>
    </row>
    <row r="30" spans="1:7" x14ac:dyDescent="0.25">
      <c r="A30" s="118" t="s">
        <v>52</v>
      </c>
      <c r="B30" s="119"/>
      <c r="C30" s="119" t="s">
        <v>18</v>
      </c>
      <c r="D30" s="119"/>
      <c r="E30" s="120" t="s">
        <v>47</v>
      </c>
      <c r="G30" s="26"/>
    </row>
    <row r="31" spans="1:7" x14ac:dyDescent="0.25">
      <c r="A31" s="118"/>
      <c r="B31" s="119"/>
      <c r="C31" s="119"/>
      <c r="D31" s="119"/>
      <c r="E31" s="120"/>
      <c r="G31" s="26"/>
    </row>
    <row r="32" spans="1:7" x14ac:dyDescent="0.25">
      <c r="A32" s="104" t="s">
        <v>51</v>
      </c>
      <c r="B32" s="117">
        <v>13</v>
      </c>
      <c r="C32" s="105" t="s">
        <v>18</v>
      </c>
      <c r="D32" s="135">
        <v>0</v>
      </c>
      <c r="E32" s="106" t="s">
        <v>49</v>
      </c>
      <c r="F32" s="33"/>
      <c r="G32" s="26"/>
    </row>
    <row r="33" spans="1:7" x14ac:dyDescent="0.25">
      <c r="A33" s="34"/>
      <c r="B33" s="105">
        <v>13</v>
      </c>
      <c r="C33" s="125"/>
      <c r="D33" s="105">
        <v>2</v>
      </c>
      <c r="E33" s="86"/>
      <c r="F33" s="33"/>
      <c r="G33" s="26"/>
    </row>
    <row r="34" spans="1:7" s="1" customFormat="1" x14ac:dyDescent="0.25">
      <c r="A34" s="35"/>
      <c r="B34" s="36"/>
      <c r="C34" s="60"/>
      <c r="D34" s="36"/>
      <c r="E34" s="87"/>
      <c r="F34" s="33"/>
      <c r="G34" s="43"/>
    </row>
    <row r="35" spans="1:7" ht="35.1" customHeight="1" x14ac:dyDescent="0.25">
      <c r="A35" s="141" t="s">
        <v>9</v>
      </c>
      <c r="B35" s="142"/>
      <c r="C35" s="142"/>
      <c r="D35" s="142"/>
      <c r="E35" s="142"/>
      <c r="F35" s="46" t="s">
        <v>12</v>
      </c>
      <c r="G35" s="40" t="s">
        <v>1</v>
      </c>
    </row>
    <row r="36" spans="1:7" ht="30" x14ac:dyDescent="0.3">
      <c r="A36" s="5" t="s">
        <v>4</v>
      </c>
      <c r="B36" s="65"/>
      <c r="C36" s="65"/>
      <c r="D36" s="65"/>
      <c r="E36" s="66">
        <f>'Data Validation'!C7</f>
        <v>45990</v>
      </c>
      <c r="F36" s="48" t="s">
        <v>0</v>
      </c>
      <c r="G36" s="2" t="s">
        <v>0</v>
      </c>
    </row>
    <row r="37" spans="1:7" x14ac:dyDescent="0.25">
      <c r="A37" s="9"/>
      <c r="B37" s="17"/>
      <c r="C37" s="58"/>
      <c r="D37" s="10"/>
      <c r="E37" s="84"/>
      <c r="F37" s="49">
        <f>'Data Validation'!E8</f>
        <v>46025</v>
      </c>
      <c r="G37" s="79">
        <f>'Data Validation'!G7</f>
        <v>46032</v>
      </c>
    </row>
    <row r="38" spans="1:7" x14ac:dyDescent="0.25">
      <c r="A38" s="50"/>
      <c r="B38" s="39"/>
      <c r="C38" s="61"/>
      <c r="D38" s="39"/>
      <c r="E38" s="88"/>
      <c r="F38" s="33"/>
      <c r="G38" s="28"/>
    </row>
    <row r="39" spans="1:7" x14ac:dyDescent="0.25">
      <c r="A39" s="104" t="s">
        <v>41</v>
      </c>
      <c r="B39" s="105"/>
      <c r="C39" s="105" t="s">
        <v>18</v>
      </c>
      <c r="D39" s="105"/>
      <c r="E39" s="106" t="s">
        <v>46</v>
      </c>
      <c r="G39" s="26"/>
    </row>
    <row r="40" spans="1:7" x14ac:dyDescent="0.25">
      <c r="A40" s="104"/>
      <c r="B40" s="105"/>
      <c r="C40" s="105"/>
      <c r="D40" s="105"/>
      <c r="E40" s="106"/>
      <c r="G40" s="26"/>
    </row>
    <row r="41" spans="1:7" x14ac:dyDescent="0.25">
      <c r="A41" s="104" t="s">
        <v>44</v>
      </c>
      <c r="B41" s="105"/>
      <c r="C41" s="105" t="s">
        <v>18</v>
      </c>
      <c r="D41" s="105"/>
      <c r="E41" s="106" t="s">
        <v>48</v>
      </c>
      <c r="G41" s="26"/>
    </row>
    <row r="42" spans="1:7" x14ac:dyDescent="0.25">
      <c r="A42" s="104"/>
      <c r="B42" s="105"/>
      <c r="C42" s="105"/>
      <c r="D42" s="105"/>
      <c r="E42" s="106"/>
      <c r="G42" s="26"/>
    </row>
    <row r="43" spans="1:7" x14ac:dyDescent="0.25">
      <c r="A43" s="104" t="s">
        <v>42</v>
      </c>
      <c r="B43" s="105"/>
      <c r="C43" s="105" t="s">
        <v>18</v>
      </c>
      <c r="D43" s="105"/>
      <c r="E43" s="106" t="s">
        <v>50</v>
      </c>
      <c r="G43" s="26"/>
    </row>
    <row r="44" spans="1:7" x14ac:dyDescent="0.25">
      <c r="A44" s="104"/>
      <c r="B44" s="105"/>
      <c r="C44" s="105"/>
      <c r="D44" s="105"/>
      <c r="E44" s="106"/>
      <c r="G44" s="26"/>
    </row>
    <row r="45" spans="1:7" x14ac:dyDescent="0.25">
      <c r="A45" s="118" t="s">
        <v>43</v>
      </c>
      <c r="B45" s="119"/>
      <c r="C45" s="119" t="s">
        <v>18</v>
      </c>
      <c r="D45" s="119"/>
      <c r="E45" s="120" t="s">
        <v>52</v>
      </c>
      <c r="G45" s="26"/>
    </row>
    <row r="46" spans="1:7" x14ac:dyDescent="0.25">
      <c r="A46" s="118"/>
      <c r="B46" s="119"/>
      <c r="C46" s="119"/>
      <c r="D46" s="119"/>
      <c r="E46" s="120"/>
      <c r="G46" s="26"/>
    </row>
    <row r="47" spans="1:7" x14ac:dyDescent="0.25">
      <c r="A47" s="104" t="s">
        <v>45</v>
      </c>
      <c r="B47" s="105"/>
      <c r="C47" s="105" t="s">
        <v>18</v>
      </c>
      <c r="D47" s="105"/>
      <c r="E47" s="106" t="s">
        <v>51</v>
      </c>
      <c r="G47" s="26"/>
    </row>
    <row r="48" spans="1:7" x14ac:dyDescent="0.25">
      <c r="A48" s="104"/>
      <c r="B48" s="105"/>
      <c r="C48" s="105"/>
      <c r="D48" s="105"/>
      <c r="E48" s="106"/>
      <c r="G48" s="26"/>
    </row>
    <row r="49" spans="1:7" x14ac:dyDescent="0.25">
      <c r="A49" s="104" t="s">
        <v>47</v>
      </c>
      <c r="B49" s="105"/>
      <c r="C49" s="105" t="s">
        <v>18</v>
      </c>
      <c r="D49" s="105"/>
      <c r="E49" s="106" t="s">
        <v>49</v>
      </c>
      <c r="F49" s="33"/>
      <c r="G49" s="24"/>
    </row>
    <row r="50" spans="1:7" ht="15.75" x14ac:dyDescent="0.25">
      <c r="A50" s="51"/>
      <c r="B50" s="52"/>
      <c r="C50" s="59"/>
      <c r="D50" s="52"/>
      <c r="E50" s="85"/>
      <c r="F50" s="33"/>
      <c r="G50" s="24"/>
    </row>
    <row r="51" spans="1:7" x14ac:dyDescent="0.25">
      <c r="A51" s="35"/>
      <c r="B51" s="36"/>
      <c r="C51" s="60"/>
      <c r="D51" s="36"/>
      <c r="E51" s="87"/>
      <c r="F51" s="33"/>
      <c r="G51" s="41"/>
    </row>
    <row r="52" spans="1:7" ht="39.75" customHeight="1" x14ac:dyDescent="0.25">
      <c r="A52" s="141" t="s">
        <v>9</v>
      </c>
      <c r="B52" s="142"/>
      <c r="C52" s="142"/>
      <c r="D52" s="142"/>
      <c r="E52" s="143"/>
      <c r="F52" s="46" t="s">
        <v>12</v>
      </c>
      <c r="G52" s="40" t="s">
        <v>1</v>
      </c>
    </row>
    <row r="53" spans="1:7" ht="30" x14ac:dyDescent="0.3">
      <c r="A53" s="5" t="s">
        <v>5</v>
      </c>
      <c r="B53" s="65"/>
      <c r="C53" s="65"/>
      <c r="D53" s="65"/>
      <c r="E53" s="66">
        <f>'Data Validation'!C9</f>
        <v>46004</v>
      </c>
      <c r="F53" s="48" t="s">
        <v>0</v>
      </c>
      <c r="G53" s="2" t="s">
        <v>0</v>
      </c>
    </row>
    <row r="54" spans="1:7" x14ac:dyDescent="0.25">
      <c r="A54" s="9"/>
      <c r="B54" s="17"/>
      <c r="C54" s="58"/>
      <c r="D54" s="10"/>
      <c r="E54" s="89"/>
      <c r="F54" s="49">
        <f>'Data Validation'!D9</f>
        <v>46032</v>
      </c>
      <c r="G54" s="79">
        <f>'Data Validation'!G9</f>
        <v>46046</v>
      </c>
    </row>
    <row r="55" spans="1:7" x14ac:dyDescent="0.25">
      <c r="A55" s="50"/>
      <c r="B55" s="39"/>
      <c r="C55" s="61"/>
      <c r="D55" s="39"/>
      <c r="E55" s="88"/>
      <c r="F55" s="33"/>
      <c r="G55" s="42"/>
    </row>
    <row r="56" spans="1:7" x14ac:dyDescent="0.25">
      <c r="A56" s="104" t="s">
        <v>48</v>
      </c>
      <c r="B56" s="105"/>
      <c r="C56" s="105" t="s">
        <v>18</v>
      </c>
      <c r="D56" s="105"/>
      <c r="E56" s="106" t="s">
        <v>41</v>
      </c>
      <c r="G56" s="24"/>
    </row>
    <row r="57" spans="1:7" x14ac:dyDescent="0.25">
      <c r="A57" s="104"/>
      <c r="B57" s="105"/>
      <c r="C57" s="105"/>
      <c r="D57" s="105"/>
      <c r="E57" s="106"/>
      <c r="G57" s="24"/>
    </row>
    <row r="58" spans="1:7" x14ac:dyDescent="0.25">
      <c r="A58" s="104" t="s">
        <v>50</v>
      </c>
      <c r="B58" s="105"/>
      <c r="C58" s="105" t="s">
        <v>18</v>
      </c>
      <c r="D58" s="105"/>
      <c r="E58" s="106" t="s">
        <v>46</v>
      </c>
      <c r="G58" s="24"/>
    </row>
    <row r="59" spans="1:7" x14ac:dyDescent="0.25">
      <c r="A59" s="104"/>
      <c r="B59" s="105"/>
      <c r="C59" s="105"/>
      <c r="D59" s="105"/>
      <c r="E59" s="106"/>
      <c r="G59" s="26"/>
    </row>
    <row r="60" spans="1:7" x14ac:dyDescent="0.25">
      <c r="A60" s="118" t="s">
        <v>52</v>
      </c>
      <c r="B60" s="119"/>
      <c r="C60" s="119" t="s">
        <v>18</v>
      </c>
      <c r="D60" s="119"/>
      <c r="E60" s="120" t="s">
        <v>44</v>
      </c>
      <c r="G60" s="26"/>
    </row>
    <row r="61" spans="1:7" x14ac:dyDescent="0.25">
      <c r="A61" s="118"/>
      <c r="B61" s="119"/>
      <c r="C61" s="119"/>
      <c r="D61" s="119"/>
      <c r="E61" s="120"/>
      <c r="G61" s="26"/>
    </row>
    <row r="62" spans="1:7" x14ac:dyDescent="0.25">
      <c r="A62" s="104" t="s">
        <v>51</v>
      </c>
      <c r="B62" s="105"/>
      <c r="C62" s="105" t="s">
        <v>18</v>
      </c>
      <c r="D62" s="105"/>
      <c r="E62" s="106" t="s">
        <v>42</v>
      </c>
      <c r="G62" s="26"/>
    </row>
    <row r="63" spans="1:7" x14ac:dyDescent="0.25">
      <c r="A63" s="104"/>
      <c r="B63" s="105"/>
      <c r="C63" s="105"/>
      <c r="D63" s="105"/>
      <c r="E63" s="106"/>
      <c r="G63" s="26"/>
    </row>
    <row r="64" spans="1:7" x14ac:dyDescent="0.25">
      <c r="A64" s="104" t="s">
        <v>49</v>
      </c>
      <c r="B64" s="105"/>
      <c r="C64" s="105" t="s">
        <v>18</v>
      </c>
      <c r="D64" s="105"/>
      <c r="E64" s="106" t="s">
        <v>43</v>
      </c>
      <c r="G64" s="26"/>
    </row>
    <row r="65" spans="1:7" x14ac:dyDescent="0.25">
      <c r="A65" s="104"/>
      <c r="B65" s="105"/>
      <c r="C65" s="105"/>
      <c r="D65" s="105"/>
      <c r="E65" s="106"/>
      <c r="G65" s="26"/>
    </row>
    <row r="66" spans="1:7" x14ac:dyDescent="0.25">
      <c r="A66" s="104" t="s">
        <v>47</v>
      </c>
      <c r="B66" s="105"/>
      <c r="C66" s="105" t="s">
        <v>18</v>
      </c>
      <c r="D66" s="105"/>
      <c r="E66" s="106" t="s">
        <v>45</v>
      </c>
      <c r="F66" s="33"/>
      <c r="G66" s="26"/>
    </row>
    <row r="67" spans="1:7" s="1" customFormat="1" x14ac:dyDescent="0.25">
      <c r="A67" s="34"/>
      <c r="B67"/>
      <c r="C67" s="29"/>
      <c r="D67"/>
      <c r="E67" s="86"/>
      <c r="F67" s="33"/>
      <c r="G67" s="70"/>
    </row>
    <row r="68" spans="1:7" x14ac:dyDescent="0.25">
      <c r="A68" s="35"/>
      <c r="B68" s="36"/>
      <c r="C68" s="60"/>
      <c r="D68" s="36"/>
      <c r="E68" s="87"/>
      <c r="F68" s="33"/>
      <c r="G68" s="41"/>
    </row>
    <row r="69" spans="1:7" ht="39.75" customHeight="1" x14ac:dyDescent="0.25">
      <c r="A69" s="141" t="s">
        <v>9</v>
      </c>
      <c r="B69" s="142"/>
      <c r="C69" s="142"/>
      <c r="D69" s="142"/>
      <c r="E69" s="143"/>
      <c r="F69" s="46" t="s">
        <v>12</v>
      </c>
      <c r="G69" s="40" t="s">
        <v>1</v>
      </c>
    </row>
    <row r="70" spans="1:7" ht="30" x14ac:dyDescent="0.3">
      <c r="A70" s="5" t="s">
        <v>6</v>
      </c>
      <c r="B70" s="65"/>
      <c r="C70" s="65"/>
      <c r="D70" s="65"/>
      <c r="E70" s="66">
        <f>'Data Validation'!C10</f>
        <v>46011</v>
      </c>
      <c r="F70" s="48" t="s">
        <v>0</v>
      </c>
      <c r="G70" s="2" t="s">
        <v>0</v>
      </c>
    </row>
    <row r="71" spans="1:7" x14ac:dyDescent="0.25">
      <c r="A71" s="16"/>
      <c r="B71" s="18"/>
      <c r="C71" s="58"/>
      <c r="D71" s="10"/>
      <c r="E71" s="90"/>
      <c r="F71" s="49">
        <f>'Data Validation'!E12</f>
        <v>46053</v>
      </c>
      <c r="G71" s="79">
        <f>'Data Validation'!G10</f>
        <v>46053</v>
      </c>
    </row>
    <row r="72" spans="1:7" x14ac:dyDescent="0.25">
      <c r="A72" s="50"/>
      <c r="B72" s="39"/>
      <c r="C72" s="61"/>
      <c r="D72" s="39"/>
      <c r="E72" s="88"/>
      <c r="F72" s="33"/>
      <c r="G72" s="28"/>
    </row>
    <row r="73" spans="1:7" x14ac:dyDescent="0.25">
      <c r="A73" s="104" t="s">
        <v>41</v>
      </c>
      <c r="B73" s="105"/>
      <c r="C73" s="105" t="s">
        <v>18</v>
      </c>
      <c r="D73" s="105"/>
      <c r="E73" s="106" t="s">
        <v>50</v>
      </c>
      <c r="G73" s="26"/>
    </row>
    <row r="74" spans="1:7" x14ac:dyDescent="0.25">
      <c r="A74" s="104"/>
      <c r="B74" s="105"/>
      <c r="C74" s="105"/>
      <c r="D74" s="105"/>
      <c r="E74" s="106"/>
      <c r="G74" s="26"/>
    </row>
    <row r="75" spans="1:7" x14ac:dyDescent="0.25">
      <c r="A75" s="118" t="s">
        <v>48</v>
      </c>
      <c r="B75" s="119"/>
      <c r="C75" s="119" t="s">
        <v>18</v>
      </c>
      <c r="D75" s="119"/>
      <c r="E75" s="120" t="s">
        <v>52</v>
      </c>
      <c r="G75" s="26"/>
    </row>
    <row r="76" spans="1:7" x14ac:dyDescent="0.25">
      <c r="A76" s="118"/>
      <c r="B76" s="119"/>
      <c r="C76" s="119"/>
      <c r="D76" s="119"/>
      <c r="E76" s="120"/>
      <c r="G76" s="26"/>
    </row>
    <row r="77" spans="1:7" x14ac:dyDescent="0.25">
      <c r="A77" s="104" t="s">
        <v>46</v>
      </c>
      <c r="B77" s="105"/>
      <c r="C77" s="105" t="s">
        <v>18</v>
      </c>
      <c r="D77" s="105"/>
      <c r="E77" s="106" t="s">
        <v>51</v>
      </c>
      <c r="G77" s="26"/>
    </row>
    <row r="78" spans="1:7" x14ac:dyDescent="0.25">
      <c r="A78" s="104"/>
      <c r="B78" s="105"/>
      <c r="C78"/>
      <c r="D78" s="105"/>
      <c r="E78" s="106"/>
      <c r="G78" s="26"/>
    </row>
    <row r="79" spans="1:7" x14ac:dyDescent="0.25">
      <c r="A79" s="104" t="s">
        <v>44</v>
      </c>
      <c r="B79" s="105"/>
      <c r="C79" s="105" t="s">
        <v>18</v>
      </c>
      <c r="D79" s="105"/>
      <c r="E79" s="106" t="s">
        <v>49</v>
      </c>
      <c r="G79" s="26"/>
    </row>
    <row r="80" spans="1:7" x14ac:dyDescent="0.25">
      <c r="A80" s="104"/>
      <c r="B80" s="105"/>
      <c r="C80" s="105"/>
      <c r="D80" s="105"/>
      <c r="E80" s="106"/>
      <c r="G80" s="26"/>
    </row>
    <row r="81" spans="1:7" x14ac:dyDescent="0.25">
      <c r="A81" s="104" t="s">
        <v>42</v>
      </c>
      <c r="B81" s="105"/>
      <c r="C81" s="105" t="s">
        <v>18</v>
      </c>
      <c r="D81" s="105"/>
      <c r="E81" s="106" t="s">
        <v>47</v>
      </c>
      <c r="G81" s="26"/>
    </row>
    <row r="82" spans="1:7" x14ac:dyDescent="0.25">
      <c r="A82" s="104"/>
      <c r="B82" s="105"/>
      <c r="C82" s="105"/>
      <c r="D82" s="105"/>
      <c r="E82" s="106"/>
      <c r="G82" s="26"/>
    </row>
    <row r="83" spans="1:7" x14ac:dyDescent="0.25">
      <c r="A83" s="104" t="s">
        <v>43</v>
      </c>
      <c r="B83" s="105"/>
      <c r="C83" s="105" t="s">
        <v>18</v>
      </c>
      <c r="D83" s="105"/>
      <c r="E83" s="106" t="s">
        <v>45</v>
      </c>
      <c r="F83" s="33"/>
      <c r="G83" s="26"/>
    </row>
    <row r="84" spans="1:7" ht="15.75" x14ac:dyDescent="0.25">
      <c r="A84" s="51"/>
      <c r="B84" s="52"/>
      <c r="C84" s="59"/>
      <c r="D84" s="52"/>
      <c r="E84" s="85"/>
      <c r="F84" s="33"/>
      <c r="G84" s="24"/>
    </row>
    <row r="85" spans="1:7" x14ac:dyDescent="0.25">
      <c r="A85" s="35"/>
      <c r="B85" s="36"/>
      <c r="C85" s="60"/>
      <c r="D85" s="36"/>
      <c r="E85" s="87"/>
      <c r="F85" s="33"/>
      <c r="G85" s="41"/>
    </row>
    <row r="86" spans="1:7" ht="39.75" customHeight="1" x14ac:dyDescent="0.25">
      <c r="A86" s="141" t="s">
        <v>9</v>
      </c>
      <c r="B86" s="142"/>
      <c r="C86" s="142"/>
      <c r="D86" s="142"/>
      <c r="E86" s="143"/>
      <c r="F86" s="46" t="s">
        <v>12</v>
      </c>
      <c r="G86" s="40" t="s">
        <v>1</v>
      </c>
    </row>
    <row r="87" spans="1:7" ht="30" x14ac:dyDescent="0.3">
      <c r="A87" s="5" t="s">
        <v>7</v>
      </c>
      <c r="B87" s="65"/>
      <c r="C87" s="65"/>
      <c r="D87" s="65"/>
      <c r="E87" s="66">
        <f>'Data Validation'!C12</f>
        <v>46025</v>
      </c>
      <c r="F87" s="48" t="s">
        <v>0</v>
      </c>
      <c r="G87" s="2" t="s">
        <v>0</v>
      </c>
    </row>
    <row r="88" spans="1:7" x14ac:dyDescent="0.25">
      <c r="A88" s="9"/>
      <c r="B88" s="17"/>
      <c r="C88" s="58"/>
      <c r="D88" s="10"/>
      <c r="E88" s="84"/>
      <c r="F88" s="49">
        <f>'Data Validation'!E14</f>
        <v>46067</v>
      </c>
      <c r="G88" s="79">
        <f>'Data Validation'!G12</f>
        <v>46067</v>
      </c>
    </row>
    <row r="89" spans="1:7" x14ac:dyDescent="0.25">
      <c r="A89" s="50"/>
      <c r="B89" s="39"/>
      <c r="C89" s="61"/>
      <c r="D89" s="39"/>
      <c r="E89" s="88"/>
      <c r="F89" s="33"/>
      <c r="G89" s="42"/>
    </row>
    <row r="90" spans="1:7" x14ac:dyDescent="0.25">
      <c r="A90" s="118" t="s">
        <v>52</v>
      </c>
      <c r="B90" s="119"/>
      <c r="C90" s="119" t="s">
        <v>18</v>
      </c>
      <c r="D90" s="119"/>
      <c r="E90" s="120" t="s">
        <v>41</v>
      </c>
      <c r="G90" s="24"/>
    </row>
    <row r="91" spans="1:7" x14ac:dyDescent="0.25">
      <c r="A91" s="118"/>
      <c r="B91" s="119"/>
      <c r="C91" s="119"/>
      <c r="D91" s="119"/>
      <c r="E91" s="120"/>
      <c r="G91" s="24"/>
    </row>
    <row r="92" spans="1:7" x14ac:dyDescent="0.25">
      <c r="A92" s="104" t="s">
        <v>51</v>
      </c>
      <c r="B92" s="105"/>
      <c r="C92" s="105" t="s">
        <v>18</v>
      </c>
      <c r="D92" s="105"/>
      <c r="E92" s="106" t="s">
        <v>50</v>
      </c>
      <c r="G92" s="24"/>
    </row>
    <row r="93" spans="1:7" x14ac:dyDescent="0.25">
      <c r="A93" s="104"/>
      <c r="B93" s="105"/>
      <c r="C93" s="105"/>
      <c r="D93" s="105"/>
      <c r="E93" s="106"/>
      <c r="G93" s="26"/>
    </row>
    <row r="94" spans="1:7" x14ac:dyDescent="0.25">
      <c r="A94" s="104" t="s">
        <v>49</v>
      </c>
      <c r="B94" s="105"/>
      <c r="C94" s="105" t="s">
        <v>18</v>
      </c>
      <c r="D94" s="105"/>
      <c r="E94" s="106" t="s">
        <v>48</v>
      </c>
      <c r="G94" s="26"/>
    </row>
    <row r="95" spans="1:7" x14ac:dyDescent="0.25">
      <c r="A95" s="104"/>
      <c r="B95" s="105"/>
      <c r="C95"/>
      <c r="D95" s="105"/>
      <c r="E95" s="106"/>
      <c r="G95" s="26"/>
    </row>
    <row r="96" spans="1:7" x14ac:dyDescent="0.25">
      <c r="A96" s="104" t="s">
        <v>47</v>
      </c>
      <c r="B96" s="105"/>
      <c r="C96" s="105" t="s">
        <v>18</v>
      </c>
      <c r="D96" s="105"/>
      <c r="E96" s="106" t="s">
        <v>46</v>
      </c>
      <c r="G96" s="26"/>
    </row>
    <row r="97" spans="1:7" x14ac:dyDescent="0.25">
      <c r="A97" s="104"/>
      <c r="B97" s="105"/>
      <c r="C97" s="105"/>
      <c r="D97" s="105"/>
      <c r="E97" s="106"/>
      <c r="G97" s="26"/>
    </row>
    <row r="98" spans="1:7" x14ac:dyDescent="0.25">
      <c r="A98" s="104" t="s">
        <v>45</v>
      </c>
      <c r="B98" s="105"/>
      <c r="C98" s="105" t="s">
        <v>18</v>
      </c>
      <c r="D98" s="105"/>
      <c r="E98" s="106" t="s">
        <v>44</v>
      </c>
      <c r="G98" s="26"/>
    </row>
    <row r="99" spans="1:7" x14ac:dyDescent="0.25">
      <c r="A99" s="104"/>
      <c r="B99" s="105"/>
      <c r="C99" s="105"/>
      <c r="D99" s="105"/>
      <c r="E99" s="106"/>
      <c r="G99" s="26"/>
    </row>
    <row r="100" spans="1:7" x14ac:dyDescent="0.25">
      <c r="A100" s="104" t="s">
        <v>43</v>
      </c>
      <c r="B100" s="105"/>
      <c r="C100" s="105" t="s">
        <v>18</v>
      </c>
      <c r="D100" s="105"/>
      <c r="E100" s="106" t="s">
        <v>42</v>
      </c>
      <c r="F100" s="33"/>
      <c r="G100" s="24"/>
    </row>
    <row r="101" spans="1:7" ht="15.75" x14ac:dyDescent="0.25">
      <c r="A101" s="51"/>
      <c r="B101" s="52"/>
      <c r="C101" s="59"/>
      <c r="D101" s="52"/>
      <c r="E101" s="97"/>
      <c r="F101" s="33"/>
      <c r="G101" s="24"/>
    </row>
    <row r="102" spans="1:7" s="1" customFormat="1" ht="15.75" x14ac:dyDescent="0.25">
      <c r="A102" s="68"/>
      <c r="B102" s="69"/>
      <c r="C102" s="62"/>
      <c r="D102" s="69"/>
      <c r="E102" s="91"/>
      <c r="F102" s="33"/>
      <c r="G102" s="41"/>
    </row>
    <row r="103" spans="1:7" ht="56.25" x14ac:dyDescent="0.25">
      <c r="A103" s="141" t="s">
        <v>9</v>
      </c>
      <c r="B103" s="142"/>
      <c r="C103" s="142"/>
      <c r="D103" s="142"/>
      <c r="E103" s="142"/>
      <c r="F103" s="46" t="s">
        <v>12</v>
      </c>
      <c r="G103" s="25" t="s">
        <v>1</v>
      </c>
    </row>
    <row r="104" spans="1:7" ht="30" x14ac:dyDescent="0.3">
      <c r="A104" s="5" t="s">
        <v>8</v>
      </c>
      <c r="B104" s="65"/>
      <c r="C104" s="65"/>
      <c r="D104" s="65"/>
      <c r="E104" s="66">
        <f>'Data Validation'!C14</f>
        <v>46039</v>
      </c>
      <c r="F104" s="48" t="s">
        <v>0</v>
      </c>
      <c r="G104" s="15" t="s">
        <v>0</v>
      </c>
    </row>
    <row r="105" spans="1:7" x14ac:dyDescent="0.25">
      <c r="A105" s="9"/>
      <c r="B105" s="17"/>
      <c r="C105" s="58"/>
      <c r="D105" s="10"/>
      <c r="E105" s="84"/>
      <c r="F105" s="49">
        <f>'Data Validation'!E16</f>
        <v>46081</v>
      </c>
      <c r="G105" s="79">
        <f>'Data Validation'!G14</f>
        <v>46081</v>
      </c>
    </row>
    <row r="106" spans="1:7" x14ac:dyDescent="0.25">
      <c r="A106" s="50"/>
      <c r="B106" s="39"/>
      <c r="C106" s="61"/>
      <c r="D106" s="39"/>
      <c r="E106" s="88"/>
      <c r="F106" s="33"/>
      <c r="G106" s="28"/>
    </row>
    <row r="107" spans="1:7" x14ac:dyDescent="0.25">
      <c r="A107" s="104" t="s">
        <v>41</v>
      </c>
      <c r="B107" s="105"/>
      <c r="C107" s="105" t="s">
        <v>18</v>
      </c>
      <c r="D107" s="105"/>
      <c r="E107" s="106" t="s">
        <v>51</v>
      </c>
      <c r="G107" s="26"/>
    </row>
    <row r="108" spans="1:7" x14ac:dyDescent="0.25">
      <c r="A108" s="104"/>
      <c r="B108" s="105"/>
      <c r="C108" s="105"/>
      <c r="D108" s="105"/>
      <c r="E108" s="106"/>
      <c r="G108" s="26"/>
    </row>
    <row r="109" spans="1:7" x14ac:dyDescent="0.25">
      <c r="A109" s="118" t="s">
        <v>52</v>
      </c>
      <c r="B109" s="119"/>
      <c r="C109" s="119" t="s">
        <v>18</v>
      </c>
      <c r="D109" s="119"/>
      <c r="E109" s="120" t="s">
        <v>49</v>
      </c>
      <c r="G109" s="26"/>
    </row>
    <row r="110" spans="1:7" x14ac:dyDescent="0.25">
      <c r="A110" s="118"/>
      <c r="B110" s="119"/>
      <c r="C110" s="119"/>
      <c r="D110" s="119"/>
      <c r="E110" s="120"/>
      <c r="G110" s="26"/>
    </row>
    <row r="111" spans="1:7" x14ac:dyDescent="0.25">
      <c r="A111" s="104" t="s">
        <v>50</v>
      </c>
      <c r="B111" s="105"/>
      <c r="C111" s="105" t="s">
        <v>18</v>
      </c>
      <c r="D111" s="105"/>
      <c r="E111" s="106" t="s">
        <v>47</v>
      </c>
      <c r="G111" s="26"/>
    </row>
    <row r="112" spans="1:7" x14ac:dyDescent="0.25">
      <c r="A112" s="104"/>
      <c r="B112" s="105"/>
      <c r="C112"/>
      <c r="D112" s="105"/>
      <c r="E112" s="106"/>
      <c r="G112" s="26"/>
    </row>
    <row r="113" spans="1:7" x14ac:dyDescent="0.25">
      <c r="A113" s="104" t="s">
        <v>48</v>
      </c>
      <c r="B113" s="105"/>
      <c r="C113" s="105" t="s">
        <v>18</v>
      </c>
      <c r="D113" s="105"/>
      <c r="E113" s="106" t="s">
        <v>45</v>
      </c>
      <c r="G113" s="26"/>
    </row>
    <row r="114" spans="1:7" x14ac:dyDescent="0.25">
      <c r="A114" s="104"/>
      <c r="B114" s="105"/>
      <c r="C114" s="105"/>
      <c r="D114" s="105"/>
      <c r="E114" s="106"/>
      <c r="G114" s="26"/>
    </row>
    <row r="115" spans="1:7" x14ac:dyDescent="0.25">
      <c r="A115" s="104" t="s">
        <v>46</v>
      </c>
      <c r="B115" s="105"/>
      <c r="C115" s="105" t="s">
        <v>18</v>
      </c>
      <c r="D115" s="105"/>
      <c r="E115" s="106" t="s">
        <v>43</v>
      </c>
      <c r="G115" s="26"/>
    </row>
    <row r="116" spans="1:7" x14ac:dyDescent="0.25">
      <c r="A116" s="104"/>
      <c r="B116" s="105"/>
      <c r="C116" s="105"/>
      <c r="D116" s="105"/>
      <c r="E116" s="106"/>
      <c r="F116" s="33"/>
      <c r="G116" s="26"/>
    </row>
    <row r="117" spans="1:7" x14ac:dyDescent="0.25">
      <c r="A117" s="104" t="s">
        <v>44</v>
      </c>
      <c r="B117" s="105"/>
      <c r="C117" s="105" t="s">
        <v>18</v>
      </c>
      <c r="D117" s="105"/>
      <c r="E117" s="106" t="s">
        <v>42</v>
      </c>
      <c r="F117" s="33"/>
      <c r="G117" s="26"/>
    </row>
    <row r="118" spans="1:7" x14ac:dyDescent="0.25">
      <c r="A118" s="34"/>
      <c r="B118"/>
      <c r="E118" s="86"/>
      <c r="F118" s="33"/>
      <c r="G118" s="26"/>
    </row>
    <row r="119" spans="1:7" x14ac:dyDescent="0.25">
      <c r="A119" s="35"/>
      <c r="B119" s="36"/>
      <c r="C119" s="60"/>
      <c r="D119" s="36"/>
      <c r="E119" s="87"/>
      <c r="F119" s="33"/>
      <c r="G119" s="27"/>
    </row>
    <row r="120" spans="1:7" ht="39.75" customHeight="1" x14ac:dyDescent="0.25">
      <c r="A120" s="141" t="s">
        <v>9</v>
      </c>
      <c r="B120" s="142"/>
      <c r="C120" s="142"/>
      <c r="D120" s="142"/>
      <c r="E120" s="142"/>
      <c r="F120" s="46" t="s">
        <v>12</v>
      </c>
      <c r="G120" s="25" t="s">
        <v>1</v>
      </c>
    </row>
    <row r="121" spans="1:7" ht="30" x14ac:dyDescent="0.3">
      <c r="A121" s="5" t="s">
        <v>15</v>
      </c>
      <c r="B121" s="65"/>
      <c r="C121" s="65"/>
      <c r="D121" s="65"/>
      <c r="E121" s="66">
        <f>'Data Validation'!C16</f>
        <v>46053</v>
      </c>
      <c r="F121" s="48" t="s">
        <v>0</v>
      </c>
      <c r="G121" s="15" t="s">
        <v>0</v>
      </c>
    </row>
    <row r="122" spans="1:7" x14ac:dyDescent="0.25">
      <c r="A122" s="9"/>
      <c r="B122" s="17"/>
      <c r="C122" s="58"/>
      <c r="D122" s="10"/>
      <c r="E122" s="84"/>
      <c r="F122" s="49">
        <f>'Data Validation'!E34</f>
        <v>0</v>
      </c>
      <c r="G122" s="79">
        <f>'Data Validation'!G16</f>
        <v>46089</v>
      </c>
    </row>
    <row r="123" spans="1:7" x14ac:dyDescent="0.25">
      <c r="A123" s="50"/>
      <c r="B123" s="107"/>
      <c r="C123" s="61"/>
      <c r="D123" s="39"/>
      <c r="E123" s="88"/>
      <c r="G123" s="28"/>
    </row>
    <row r="124" spans="1:7" x14ac:dyDescent="0.25">
      <c r="A124" s="104" t="s">
        <v>49</v>
      </c>
      <c r="B124" s="105"/>
      <c r="C124" s="105" t="s">
        <v>18</v>
      </c>
      <c r="D124" s="105"/>
      <c r="E124" s="106" t="s">
        <v>41</v>
      </c>
      <c r="G124" s="26"/>
    </row>
    <row r="125" spans="1:7" x14ac:dyDescent="0.25">
      <c r="A125" s="104"/>
      <c r="B125" s="105"/>
      <c r="C125" s="105"/>
      <c r="D125" s="105"/>
      <c r="E125" s="106"/>
      <c r="G125" s="26"/>
    </row>
    <row r="126" spans="1:7" x14ac:dyDescent="0.25">
      <c r="A126" s="104" t="s">
        <v>47</v>
      </c>
      <c r="B126" s="105"/>
      <c r="C126" s="105" t="s">
        <v>18</v>
      </c>
      <c r="D126" s="105"/>
      <c r="E126" s="106" t="s">
        <v>51</v>
      </c>
      <c r="G126" s="26"/>
    </row>
    <row r="127" spans="1:7" x14ac:dyDescent="0.25">
      <c r="A127" s="104"/>
      <c r="B127" s="105"/>
      <c r="C127" s="105"/>
      <c r="D127" s="105"/>
      <c r="E127" s="106"/>
      <c r="G127" s="26"/>
    </row>
    <row r="128" spans="1:7" x14ac:dyDescent="0.25">
      <c r="A128" s="118" t="s">
        <v>45</v>
      </c>
      <c r="B128" s="119"/>
      <c r="C128" s="119" t="s">
        <v>18</v>
      </c>
      <c r="D128" s="119"/>
      <c r="E128" s="120" t="s">
        <v>52</v>
      </c>
      <c r="G128" s="26"/>
    </row>
    <row r="129" spans="1:7" x14ac:dyDescent="0.25">
      <c r="A129" s="118"/>
      <c r="B129" s="119"/>
      <c r="C129" s="122"/>
      <c r="D129" s="119"/>
      <c r="E129" s="120"/>
      <c r="G129" s="26"/>
    </row>
    <row r="130" spans="1:7" x14ac:dyDescent="0.25">
      <c r="A130" s="104" t="s">
        <v>43</v>
      </c>
      <c r="B130" s="105"/>
      <c r="C130" s="105" t="s">
        <v>18</v>
      </c>
      <c r="D130" s="105"/>
      <c r="E130" s="106" t="s">
        <v>50</v>
      </c>
      <c r="G130" s="26"/>
    </row>
    <row r="131" spans="1:7" x14ac:dyDescent="0.25">
      <c r="A131" s="104"/>
      <c r="B131" s="105"/>
      <c r="C131" s="105"/>
      <c r="D131" s="105"/>
      <c r="E131" s="106"/>
      <c r="G131" s="26"/>
    </row>
    <row r="132" spans="1:7" x14ac:dyDescent="0.25">
      <c r="A132" s="104" t="s">
        <v>42</v>
      </c>
      <c r="B132" s="105"/>
      <c r="C132" s="105" t="s">
        <v>18</v>
      </c>
      <c r="D132" s="105"/>
      <c r="E132" s="106" t="s">
        <v>48</v>
      </c>
      <c r="G132" s="26"/>
    </row>
    <row r="133" spans="1:7" x14ac:dyDescent="0.25">
      <c r="A133" s="104"/>
      <c r="B133" s="105"/>
      <c r="C133" s="105"/>
      <c r="D133" s="105"/>
      <c r="E133" s="106"/>
      <c r="G133" s="26"/>
    </row>
    <row r="134" spans="1:7" x14ac:dyDescent="0.25">
      <c r="A134" s="104" t="s">
        <v>44</v>
      </c>
      <c r="B134" s="105"/>
      <c r="C134" s="105" t="s">
        <v>18</v>
      </c>
      <c r="D134" s="105"/>
      <c r="E134" s="106" t="s">
        <v>46</v>
      </c>
      <c r="G134" s="26"/>
    </row>
    <row r="135" spans="1:7" x14ac:dyDescent="0.25">
      <c r="A135" s="34"/>
      <c r="E135" s="86"/>
      <c r="G135" s="26"/>
    </row>
    <row r="136" spans="1:7" x14ac:dyDescent="0.25">
      <c r="A136" s="35"/>
      <c r="B136" s="108"/>
      <c r="C136" s="60"/>
      <c r="D136" s="36"/>
      <c r="E136" s="87"/>
      <c r="G136" s="27"/>
    </row>
    <row r="137" spans="1:7" ht="56.25" customHeight="1" x14ac:dyDescent="0.25">
      <c r="A137" s="141" t="s">
        <v>9</v>
      </c>
      <c r="B137" s="142"/>
      <c r="C137" s="142"/>
      <c r="D137" s="142"/>
      <c r="E137" s="143"/>
      <c r="F137" s="46" t="s">
        <v>12</v>
      </c>
      <c r="G137" s="25" t="s">
        <v>1</v>
      </c>
    </row>
    <row r="138" spans="1:7" ht="30" x14ac:dyDescent="0.3">
      <c r="A138" s="5" t="s">
        <v>16</v>
      </c>
      <c r="B138" s="65"/>
      <c r="C138" s="65"/>
      <c r="D138" s="65"/>
      <c r="E138" s="66">
        <f>'Data Validation'!C18</f>
        <v>46067</v>
      </c>
      <c r="F138" s="48" t="s">
        <v>0</v>
      </c>
      <c r="G138" s="15" t="s">
        <v>0</v>
      </c>
    </row>
    <row r="139" spans="1:7" x14ac:dyDescent="0.25">
      <c r="A139" s="9"/>
      <c r="B139" s="17"/>
      <c r="C139" s="58"/>
      <c r="D139" s="10"/>
      <c r="E139" s="84"/>
      <c r="F139" s="49">
        <f>'Data Validation'!E52</f>
        <v>0</v>
      </c>
      <c r="G139" s="79">
        <f>'Data Validation'!G18</f>
        <v>46089</v>
      </c>
    </row>
    <row r="140" spans="1:7" x14ac:dyDescent="0.25">
      <c r="A140" s="50"/>
      <c r="B140" s="107"/>
      <c r="C140" s="61"/>
      <c r="D140" s="39"/>
      <c r="E140" s="88"/>
      <c r="G140" s="28"/>
    </row>
    <row r="141" spans="1:7" x14ac:dyDescent="0.25">
      <c r="A141" s="104" t="s">
        <v>41</v>
      </c>
      <c r="B141" s="105"/>
      <c r="C141" s="105" t="s">
        <v>18</v>
      </c>
      <c r="D141" s="105"/>
      <c r="E141" s="106" t="s">
        <v>47</v>
      </c>
      <c r="G141" s="26"/>
    </row>
    <row r="142" spans="1:7" x14ac:dyDescent="0.25">
      <c r="A142" s="104"/>
      <c r="B142" s="105"/>
      <c r="C142" s="105"/>
      <c r="D142" s="105"/>
      <c r="E142" s="106"/>
      <c r="G142" s="26"/>
    </row>
    <row r="143" spans="1:7" x14ac:dyDescent="0.25">
      <c r="A143" s="104" t="s">
        <v>49</v>
      </c>
      <c r="B143" s="105"/>
      <c r="C143" s="105" t="s">
        <v>18</v>
      </c>
      <c r="D143" s="105"/>
      <c r="E143" s="106" t="s">
        <v>45</v>
      </c>
      <c r="G143" s="26"/>
    </row>
    <row r="144" spans="1:7" x14ac:dyDescent="0.25">
      <c r="A144" s="104"/>
      <c r="B144" s="105"/>
      <c r="C144" s="105"/>
      <c r="D144" s="105"/>
      <c r="E144" s="106"/>
      <c r="G144" s="26"/>
    </row>
    <row r="145" spans="1:7" x14ac:dyDescent="0.25">
      <c r="A145" s="104" t="s">
        <v>51</v>
      </c>
      <c r="B145" s="105"/>
      <c r="C145" s="105" t="s">
        <v>18</v>
      </c>
      <c r="D145" s="105"/>
      <c r="E145" s="106" t="s">
        <v>43</v>
      </c>
      <c r="G145" s="26"/>
    </row>
    <row r="146" spans="1:7" x14ac:dyDescent="0.25">
      <c r="A146" s="104"/>
      <c r="B146" s="105"/>
      <c r="C146" s="105"/>
      <c r="D146" s="105"/>
      <c r="E146" s="106"/>
      <c r="G146" s="26"/>
    </row>
    <row r="147" spans="1:7" x14ac:dyDescent="0.25">
      <c r="A147" s="118" t="s">
        <v>52</v>
      </c>
      <c r="B147" s="119"/>
      <c r="C147" s="119" t="s">
        <v>18</v>
      </c>
      <c r="D147" s="119"/>
      <c r="E147" s="120" t="s">
        <v>42</v>
      </c>
      <c r="G147" s="26"/>
    </row>
    <row r="148" spans="1:7" x14ac:dyDescent="0.25">
      <c r="A148" s="118"/>
      <c r="B148" s="119"/>
      <c r="C148" s="119"/>
      <c r="D148" s="119"/>
      <c r="E148" s="120"/>
      <c r="G148" s="26"/>
    </row>
    <row r="149" spans="1:7" x14ac:dyDescent="0.25">
      <c r="A149" s="104" t="s">
        <v>50</v>
      </c>
      <c r="B149" s="105"/>
      <c r="C149" s="105" t="s">
        <v>18</v>
      </c>
      <c r="D149" s="105"/>
      <c r="E149" s="106" t="s">
        <v>44</v>
      </c>
      <c r="G149" s="26"/>
    </row>
    <row r="150" spans="1:7" x14ac:dyDescent="0.25">
      <c r="A150" s="104"/>
      <c r="B150" s="105"/>
      <c r="C150" s="105"/>
      <c r="D150" s="105"/>
      <c r="E150" s="106"/>
      <c r="G150" s="26"/>
    </row>
    <row r="151" spans="1:7" x14ac:dyDescent="0.25">
      <c r="A151" s="104" t="s">
        <v>48</v>
      </c>
      <c r="B151" s="105"/>
      <c r="C151" s="105" t="s">
        <v>18</v>
      </c>
      <c r="D151" s="105"/>
      <c r="E151" s="106" t="s">
        <v>46</v>
      </c>
      <c r="G151" s="26"/>
    </row>
    <row r="152" spans="1:7" x14ac:dyDescent="0.25">
      <c r="A152" s="34"/>
      <c r="E152" s="86"/>
      <c r="G152" s="26"/>
    </row>
    <row r="153" spans="1:7" x14ac:dyDescent="0.25">
      <c r="A153" s="35"/>
      <c r="B153" s="108"/>
      <c r="C153" s="60"/>
      <c r="D153" s="36"/>
      <c r="E153" s="87"/>
      <c r="G153" s="27"/>
    </row>
    <row r="154" spans="1:7" ht="60.75" customHeight="1" x14ac:dyDescent="0.25">
      <c r="A154" s="141" t="s">
        <v>9</v>
      </c>
      <c r="B154" s="142"/>
      <c r="C154" s="142"/>
      <c r="D154" s="142"/>
      <c r="E154" s="143"/>
      <c r="F154" s="46" t="s">
        <v>12</v>
      </c>
      <c r="G154" s="25" t="s">
        <v>1</v>
      </c>
    </row>
    <row r="155" spans="1:7" ht="30" x14ac:dyDescent="0.3">
      <c r="A155" s="5" t="s">
        <v>22</v>
      </c>
      <c r="B155" s="65"/>
      <c r="C155" s="65"/>
      <c r="D155" s="65"/>
      <c r="E155" s="66">
        <f>'Data Validation'!C20</f>
        <v>46081</v>
      </c>
      <c r="F155" s="48" t="s">
        <v>0</v>
      </c>
      <c r="G155" s="15" t="s">
        <v>0</v>
      </c>
    </row>
    <row r="156" spans="1:7" x14ac:dyDescent="0.25">
      <c r="A156" s="9"/>
      <c r="B156" s="17"/>
      <c r="C156" s="58"/>
      <c r="D156" s="10"/>
      <c r="E156" s="84"/>
      <c r="F156" s="49">
        <f>'Data Validation'!E67</f>
        <v>0</v>
      </c>
      <c r="G156" s="79">
        <f>'Data Validation'!G20</f>
        <v>46089</v>
      </c>
    </row>
    <row r="157" spans="1:7" x14ac:dyDescent="0.25">
      <c r="A157" s="50"/>
      <c r="B157" s="107"/>
      <c r="C157" s="61"/>
      <c r="D157" s="39"/>
      <c r="E157" s="88"/>
      <c r="G157" s="28"/>
    </row>
    <row r="158" spans="1:7" x14ac:dyDescent="0.25">
      <c r="A158" s="104" t="s">
        <v>45</v>
      </c>
      <c r="B158" s="105"/>
      <c r="C158" s="105" t="s">
        <v>18</v>
      </c>
      <c r="D158" s="105"/>
      <c r="E158" s="106" t="s">
        <v>41</v>
      </c>
      <c r="G158" s="26"/>
    </row>
    <row r="159" spans="1:7" x14ac:dyDescent="0.25">
      <c r="A159" s="104"/>
      <c r="B159" s="105"/>
      <c r="C159" s="105"/>
      <c r="D159" s="105"/>
      <c r="E159" s="106"/>
      <c r="G159" s="26"/>
    </row>
    <row r="160" spans="1:7" x14ac:dyDescent="0.25">
      <c r="A160" s="104" t="s">
        <v>43</v>
      </c>
      <c r="B160" s="105"/>
      <c r="C160" s="105" t="s">
        <v>18</v>
      </c>
      <c r="D160" s="105"/>
      <c r="E160" s="106" t="s">
        <v>47</v>
      </c>
      <c r="G160" s="26"/>
    </row>
    <row r="161" spans="1:7" x14ac:dyDescent="0.25">
      <c r="A161" s="104"/>
      <c r="B161" s="105"/>
      <c r="C161" s="105"/>
      <c r="D161" s="105"/>
      <c r="E161" s="106"/>
      <c r="G161" s="26"/>
    </row>
    <row r="162" spans="1:7" x14ac:dyDescent="0.25">
      <c r="A162" s="104" t="s">
        <v>42</v>
      </c>
      <c r="B162" s="105"/>
      <c r="C162" s="105" t="s">
        <v>18</v>
      </c>
      <c r="D162" s="105"/>
      <c r="E162" s="106" t="s">
        <v>49</v>
      </c>
      <c r="G162" s="26"/>
    </row>
    <row r="163" spans="1:7" x14ac:dyDescent="0.25">
      <c r="A163" s="104"/>
      <c r="B163" s="105"/>
      <c r="C163" s="105"/>
      <c r="D163" s="105"/>
      <c r="E163" s="106"/>
      <c r="G163" s="26"/>
    </row>
    <row r="164" spans="1:7" x14ac:dyDescent="0.25">
      <c r="A164" s="104" t="s">
        <v>44</v>
      </c>
      <c r="B164" s="105"/>
      <c r="C164" s="105" t="s">
        <v>18</v>
      </c>
      <c r="D164" s="105"/>
      <c r="E164" s="106" t="s">
        <v>51</v>
      </c>
      <c r="G164" s="26"/>
    </row>
    <row r="165" spans="1:7" x14ac:dyDescent="0.25">
      <c r="A165" s="104"/>
      <c r="B165" s="105"/>
      <c r="C165" s="105"/>
      <c r="D165" s="105"/>
      <c r="E165" s="106"/>
      <c r="G165" s="26"/>
    </row>
    <row r="166" spans="1:7" x14ac:dyDescent="0.25">
      <c r="A166" s="118" t="s">
        <v>46</v>
      </c>
      <c r="B166" s="119"/>
      <c r="C166" s="119" t="s">
        <v>18</v>
      </c>
      <c r="D166" s="119"/>
      <c r="E166" s="120" t="s">
        <v>52</v>
      </c>
      <c r="G166" s="26"/>
    </row>
    <row r="167" spans="1:7" x14ac:dyDescent="0.25">
      <c r="A167" s="118"/>
      <c r="B167" s="119"/>
      <c r="C167" s="119"/>
      <c r="D167" s="119"/>
      <c r="E167" s="120"/>
      <c r="G167" s="26"/>
    </row>
    <row r="168" spans="1:7" x14ac:dyDescent="0.25">
      <c r="A168" s="104" t="s">
        <v>48</v>
      </c>
      <c r="B168" s="105"/>
      <c r="C168" s="105" t="s">
        <v>18</v>
      </c>
      <c r="D168" s="105"/>
      <c r="E168" s="106" t="s">
        <v>50</v>
      </c>
      <c r="G168" s="26"/>
    </row>
    <row r="169" spans="1:7" x14ac:dyDescent="0.25">
      <c r="A169" s="34"/>
      <c r="E169" s="86"/>
      <c r="G169" s="26"/>
    </row>
    <row r="170" spans="1:7" x14ac:dyDescent="0.25">
      <c r="A170" s="35"/>
      <c r="B170" s="108"/>
      <c r="C170" s="60"/>
      <c r="D170" s="36"/>
      <c r="E170" s="87"/>
      <c r="G170" s="27"/>
    </row>
    <row r="171" spans="1:7" ht="60.75" customHeight="1" x14ac:dyDescent="0.25">
      <c r="A171" s="141" t="s">
        <v>9</v>
      </c>
      <c r="B171" s="142"/>
      <c r="C171" s="142"/>
      <c r="D171" s="142"/>
      <c r="E171" s="143"/>
      <c r="F171" s="46" t="s">
        <v>12</v>
      </c>
      <c r="G171" s="25" t="s">
        <v>1</v>
      </c>
    </row>
    <row r="172" spans="1:7" ht="30" x14ac:dyDescent="0.3">
      <c r="A172" s="5" t="s">
        <v>23</v>
      </c>
      <c r="B172" s="65"/>
      <c r="C172" s="65"/>
      <c r="D172" s="65"/>
      <c r="E172" s="66">
        <f>'Data Validation'!C21</f>
        <v>46088</v>
      </c>
      <c r="F172" s="48" t="s">
        <v>0</v>
      </c>
      <c r="G172" s="15" t="s">
        <v>0</v>
      </c>
    </row>
    <row r="173" spans="1:7" x14ac:dyDescent="0.25">
      <c r="A173" s="9"/>
      <c r="B173" s="17"/>
      <c r="C173" s="58"/>
      <c r="D173" s="10"/>
      <c r="E173" s="84"/>
      <c r="F173" s="49">
        <f>'Data Validation'!E82</f>
        <v>0</v>
      </c>
      <c r="G173" s="79">
        <f>'Data Validation'!C57</f>
        <v>0</v>
      </c>
    </row>
    <row r="174" spans="1:7" x14ac:dyDescent="0.25">
      <c r="A174" s="50"/>
      <c r="B174" s="107"/>
      <c r="C174" s="61"/>
      <c r="D174" s="39"/>
      <c r="E174" s="88"/>
      <c r="G174" s="28"/>
    </row>
    <row r="175" spans="1:7" x14ac:dyDescent="0.25">
      <c r="A175" s="104" t="s">
        <v>41</v>
      </c>
      <c r="B175" s="105"/>
      <c r="C175" s="105" t="s">
        <v>18</v>
      </c>
      <c r="D175" s="105"/>
      <c r="E175" s="106" t="s">
        <v>43</v>
      </c>
      <c r="G175" s="26"/>
    </row>
    <row r="176" spans="1:7" x14ac:dyDescent="0.25">
      <c r="A176" s="104"/>
      <c r="B176" s="105"/>
      <c r="C176" s="105"/>
      <c r="D176" s="105"/>
      <c r="E176" s="106"/>
      <c r="G176" s="26"/>
    </row>
    <row r="177" spans="1:7" x14ac:dyDescent="0.25">
      <c r="A177" s="104" t="s">
        <v>45</v>
      </c>
      <c r="B177" s="105"/>
      <c r="C177" s="105" t="s">
        <v>18</v>
      </c>
      <c r="D177" s="105"/>
      <c r="E177" s="106" t="s">
        <v>42</v>
      </c>
      <c r="G177" s="26"/>
    </row>
    <row r="178" spans="1:7" x14ac:dyDescent="0.25">
      <c r="A178" s="104"/>
      <c r="B178" s="105"/>
      <c r="C178" s="105"/>
      <c r="D178" s="105"/>
      <c r="E178" s="106"/>
      <c r="G178" s="26"/>
    </row>
    <row r="179" spans="1:7" x14ac:dyDescent="0.25">
      <c r="A179" s="104" t="s">
        <v>47</v>
      </c>
      <c r="B179" s="105"/>
      <c r="C179" s="105" t="s">
        <v>18</v>
      </c>
      <c r="D179" s="105"/>
      <c r="E179" s="106" t="s">
        <v>44</v>
      </c>
      <c r="G179" s="26"/>
    </row>
    <row r="180" spans="1:7" x14ac:dyDescent="0.25">
      <c r="A180" s="104"/>
      <c r="B180" s="105"/>
      <c r="C180" s="105"/>
      <c r="D180" s="105"/>
      <c r="E180" s="106"/>
      <c r="G180" s="26"/>
    </row>
    <row r="181" spans="1:7" x14ac:dyDescent="0.25">
      <c r="A181" s="104" t="s">
        <v>49</v>
      </c>
      <c r="B181" s="105"/>
      <c r="C181" s="105" t="s">
        <v>18</v>
      </c>
      <c r="D181" s="105"/>
      <c r="E181" s="106" t="s">
        <v>46</v>
      </c>
      <c r="G181" s="26"/>
    </row>
    <row r="182" spans="1:7" x14ac:dyDescent="0.25">
      <c r="A182" s="104"/>
      <c r="B182" s="105"/>
      <c r="C182" s="105"/>
      <c r="D182" s="105"/>
      <c r="E182" s="106"/>
      <c r="G182" s="26"/>
    </row>
    <row r="183" spans="1:7" x14ac:dyDescent="0.25">
      <c r="A183" s="104" t="s">
        <v>51</v>
      </c>
      <c r="B183" s="105"/>
      <c r="C183" s="105" t="s">
        <v>18</v>
      </c>
      <c r="D183" s="105"/>
      <c r="E183" s="106" t="s">
        <v>48</v>
      </c>
      <c r="G183" s="26"/>
    </row>
    <row r="184" spans="1:7" x14ac:dyDescent="0.25">
      <c r="A184" s="104"/>
      <c r="B184" s="105"/>
      <c r="C184" s="105"/>
      <c r="D184" s="105"/>
      <c r="E184" s="106"/>
      <c r="G184" s="26"/>
    </row>
    <row r="185" spans="1:7" x14ac:dyDescent="0.25">
      <c r="A185" s="118" t="s">
        <v>52</v>
      </c>
      <c r="B185" s="119"/>
      <c r="C185" s="119" t="s">
        <v>18</v>
      </c>
      <c r="D185" s="119"/>
      <c r="E185" s="120" t="s">
        <v>50</v>
      </c>
      <c r="G185" s="26"/>
    </row>
    <row r="186" spans="1:7" x14ac:dyDescent="0.25">
      <c r="A186" s="123"/>
      <c r="B186" s="124"/>
      <c r="C186" s="121"/>
      <c r="D186" s="124"/>
      <c r="E186" s="122"/>
      <c r="G186" s="26"/>
    </row>
    <row r="187" spans="1:7" x14ac:dyDescent="0.25">
      <c r="A187" s="35"/>
      <c r="B187" s="108"/>
      <c r="C187" s="60"/>
      <c r="D187" s="36"/>
      <c r="E187" s="87"/>
      <c r="G187" s="27"/>
    </row>
  </sheetData>
  <mergeCells count="11">
    <mergeCell ref="A154:E154"/>
    <mergeCell ref="A171:E171"/>
    <mergeCell ref="A137:E137"/>
    <mergeCell ref="A120:E120"/>
    <mergeCell ref="A1:E1"/>
    <mergeCell ref="A103:E103"/>
    <mergeCell ref="A52:E52"/>
    <mergeCell ref="A18:E18"/>
    <mergeCell ref="A35:E35"/>
    <mergeCell ref="A69:E69"/>
    <mergeCell ref="A86:E86"/>
  </mergeCells>
  <pageMargins left="8.2677165354330714E-2" right="3.937007874015748E-2" top="0.74803149606299213" bottom="0.74803149606299213" header="0.31496062992125984" footer="0.31496062992125984"/>
  <pageSetup paperSize="9" orientation="portrait" verticalDpi="0" r:id="rId1"/>
  <rowBreaks count="3" manualBreakCount="3">
    <brk id="34" max="16383" man="1"/>
    <brk id="68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F53A-BCC3-46F9-994E-CDB74CD6F381}">
  <dimension ref="A2:J27"/>
  <sheetViews>
    <sheetView topLeftCell="A7" zoomScale="90" zoomScaleNormal="90" workbookViewId="0">
      <selection activeCell="H16" sqref="H16"/>
    </sheetView>
  </sheetViews>
  <sheetFormatPr defaultRowHeight="15" x14ac:dyDescent="0.25"/>
  <cols>
    <col min="1" max="1" width="12.28515625" bestFit="1" customWidth="1"/>
    <col min="2" max="2" width="18.5703125" style="3" customWidth="1"/>
    <col min="3" max="3" width="21.85546875" style="4" customWidth="1"/>
    <col min="4" max="4" width="29.5703125" style="3" hidden="1" customWidth="1"/>
    <col min="5" max="5" width="23.7109375" style="30" hidden="1" customWidth="1"/>
    <col min="6" max="6" width="15.42578125" style="3" customWidth="1"/>
    <col min="7" max="7" width="20.7109375" customWidth="1"/>
    <col min="8" max="8" width="9.140625" style="29"/>
    <col min="9" max="9" width="14.85546875" bestFit="1" customWidth="1"/>
    <col min="10" max="10" width="13.5703125" style="14" customWidth="1"/>
  </cols>
  <sheetData>
    <row r="2" spans="2:10" x14ac:dyDescent="0.25">
      <c r="D2" s="3" t="s">
        <v>13</v>
      </c>
      <c r="E2" s="3" t="s">
        <v>13</v>
      </c>
      <c r="F2" s="3" t="s">
        <v>10</v>
      </c>
      <c r="G2" t="s">
        <v>10</v>
      </c>
    </row>
    <row r="3" spans="2:10" s="64" customFormat="1" ht="21.6" customHeight="1" x14ac:dyDescent="0.25">
      <c r="B3" s="82">
        <v>45962</v>
      </c>
      <c r="C3" s="102">
        <f>B3</f>
        <v>45962</v>
      </c>
      <c r="D3" s="82">
        <f>B3+28</f>
        <v>45990</v>
      </c>
      <c r="E3" s="83">
        <f>D3</f>
        <v>45990</v>
      </c>
      <c r="F3" s="82">
        <f>B3+42</f>
        <v>46004</v>
      </c>
      <c r="G3" s="102">
        <f>F3</f>
        <v>46004</v>
      </c>
      <c r="H3" s="63"/>
      <c r="J3" s="80"/>
    </row>
    <row r="4" spans="2:10" s="64" customFormat="1" ht="21.6" customHeight="1" x14ac:dyDescent="0.25">
      <c r="B4" s="82">
        <v>45969</v>
      </c>
      <c r="C4" s="102">
        <f t="shared" ref="C4:C21" si="0">B4</f>
        <v>45969</v>
      </c>
      <c r="D4" s="82">
        <f t="shared" ref="D4:D21" si="1">B4+28</f>
        <v>45997</v>
      </c>
      <c r="E4" s="83">
        <f t="shared" ref="E4:E21" si="2">D4</f>
        <v>45997</v>
      </c>
      <c r="F4" s="82">
        <f t="shared" ref="F4:F15" si="3">B4+42</f>
        <v>46011</v>
      </c>
      <c r="G4" s="102">
        <f t="shared" ref="G4:G21" si="4">F4</f>
        <v>46011</v>
      </c>
      <c r="H4" s="63"/>
      <c r="J4" s="80"/>
    </row>
    <row r="5" spans="2:10" s="64" customFormat="1" ht="21.6" customHeight="1" x14ac:dyDescent="0.25">
      <c r="B5" s="82">
        <v>45976</v>
      </c>
      <c r="C5" s="102">
        <f t="shared" si="0"/>
        <v>45976</v>
      </c>
      <c r="D5" s="82">
        <f t="shared" si="1"/>
        <v>46004</v>
      </c>
      <c r="E5" s="83">
        <f t="shared" si="2"/>
        <v>46004</v>
      </c>
      <c r="F5" s="82">
        <f t="shared" si="3"/>
        <v>46018</v>
      </c>
      <c r="G5" s="102">
        <f t="shared" si="4"/>
        <v>46018</v>
      </c>
      <c r="H5" s="63"/>
      <c r="J5" s="80"/>
    </row>
    <row r="6" spans="2:10" s="64" customFormat="1" ht="21.6" customHeight="1" x14ac:dyDescent="0.25">
      <c r="B6" s="82">
        <v>45983</v>
      </c>
      <c r="C6" s="102">
        <f t="shared" si="0"/>
        <v>45983</v>
      </c>
      <c r="D6" s="82">
        <f t="shared" si="1"/>
        <v>46011</v>
      </c>
      <c r="E6" s="83">
        <f t="shared" si="2"/>
        <v>46011</v>
      </c>
      <c r="F6" s="82">
        <f t="shared" si="3"/>
        <v>46025</v>
      </c>
      <c r="G6" s="102">
        <f t="shared" si="4"/>
        <v>46025</v>
      </c>
      <c r="H6" s="63"/>
      <c r="J6" s="80"/>
    </row>
    <row r="7" spans="2:10" s="64" customFormat="1" ht="21.6" customHeight="1" x14ac:dyDescent="0.25">
      <c r="B7" s="98">
        <v>45990</v>
      </c>
      <c r="C7" s="103">
        <f t="shared" si="0"/>
        <v>45990</v>
      </c>
      <c r="D7" s="98">
        <f t="shared" si="1"/>
        <v>46018</v>
      </c>
      <c r="E7" s="99">
        <f t="shared" si="2"/>
        <v>46018</v>
      </c>
      <c r="F7" s="98">
        <f t="shared" si="3"/>
        <v>46032</v>
      </c>
      <c r="G7" s="103">
        <f t="shared" si="4"/>
        <v>46032</v>
      </c>
      <c r="H7" s="63"/>
      <c r="J7" s="80"/>
    </row>
    <row r="8" spans="2:10" s="64" customFormat="1" ht="21.6" customHeight="1" x14ac:dyDescent="0.25">
      <c r="B8" s="82">
        <v>45997</v>
      </c>
      <c r="C8" s="102">
        <f t="shared" si="0"/>
        <v>45997</v>
      </c>
      <c r="D8" s="82">
        <f t="shared" si="1"/>
        <v>46025</v>
      </c>
      <c r="E8" s="83">
        <f t="shared" si="2"/>
        <v>46025</v>
      </c>
      <c r="F8" s="82">
        <f t="shared" si="3"/>
        <v>46039</v>
      </c>
      <c r="G8" s="102">
        <f t="shared" si="4"/>
        <v>46039</v>
      </c>
      <c r="H8" s="63"/>
      <c r="J8" s="80"/>
    </row>
    <row r="9" spans="2:10" s="64" customFormat="1" ht="21.6" customHeight="1" x14ac:dyDescent="0.25">
      <c r="B9" s="82">
        <v>46004</v>
      </c>
      <c r="C9" s="102">
        <f t="shared" si="0"/>
        <v>46004</v>
      </c>
      <c r="D9" s="82">
        <f t="shared" si="1"/>
        <v>46032</v>
      </c>
      <c r="E9" s="83">
        <f t="shared" si="2"/>
        <v>46032</v>
      </c>
      <c r="F9" s="82">
        <f t="shared" si="3"/>
        <v>46046</v>
      </c>
      <c r="G9" s="102">
        <f t="shared" si="4"/>
        <v>46046</v>
      </c>
      <c r="H9" s="63"/>
      <c r="J9" s="80"/>
    </row>
    <row r="10" spans="2:10" s="64" customFormat="1" ht="21.6" customHeight="1" x14ac:dyDescent="0.25">
      <c r="B10" s="98">
        <v>46011</v>
      </c>
      <c r="C10" s="103">
        <f t="shared" si="0"/>
        <v>46011</v>
      </c>
      <c r="D10" s="98">
        <f t="shared" si="1"/>
        <v>46039</v>
      </c>
      <c r="E10" s="99">
        <f t="shared" si="2"/>
        <v>46039</v>
      </c>
      <c r="F10" s="98">
        <f t="shared" si="3"/>
        <v>46053</v>
      </c>
      <c r="G10" s="103">
        <f t="shared" si="4"/>
        <v>46053</v>
      </c>
      <c r="H10" s="63"/>
      <c r="J10" s="80"/>
    </row>
    <row r="11" spans="2:10" s="64" customFormat="1" ht="21.6" customHeight="1" x14ac:dyDescent="0.25">
      <c r="B11" s="82">
        <v>46018</v>
      </c>
      <c r="C11" s="102">
        <f t="shared" si="0"/>
        <v>46018</v>
      </c>
      <c r="D11" s="82">
        <f t="shared" si="1"/>
        <v>46046</v>
      </c>
      <c r="E11" s="83">
        <f t="shared" si="2"/>
        <v>46046</v>
      </c>
      <c r="F11" s="82">
        <f t="shared" si="3"/>
        <v>46060</v>
      </c>
      <c r="G11" s="102">
        <f t="shared" si="4"/>
        <v>46060</v>
      </c>
      <c r="H11" s="63"/>
      <c r="J11" s="80"/>
    </row>
    <row r="12" spans="2:10" s="64" customFormat="1" ht="21.6" customHeight="1" x14ac:dyDescent="0.25">
      <c r="B12" s="82">
        <v>46025</v>
      </c>
      <c r="C12" s="102">
        <f t="shared" si="0"/>
        <v>46025</v>
      </c>
      <c r="D12" s="82">
        <f t="shared" si="1"/>
        <v>46053</v>
      </c>
      <c r="E12" s="83">
        <f t="shared" si="2"/>
        <v>46053</v>
      </c>
      <c r="F12" s="82">
        <f t="shared" si="3"/>
        <v>46067</v>
      </c>
      <c r="G12" s="102">
        <f t="shared" si="4"/>
        <v>46067</v>
      </c>
      <c r="H12" s="63"/>
      <c r="J12" s="80"/>
    </row>
    <row r="13" spans="2:10" s="64" customFormat="1" ht="21.6" customHeight="1" x14ac:dyDescent="0.25">
      <c r="B13" s="82">
        <v>46032</v>
      </c>
      <c r="C13" s="102">
        <f t="shared" si="0"/>
        <v>46032</v>
      </c>
      <c r="D13" s="82">
        <f t="shared" si="1"/>
        <v>46060</v>
      </c>
      <c r="E13" s="83">
        <f t="shared" si="2"/>
        <v>46060</v>
      </c>
      <c r="F13" s="82">
        <f t="shared" si="3"/>
        <v>46074</v>
      </c>
      <c r="G13" s="102">
        <f t="shared" si="4"/>
        <v>46074</v>
      </c>
      <c r="H13" s="63"/>
      <c r="J13" s="80"/>
    </row>
    <row r="14" spans="2:10" s="64" customFormat="1" ht="21.6" customHeight="1" x14ac:dyDescent="0.25">
      <c r="B14" s="82">
        <v>46039</v>
      </c>
      <c r="C14" s="102">
        <f t="shared" si="0"/>
        <v>46039</v>
      </c>
      <c r="D14" s="82">
        <f t="shared" si="1"/>
        <v>46067</v>
      </c>
      <c r="E14" s="83">
        <f t="shared" si="2"/>
        <v>46067</v>
      </c>
      <c r="F14" s="82">
        <f t="shared" si="3"/>
        <v>46081</v>
      </c>
      <c r="G14" s="102">
        <f t="shared" si="4"/>
        <v>46081</v>
      </c>
      <c r="H14" s="63"/>
      <c r="J14" s="80"/>
    </row>
    <row r="15" spans="2:10" s="64" customFormat="1" ht="21.6" customHeight="1" x14ac:dyDescent="0.25">
      <c r="B15" s="82">
        <v>46046</v>
      </c>
      <c r="C15" s="102">
        <f t="shared" si="0"/>
        <v>46046</v>
      </c>
      <c r="D15" s="82">
        <f t="shared" si="1"/>
        <v>46074</v>
      </c>
      <c r="E15" s="83">
        <f t="shared" si="2"/>
        <v>46074</v>
      </c>
      <c r="F15" s="82">
        <f t="shared" si="3"/>
        <v>46088</v>
      </c>
      <c r="G15" s="102">
        <f t="shared" si="4"/>
        <v>46088</v>
      </c>
      <c r="H15" s="63"/>
      <c r="J15" s="80"/>
    </row>
    <row r="16" spans="2:10" s="64" customFormat="1" ht="21.6" customHeight="1" x14ac:dyDescent="0.25">
      <c r="B16" s="82">
        <v>46053</v>
      </c>
      <c r="C16" s="102">
        <f t="shared" si="0"/>
        <v>46053</v>
      </c>
      <c r="D16" s="82">
        <f t="shared" si="1"/>
        <v>46081</v>
      </c>
      <c r="E16" s="83">
        <f t="shared" si="2"/>
        <v>46081</v>
      </c>
      <c r="F16" s="82">
        <v>46089</v>
      </c>
      <c r="G16" s="102">
        <f t="shared" si="4"/>
        <v>46089</v>
      </c>
      <c r="H16" s="63"/>
      <c r="J16" s="80"/>
    </row>
    <row r="17" spans="1:10" s="64" customFormat="1" ht="21.6" customHeight="1" x14ac:dyDescent="0.25">
      <c r="B17" s="82">
        <v>46060</v>
      </c>
      <c r="C17" s="102">
        <f t="shared" si="0"/>
        <v>46060</v>
      </c>
      <c r="D17" s="82">
        <f t="shared" si="1"/>
        <v>46088</v>
      </c>
      <c r="E17" s="83">
        <f t="shared" si="2"/>
        <v>46088</v>
      </c>
      <c r="F17" s="82">
        <v>46089</v>
      </c>
      <c r="G17" s="102">
        <f t="shared" si="4"/>
        <v>46089</v>
      </c>
      <c r="H17" s="63"/>
      <c r="J17" s="80"/>
    </row>
    <row r="18" spans="1:10" s="64" customFormat="1" ht="21.6" customHeight="1" x14ac:dyDescent="0.25">
      <c r="B18" s="82">
        <v>46067</v>
      </c>
      <c r="C18" s="102">
        <f t="shared" si="0"/>
        <v>46067</v>
      </c>
      <c r="D18" s="82">
        <f t="shared" si="1"/>
        <v>46095</v>
      </c>
      <c r="E18" s="83">
        <f t="shared" si="2"/>
        <v>46095</v>
      </c>
      <c r="F18" s="82">
        <v>46089</v>
      </c>
      <c r="G18" s="102">
        <f t="shared" si="4"/>
        <v>46089</v>
      </c>
      <c r="H18" s="63"/>
      <c r="J18" s="80"/>
    </row>
    <row r="19" spans="1:10" s="64" customFormat="1" ht="21.6" customHeight="1" x14ac:dyDescent="0.25">
      <c r="A19" s="109"/>
      <c r="B19" s="82">
        <v>46074</v>
      </c>
      <c r="C19" s="102">
        <f t="shared" ref="C19" si="5">B19</f>
        <v>46074</v>
      </c>
      <c r="D19" s="82">
        <f t="shared" ref="D19" si="6">B19+28</f>
        <v>46102</v>
      </c>
      <c r="E19" s="83">
        <f t="shared" ref="E19" si="7">D19</f>
        <v>46102</v>
      </c>
      <c r="F19" s="82">
        <v>46089</v>
      </c>
      <c r="G19" s="102">
        <f t="shared" ref="G19" si="8">F19</f>
        <v>46089</v>
      </c>
      <c r="H19" s="63"/>
      <c r="J19" s="80"/>
    </row>
    <row r="20" spans="1:10" s="64" customFormat="1" ht="21.6" customHeight="1" x14ac:dyDescent="0.25">
      <c r="B20" s="100">
        <v>46081</v>
      </c>
      <c r="C20" s="102">
        <f t="shared" si="0"/>
        <v>46081</v>
      </c>
      <c r="D20" s="82">
        <f t="shared" si="1"/>
        <v>46109</v>
      </c>
      <c r="E20" s="83">
        <f t="shared" si="2"/>
        <v>46109</v>
      </c>
      <c r="F20" s="82">
        <v>46089</v>
      </c>
      <c r="G20" s="102">
        <f t="shared" si="4"/>
        <v>46089</v>
      </c>
      <c r="H20" s="63"/>
      <c r="J20" s="80"/>
    </row>
    <row r="21" spans="1:10" s="64" customFormat="1" ht="21.6" customHeight="1" x14ac:dyDescent="0.25">
      <c r="B21" s="98">
        <v>46088</v>
      </c>
      <c r="C21" s="103">
        <f t="shared" si="0"/>
        <v>46088</v>
      </c>
      <c r="D21" s="98">
        <f t="shared" si="1"/>
        <v>46116</v>
      </c>
      <c r="E21" s="99">
        <f t="shared" si="2"/>
        <v>46116</v>
      </c>
      <c r="F21" s="82">
        <v>46089</v>
      </c>
      <c r="G21" s="103">
        <f t="shared" si="4"/>
        <v>46089</v>
      </c>
      <c r="H21" s="63"/>
      <c r="J21" s="80"/>
    </row>
    <row r="22" spans="1:10" s="64" customFormat="1" ht="21.6" customHeight="1" x14ac:dyDescent="0.25">
      <c r="B22" s="100"/>
      <c r="C22" s="81"/>
      <c r="D22" s="82"/>
      <c r="E22" s="83"/>
      <c r="F22" s="82"/>
      <c r="G22" s="83"/>
      <c r="H22" s="63"/>
      <c r="J22" s="80"/>
    </row>
    <row r="23" spans="1:10" s="64" customFormat="1" ht="21.6" customHeight="1" x14ac:dyDescent="0.25">
      <c r="B23" s="100"/>
      <c r="C23" s="81"/>
      <c r="D23" s="82"/>
      <c r="E23" s="83"/>
      <c r="F23" s="82"/>
      <c r="G23" s="83"/>
      <c r="H23" s="63"/>
      <c r="J23" s="80"/>
    </row>
    <row r="24" spans="1:10" s="64" customFormat="1" ht="21.6" customHeight="1" x14ac:dyDescent="0.25">
      <c r="B24" s="100"/>
      <c r="C24" s="81"/>
      <c r="D24" s="82"/>
      <c r="E24" s="83"/>
      <c r="F24" s="82"/>
      <c r="G24" s="83"/>
      <c r="H24" s="63"/>
      <c r="J24" s="80"/>
    </row>
    <row r="25" spans="1:10" s="64" customFormat="1" ht="21.6" customHeight="1" x14ac:dyDescent="0.25">
      <c r="B25" s="100"/>
      <c r="C25" s="81"/>
      <c r="D25" s="82"/>
      <c r="E25" s="83"/>
      <c r="F25" s="82"/>
      <c r="G25" s="83"/>
      <c r="H25" s="63"/>
      <c r="J25" s="80"/>
    </row>
    <row r="26" spans="1:10" s="64" customFormat="1" ht="21.6" customHeight="1" x14ac:dyDescent="0.25">
      <c r="B26" s="101"/>
      <c r="C26" s="81"/>
      <c r="D26" s="82"/>
      <c r="E26" s="83"/>
      <c r="F26" s="82"/>
      <c r="G26" s="83"/>
      <c r="H26" s="63"/>
      <c r="J26" s="80"/>
    </row>
    <row r="27" spans="1:10" s="64" customFormat="1" ht="21.6" customHeight="1" x14ac:dyDescent="0.25">
      <c r="B27" s="3" t="s">
        <v>14</v>
      </c>
      <c r="C27" s="3" t="s">
        <v>17</v>
      </c>
      <c r="D27" s="82"/>
      <c r="E27" s="83"/>
      <c r="F27" s="82"/>
      <c r="G27" s="83"/>
      <c r="H27" s="63"/>
      <c r="J27" s="80"/>
    </row>
  </sheetData>
  <phoneticPr fontId="11" type="noConversion"/>
  <pageMargins left="0.7" right="0.7" top="0.75" bottom="0.75" header="0.3" footer="0.3"/>
  <pageSetup paperSize="9" orientation="portrait" verticalDpi="0" r:id="rId1"/>
  <ignoredErrors>
    <ignoredError sqref="D20:E21 D3:G15 G20:G21 D16:E18 G16: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Singles Premier &amp; Div 1</vt:lpstr>
      <vt:lpstr>Doubles - Premier League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</dc:creator>
  <cp:lastModifiedBy>toby northern</cp:lastModifiedBy>
  <cp:lastPrinted>2023-08-30T14:18:46Z</cp:lastPrinted>
  <dcterms:created xsi:type="dcterms:W3CDTF">2019-09-15T16:53:41Z</dcterms:created>
  <dcterms:modified xsi:type="dcterms:W3CDTF">2025-11-15T13:18:44Z</dcterms:modified>
</cp:coreProperties>
</file>