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g Laptop Backup\MISSY\Dell USB Portable HDD\Missy HORSES\RPHSA\RPHSA Year End Calcs\"/>
    </mc:Choice>
  </mc:AlternateContent>
  <xr:revisionPtr revIDLastSave="0" documentId="13_ncr:1_{7CBA2322-5F8F-4D73-A9BD-99F13CF9660C}" xr6:coauthVersionLast="47" xr6:coauthVersionMax="47" xr10:uidLastSave="{00000000-0000-0000-0000-000000000000}"/>
  <bookViews>
    <workbookView xWindow="-24690" yWindow="195" windowWidth="23010" windowHeight="14595" firstSheet="4" activeTab="6" xr2:uid="{00000000-000D-0000-FFFF-FFFF00000000}"/>
  </bookViews>
  <sheets>
    <sheet name="Template hunter" sheetId="29" r:id="rId1"/>
    <sheet name="Template EQ" sheetId="31" r:id="rId2"/>
    <sheet name="Point values" sheetId="1" r:id="rId3"/>
    <sheet name="Member list" sheetId="32" r:id="rId4"/>
    <sheet name="Little Riders" sheetId="20" r:id="rId5"/>
    <sheet name="Rookie W-T" sheetId="11" r:id="rId6"/>
    <sheet name="Limit Crossrail" sheetId="2" r:id="rId7"/>
    <sheet name="Flower box xrails" sheetId="30" r:id="rId8"/>
    <sheet name="Twin Cities" sheetId="5" r:id="rId9"/>
    <sheet name="Beg Hunter (Younger)" sheetId="23" r:id="rId10"/>
    <sheet name="Beg Hunter (Older)" sheetId="25" r:id="rId11"/>
    <sheet name="Beg Eq (Younger)" sheetId="24" r:id="rId12"/>
    <sheet name="Beg Eq (Older)" sheetId="26" r:id="rId13"/>
    <sheet name="Minnesota" sheetId="27" r:id="rId14"/>
    <sheet name="Modified" sheetId="4" r:id="rId15"/>
    <sheet name="PreChild-Adult Hunter" sheetId="6" r:id="rId16"/>
    <sheet name="PreChild-Adult Eq" sheetId="10" r:id="rId17"/>
    <sheet name="Open" sheetId="7" r:id="rId18"/>
    <sheet name="JrAmateur Eq" sheetId="28" r:id="rId19"/>
    <sheet name="HTAP Hunter" sheetId="13" r:id="rId20"/>
  </sheets>
  <definedNames>
    <definedName name="_xlnm._FilterDatabase" localSheetId="19" hidden="1">'HTAP Hunter'!$A$5:$U$5</definedName>
    <definedName name="_xlnm._FilterDatabase" localSheetId="6" hidden="1">'Limit Crossrail'!$A$6:$G$9</definedName>
  </definedNames>
  <calcPr calcId="191028"/>
</workbook>
</file>

<file path=xl/calcChain.xml><?xml version="1.0" encoding="utf-8"?>
<calcChain xmlns="http://schemas.openxmlformats.org/spreadsheetml/2006/main">
  <c r="AC25" i="7" l="1"/>
  <c r="AC15" i="7"/>
  <c r="AC16" i="7"/>
  <c r="AC27" i="7"/>
  <c r="AC24" i="27"/>
  <c r="AC38" i="27"/>
  <c r="AC26" i="27"/>
  <c r="V7" i="20" l="1"/>
  <c r="V8" i="20"/>
  <c r="V9" i="20"/>
  <c r="V10" i="20"/>
  <c r="V13" i="20"/>
  <c r="V11" i="20"/>
  <c r="V12" i="20"/>
  <c r="AC34" i="4"/>
  <c r="V9" i="10"/>
  <c r="V11" i="10"/>
  <c r="V14" i="10"/>
  <c r="V10" i="10"/>
  <c r="V12" i="10"/>
  <c r="V8" i="10"/>
  <c r="V19" i="10"/>
  <c r="V23" i="10"/>
  <c r="V13" i="10"/>
  <c r="V30" i="10"/>
  <c r="V33" i="10"/>
  <c r="V25" i="10"/>
  <c r="V24" i="10"/>
  <c r="V7" i="10"/>
  <c r="V29" i="10"/>
  <c r="V26" i="10"/>
  <c r="V17" i="10"/>
  <c r="V20" i="10"/>
  <c r="V28" i="10"/>
  <c r="V18" i="10"/>
  <c r="V35" i="10"/>
  <c r="V15" i="10"/>
  <c r="V27" i="10"/>
  <c r="V16" i="10"/>
  <c r="V32" i="10"/>
  <c r="V21" i="10"/>
  <c r="V22" i="10"/>
  <c r="V34" i="10"/>
  <c r="V36" i="10"/>
  <c r="V37" i="10"/>
  <c r="V38" i="10"/>
  <c r="V39" i="10"/>
  <c r="V40" i="10"/>
  <c r="V41" i="10"/>
  <c r="V42" i="10"/>
  <c r="V43" i="10"/>
  <c r="V31" i="10"/>
  <c r="AC9" i="6"/>
  <c r="AC8" i="6"/>
  <c r="AC21" i="6"/>
  <c r="AC20" i="6"/>
  <c r="AC14" i="6"/>
  <c r="AC15" i="6"/>
  <c r="AC19" i="6"/>
  <c r="AC29" i="6"/>
  <c r="AC28" i="6"/>
  <c r="AC10" i="6"/>
  <c r="AC22" i="6"/>
  <c r="AC24" i="6"/>
  <c r="AC32" i="6"/>
  <c r="AC30" i="6"/>
  <c r="AC7" i="6"/>
  <c r="AC12" i="6"/>
  <c r="AC11" i="6"/>
  <c r="AC31" i="6"/>
  <c r="AC25" i="6"/>
  <c r="AC23" i="6"/>
  <c r="AC27" i="6"/>
  <c r="AC13" i="6"/>
  <c r="AC18" i="6"/>
  <c r="AC16" i="6"/>
  <c r="AC17" i="6"/>
  <c r="AC33" i="6"/>
  <c r="AC26" i="6"/>
  <c r="AC7" i="4"/>
  <c r="AC17" i="4"/>
  <c r="AC9" i="4"/>
  <c r="AC21" i="4"/>
  <c r="AC15" i="4"/>
  <c r="AC25" i="4"/>
  <c r="AC13" i="4"/>
  <c r="AC23" i="4"/>
  <c r="AC8" i="4"/>
  <c r="AC14" i="4"/>
  <c r="AC29" i="4"/>
  <c r="AC24" i="4"/>
  <c r="AC33" i="4"/>
  <c r="AC31" i="4"/>
  <c r="AC26" i="4"/>
  <c r="AC16" i="4"/>
  <c r="AC11" i="4"/>
  <c r="AC30" i="4"/>
  <c r="AC18" i="4"/>
  <c r="AC19" i="4"/>
  <c r="AC28" i="4"/>
  <c r="AC22" i="4"/>
  <c r="AC12" i="4"/>
  <c r="AC27" i="4"/>
  <c r="AC20" i="4"/>
  <c r="AC32" i="4"/>
  <c r="AC35" i="4"/>
  <c r="AC10" i="4"/>
  <c r="V12" i="26"/>
  <c r="V8" i="26"/>
  <c r="V15" i="26"/>
  <c r="V16" i="26"/>
  <c r="V11" i="26"/>
  <c r="V9" i="26"/>
  <c r="V10" i="26"/>
  <c r="V17" i="26"/>
  <c r="V14" i="26"/>
  <c r="V13" i="26"/>
  <c r="V18" i="26"/>
  <c r="V19" i="26"/>
  <c r="V20" i="26"/>
  <c r="V21" i="26"/>
  <c r="V22" i="26"/>
  <c r="V23" i="26"/>
  <c r="V24" i="26"/>
  <c r="V25" i="26"/>
  <c r="V26" i="26"/>
  <c r="V27" i="26"/>
  <c r="V28" i="26"/>
  <c r="V29" i="26"/>
  <c r="V30" i="26"/>
  <c r="V31" i="26"/>
  <c r="V32" i="26"/>
  <c r="V33" i="26"/>
  <c r="V34" i="26"/>
  <c r="V7" i="26"/>
  <c r="AC13" i="25"/>
  <c r="AC9" i="25"/>
  <c r="AC16" i="25"/>
  <c r="AC8" i="25"/>
  <c r="AC17" i="25"/>
  <c r="AC19" i="25"/>
  <c r="AC10" i="25"/>
  <c r="AC20" i="25"/>
  <c r="AC11" i="25"/>
  <c r="AC18" i="25"/>
  <c r="AC14" i="25"/>
  <c r="AC12" i="25"/>
  <c r="AC15" i="25"/>
  <c r="AC21" i="25"/>
  <c r="AC22" i="25"/>
  <c r="AC23" i="25"/>
  <c r="AC24" i="25"/>
  <c r="AC25" i="25"/>
  <c r="AC26" i="25"/>
  <c r="AC27" i="25"/>
  <c r="AC28" i="25"/>
  <c r="AC29" i="25"/>
  <c r="AC30" i="25"/>
  <c r="AC7" i="25"/>
  <c r="V19" i="24"/>
  <c r="V20" i="24"/>
  <c r="V24" i="24"/>
  <c r="V23" i="24"/>
  <c r="V26" i="24"/>
  <c r="V13" i="24"/>
  <c r="V30" i="24"/>
  <c r="V21" i="24"/>
  <c r="V8" i="24"/>
  <c r="V15" i="24"/>
  <c r="V16" i="24"/>
  <c r="V22" i="24"/>
  <c r="V27" i="24"/>
  <c r="V31" i="24"/>
  <c r="V25" i="24"/>
  <c r="V11" i="24"/>
  <c r="V17" i="24"/>
  <c r="V10" i="24"/>
  <c r="V12" i="24"/>
  <c r="V33" i="24"/>
  <c r="V7" i="24"/>
  <c r="V28" i="24"/>
  <c r="V18" i="24"/>
  <c r="V14" i="24"/>
  <c r="V29" i="24"/>
  <c r="V32" i="24"/>
  <c r="V9" i="24"/>
  <c r="AC11" i="23"/>
  <c r="AC21" i="23"/>
  <c r="AC8" i="23"/>
  <c r="AC15" i="23"/>
  <c r="AC30" i="23"/>
  <c r="AC10" i="23"/>
  <c r="AC18" i="23"/>
  <c r="AC16" i="23"/>
  <c r="AC24" i="23"/>
  <c r="AC19" i="23"/>
  <c r="AC7" i="23"/>
  <c r="AC17" i="23"/>
  <c r="AC22" i="23"/>
  <c r="AC9" i="23"/>
  <c r="AC12" i="23"/>
  <c r="AC29" i="23"/>
  <c r="AC23" i="23"/>
  <c r="AC28" i="23"/>
  <c r="AC13" i="23"/>
  <c r="AC26" i="23"/>
  <c r="AC25" i="23"/>
  <c r="AC20" i="23"/>
  <c r="AC27" i="23"/>
  <c r="AC31" i="23"/>
  <c r="AC32" i="23"/>
  <c r="AC33" i="23"/>
  <c r="AC14" i="23"/>
  <c r="AC7" i="5"/>
  <c r="AC19" i="5"/>
  <c r="AC21" i="5"/>
  <c r="AC11" i="5"/>
  <c r="AC18" i="5"/>
  <c r="AC14" i="5"/>
  <c r="AC22" i="5"/>
  <c r="AC9" i="5"/>
  <c r="AC10" i="5"/>
  <c r="AC13" i="5"/>
  <c r="AC15" i="5"/>
  <c r="AC8" i="5"/>
  <c r="AC26" i="5"/>
  <c r="AC27" i="5"/>
  <c r="AC16" i="5"/>
  <c r="AC25" i="5"/>
  <c r="AC29" i="5"/>
  <c r="AC28" i="5"/>
  <c r="AC24" i="5"/>
  <c r="AC17" i="5"/>
  <c r="AC20" i="5"/>
  <c r="AC23" i="5"/>
  <c r="AC30" i="5"/>
  <c r="AC31" i="5"/>
  <c r="AC32" i="5"/>
  <c r="AC12" i="5"/>
  <c r="P7" i="13"/>
  <c r="P9" i="13"/>
  <c r="P6" i="13"/>
  <c r="P10" i="13"/>
  <c r="P12" i="13"/>
  <c r="P8" i="13"/>
  <c r="P15" i="13"/>
  <c r="P11" i="13"/>
  <c r="P13" i="13"/>
  <c r="P14" i="13"/>
  <c r="P16" i="13"/>
  <c r="P17" i="13"/>
  <c r="P18" i="13"/>
  <c r="P19" i="13"/>
  <c r="P20" i="13"/>
  <c r="P21" i="13"/>
  <c r="P22" i="13"/>
  <c r="AA25" i="2"/>
  <c r="AA11" i="2"/>
  <c r="AA8" i="2"/>
  <c r="AA10" i="2"/>
  <c r="AA9" i="2"/>
  <c r="AA7" i="2"/>
  <c r="AA19" i="2"/>
  <c r="AA20" i="2"/>
  <c r="AA17" i="2"/>
  <c r="AA24" i="2"/>
  <c r="AA22" i="2"/>
  <c r="AA13" i="2"/>
  <c r="AA14" i="2"/>
  <c r="AA12" i="2"/>
  <c r="AA16" i="2"/>
  <c r="AA23" i="2"/>
  <c r="AA18" i="2"/>
  <c r="AA21" i="2"/>
  <c r="AA26" i="2"/>
  <c r="AA27" i="2"/>
  <c r="AA28" i="2"/>
  <c r="AA29" i="2"/>
  <c r="AA30" i="2"/>
  <c r="AA31" i="2"/>
  <c r="AA32" i="2"/>
  <c r="AA33" i="2"/>
  <c r="AA34" i="2"/>
  <c r="AA35" i="2"/>
  <c r="AA15" i="2"/>
  <c r="V14" i="20"/>
  <c r="V15" i="20"/>
  <c r="V16" i="20"/>
  <c r="V17" i="20"/>
  <c r="AC30" i="30"/>
  <c r="AC9" i="30"/>
  <c r="AC13" i="30"/>
  <c r="AC10" i="30"/>
  <c r="AC23" i="30"/>
  <c r="AC17" i="30"/>
  <c r="AC16" i="30"/>
  <c r="AC25" i="30"/>
  <c r="AC12" i="30"/>
  <c r="AC20" i="30"/>
  <c r="AC8" i="30"/>
  <c r="AC21" i="30"/>
  <c r="AC36" i="30"/>
  <c r="AC22" i="30"/>
  <c r="AC24" i="30"/>
  <c r="AC18" i="30"/>
  <c r="AC33" i="30"/>
  <c r="AC7" i="30"/>
  <c r="AC19" i="30"/>
  <c r="AC31" i="30"/>
  <c r="AC14" i="30"/>
  <c r="AC35" i="30"/>
  <c r="AC26" i="30"/>
  <c r="AC11" i="30"/>
  <c r="AC27" i="30"/>
  <c r="AC28" i="30"/>
  <c r="AC29" i="30"/>
  <c r="AC34" i="30"/>
  <c r="AC32" i="30"/>
  <c r="AC37" i="30"/>
  <c r="AC15" i="30"/>
  <c r="AC9" i="11"/>
  <c r="AC7" i="11"/>
  <c r="AC13" i="11"/>
  <c r="AC17" i="11"/>
  <c r="AC12" i="11"/>
  <c r="AC14" i="11"/>
  <c r="AC15" i="11"/>
  <c r="AC18" i="11"/>
  <c r="AC8" i="11"/>
  <c r="AC11" i="11"/>
  <c r="AC16" i="11"/>
  <c r="AC19" i="11"/>
  <c r="AC20" i="11"/>
  <c r="AC21" i="11"/>
  <c r="AC22" i="11"/>
  <c r="AC23" i="11"/>
  <c r="AC24" i="11"/>
  <c r="AC25" i="11"/>
  <c r="AC26" i="11"/>
  <c r="AC27" i="11"/>
  <c r="AC10" i="11"/>
  <c r="AC34" i="27"/>
  <c r="AC28" i="27"/>
  <c r="AC37" i="27"/>
  <c r="AC35" i="27"/>
  <c r="AC39" i="27"/>
  <c r="AC8" i="27"/>
  <c r="AC8" i="29"/>
  <c r="AC9" i="29"/>
  <c r="AC10" i="29"/>
  <c r="AC11" i="29"/>
  <c r="AC12" i="29"/>
  <c r="AC13" i="29"/>
  <c r="AC14" i="29"/>
  <c r="AC15" i="29"/>
  <c r="AC16" i="29"/>
  <c r="AC17" i="29"/>
  <c r="AC18" i="29"/>
  <c r="AC19" i="29"/>
  <c r="AC20" i="29"/>
  <c r="AC21" i="29"/>
  <c r="AC22" i="29"/>
  <c r="AC23" i="29"/>
  <c r="AC24" i="29"/>
  <c r="AC25" i="29"/>
  <c r="AC26" i="29"/>
  <c r="AC27" i="29"/>
  <c r="AC28" i="29"/>
  <c r="AC29" i="29"/>
  <c r="AC30" i="29"/>
  <c r="AC31" i="29"/>
  <c r="AC32" i="29"/>
  <c r="AC33" i="29"/>
  <c r="AC34" i="29"/>
  <c r="AC35" i="29"/>
  <c r="AC36" i="29"/>
  <c r="AC7" i="29"/>
  <c r="V8" i="31"/>
  <c r="V9" i="31"/>
  <c r="V10" i="31"/>
  <c r="V11" i="31"/>
  <c r="V12" i="31"/>
  <c r="V13" i="31"/>
  <c r="V14" i="31"/>
  <c r="V15" i="31"/>
  <c r="V16" i="31"/>
  <c r="V17" i="31"/>
  <c r="V18" i="31"/>
  <c r="V19" i="31"/>
  <c r="V20" i="31"/>
  <c r="V21" i="31"/>
  <c r="V22" i="31"/>
  <c r="V23" i="31"/>
  <c r="V24" i="31"/>
  <c r="V25" i="31"/>
  <c r="V26" i="31"/>
  <c r="V27" i="31"/>
  <c r="V28" i="31"/>
  <c r="V29" i="31"/>
  <c r="V30" i="31"/>
  <c r="V31" i="31"/>
  <c r="V32" i="31"/>
  <c r="V33" i="31"/>
  <c r="V34" i="31"/>
  <c r="V35" i="31"/>
  <c r="V36" i="31"/>
  <c r="V37" i="31"/>
  <c r="V38" i="31"/>
  <c r="V39" i="31"/>
  <c r="V40" i="31"/>
  <c r="V41" i="31"/>
  <c r="V42" i="31"/>
  <c r="V43" i="31"/>
  <c r="V44" i="31"/>
  <c r="V45" i="31"/>
  <c r="V46" i="31"/>
  <c r="V7" i="31"/>
  <c r="AC9" i="27"/>
  <c r="AC18" i="27"/>
  <c r="AC16" i="27"/>
  <c r="AC27" i="27"/>
  <c r="AC10" i="27"/>
  <c r="AC15" i="27"/>
  <c r="AC25" i="27"/>
  <c r="AC21" i="27"/>
  <c r="AC13" i="27"/>
  <c r="AC32" i="27"/>
  <c r="AC14" i="27"/>
  <c r="AC30" i="27"/>
  <c r="AC36" i="27"/>
  <c r="AC22" i="27"/>
  <c r="AC31" i="27"/>
  <c r="AC12" i="27"/>
  <c r="AC29" i="27"/>
  <c r="AC33" i="27"/>
  <c r="AC17" i="27"/>
  <c r="AC11" i="27"/>
  <c r="AC23" i="27"/>
  <c r="AC19" i="27"/>
  <c r="AC20" i="27"/>
  <c r="AC7" i="27"/>
  <c r="V15" i="28"/>
  <c r="V19" i="28"/>
  <c r="V16" i="28"/>
  <c r="V21" i="28"/>
  <c r="V12" i="28"/>
  <c r="V9" i="28"/>
  <c r="V27" i="28"/>
  <c r="V13" i="28"/>
  <c r="V22" i="28"/>
  <c r="V8" i="28"/>
  <c r="V11" i="28"/>
  <c r="V17" i="28"/>
  <c r="V14" i="28"/>
  <c r="V25" i="28"/>
  <c r="V26" i="28"/>
  <c r="V18" i="28"/>
  <c r="V20" i="28"/>
  <c r="V24" i="28"/>
  <c r="V10" i="28"/>
  <c r="V28" i="28"/>
  <c r="V29" i="28"/>
  <c r="V30" i="28"/>
  <c r="V31" i="28"/>
  <c r="V32" i="28"/>
  <c r="V33" i="28"/>
  <c r="V34" i="28"/>
  <c r="V35" i="28"/>
  <c r="V36" i="28"/>
  <c r="V37" i="28"/>
  <c r="V38" i="28"/>
  <c r="V39" i="28"/>
  <c r="V40" i="28"/>
  <c r="V41" i="28"/>
  <c r="V42" i="28"/>
  <c r="V43" i="28"/>
  <c r="V44" i="28"/>
  <c r="V23" i="28"/>
  <c r="V7" i="28"/>
  <c r="AC7" i="7"/>
  <c r="AC8" i="7"/>
  <c r="AC9" i="7"/>
  <c r="AC13" i="7"/>
  <c r="AC26" i="7"/>
  <c r="AC20" i="7"/>
  <c r="AC12" i="7"/>
  <c r="AC21" i="7"/>
  <c r="AC14" i="7"/>
  <c r="AC24" i="7"/>
  <c r="AC22" i="7"/>
  <c r="AC17" i="7"/>
  <c r="AC29" i="7"/>
  <c r="AC18" i="7"/>
  <c r="AC11" i="7"/>
  <c r="AC19" i="7"/>
  <c r="AC23" i="7"/>
  <c r="AC28" i="7"/>
  <c r="AC10" i="7"/>
</calcChain>
</file>

<file path=xl/sharedStrings.xml><?xml version="1.0" encoding="utf-8"?>
<sst xmlns="http://schemas.openxmlformats.org/spreadsheetml/2006/main" count="2315" uniqueCount="886">
  <si>
    <t>Total</t>
  </si>
  <si>
    <t>Horse</t>
  </si>
  <si>
    <t>Rider Last</t>
  </si>
  <si>
    <t>Rider First</t>
  </si>
  <si>
    <t>RPHSA Member?</t>
  </si>
  <si>
    <t>First O/F</t>
  </si>
  <si>
    <t>Second O/F</t>
  </si>
  <si>
    <t>Under saddle</t>
  </si>
  <si>
    <t>Number of entries</t>
  </si>
  <si>
    <t xml:space="preserve">O/F </t>
  </si>
  <si>
    <t>flat</t>
  </si>
  <si>
    <t>Points:</t>
  </si>
  <si>
    <r>
      <t xml:space="preserve"># of horses? </t>
    </r>
    <r>
      <rPr>
        <b/>
        <sz val="11"/>
        <color indexed="8"/>
        <rFont val="Calibri"/>
        <family val="2"/>
      </rPr>
      <t>1-10</t>
    </r>
  </si>
  <si>
    <r>
      <t xml:space="preserve"># of horses? </t>
    </r>
    <r>
      <rPr>
        <b/>
        <sz val="11"/>
        <color indexed="8"/>
        <rFont val="Calibri"/>
        <family val="2"/>
      </rPr>
      <t>11+ DBL POINTS</t>
    </r>
  </si>
  <si>
    <t>1st</t>
  </si>
  <si>
    <t>2nd</t>
  </si>
  <si>
    <t>3rd</t>
  </si>
  <si>
    <t>4th</t>
  </si>
  <si>
    <t>5th</t>
  </si>
  <si>
    <t>6th</t>
  </si>
  <si>
    <t>Andrews</t>
  </si>
  <si>
    <t>Lucy</t>
  </si>
  <si>
    <t>Ava</t>
  </si>
  <si>
    <t>Stedman</t>
  </si>
  <si>
    <t>Georgia</t>
  </si>
  <si>
    <t>Knapp</t>
  </si>
  <si>
    <t>Karen</t>
  </si>
  <si>
    <t>Harwood</t>
  </si>
  <si>
    <t>Carlson</t>
  </si>
  <si>
    <t>Freya</t>
  </si>
  <si>
    <t>Winga</t>
  </si>
  <si>
    <t>Genevieve</t>
  </si>
  <si>
    <t>Haag</t>
  </si>
  <si>
    <t>Logan</t>
  </si>
  <si>
    <t>Wilson</t>
  </si>
  <si>
    <t>Laura</t>
  </si>
  <si>
    <t>Danielle</t>
  </si>
  <si>
    <t>Katelyn</t>
  </si>
  <si>
    <t>Wille</t>
  </si>
  <si>
    <t>Teagan</t>
  </si>
  <si>
    <t>Addison</t>
  </si>
  <si>
    <t>Lubar</t>
  </si>
  <si>
    <t>Elle</t>
  </si>
  <si>
    <t>Sherels</t>
  </si>
  <si>
    <t>Valerie</t>
  </si>
  <si>
    <t>Kendall</t>
  </si>
  <si>
    <t>Emma</t>
  </si>
  <si>
    <t>Mackenzie</t>
  </si>
  <si>
    <t>Aleknavicius</t>
  </si>
  <si>
    <t>Lukas</t>
  </si>
  <si>
    <t>Oudekirk</t>
  </si>
  <si>
    <t>Lovett</t>
  </si>
  <si>
    <t>Andrea</t>
  </si>
  <si>
    <t>Hartmann</t>
  </si>
  <si>
    <t>Capri</t>
  </si>
  <si>
    <t>Grace</t>
  </si>
  <si>
    <t>Taylor</t>
  </si>
  <si>
    <t>Libby</t>
  </si>
  <si>
    <t>Stepan</t>
  </si>
  <si>
    <t>Sellin</t>
  </si>
  <si>
    <t>Johnson-Engle</t>
  </si>
  <si>
    <t>Syra</t>
  </si>
  <si>
    <t>Rowan</t>
  </si>
  <si>
    <t>Felix</t>
  </si>
  <si>
    <t>Kalantari</t>
  </si>
  <si>
    <t>Lailey</t>
  </si>
  <si>
    <t>Olivia</t>
  </si>
  <si>
    <t>Laila</t>
  </si>
  <si>
    <t>Maddie</t>
  </si>
  <si>
    <t>Paige</t>
  </si>
  <si>
    <t>Karina</t>
  </si>
  <si>
    <t>Nay</t>
  </si>
  <si>
    <t>Becky</t>
  </si>
  <si>
    <t>Avery</t>
  </si>
  <si>
    <t>Olson</t>
  </si>
  <si>
    <t>Spicola</t>
  </si>
  <si>
    <t>Caitlin</t>
  </si>
  <si>
    <t>Wellington</t>
  </si>
  <si>
    <t>Alissa</t>
  </si>
  <si>
    <t>Isabella</t>
  </si>
  <si>
    <t>Melanie</t>
  </si>
  <si>
    <t>Stella</t>
  </si>
  <si>
    <t>Natalie</t>
  </si>
  <si>
    <t>Matson</t>
  </si>
  <si>
    <t>Megan</t>
  </si>
  <si>
    <t>Abby</t>
  </si>
  <si>
    <t>Rachel</t>
  </si>
  <si>
    <t>Ferriere</t>
  </si>
  <si>
    <t>Serena</t>
  </si>
  <si>
    <t>Kaitlyn</t>
  </si>
  <si>
    <t>Wilk</t>
  </si>
  <si>
    <t>Shailyn</t>
  </si>
  <si>
    <t>Brady</t>
  </si>
  <si>
    <t>Brooke</t>
  </si>
  <si>
    <t>Carson</t>
  </si>
  <si>
    <t>Zaal</t>
  </si>
  <si>
    <t>Coyle</t>
  </si>
  <si>
    <t>Johnson</t>
  </si>
  <si>
    <t>RPHSA</t>
  </si>
  <si>
    <t>Last name</t>
  </si>
  <si>
    <t>First Name</t>
  </si>
  <si>
    <t>H</t>
  </si>
  <si>
    <t>Emily</t>
  </si>
  <si>
    <t>Greeninger</t>
  </si>
  <si>
    <t>Hailey</t>
  </si>
  <si>
    <t>Blair</t>
  </si>
  <si>
    <t>Jerome</t>
  </si>
  <si>
    <t>Kuyath</t>
  </si>
  <si>
    <t>Laurie</t>
  </si>
  <si>
    <t>Laurent</t>
  </si>
  <si>
    <t>Chloe</t>
  </si>
  <si>
    <t>McCadden</t>
  </si>
  <si>
    <t>Milliren-Polhman</t>
  </si>
  <si>
    <t xml:space="preserve">Alex </t>
  </si>
  <si>
    <t>Skyylar</t>
  </si>
  <si>
    <t>H/D</t>
  </si>
  <si>
    <t>Fehr</t>
  </si>
  <si>
    <t>Vail</t>
  </si>
  <si>
    <t>Longfield</t>
  </si>
  <si>
    <t>Whitney</t>
  </si>
  <si>
    <t>Topolski</t>
  </si>
  <si>
    <t>Claire</t>
  </si>
  <si>
    <t>H/J</t>
  </si>
  <si>
    <t>Bos</t>
  </si>
  <si>
    <t>Brynley</t>
  </si>
  <si>
    <t>Brandt</t>
  </si>
  <si>
    <t>Fairbrother</t>
  </si>
  <si>
    <t>Caroline</t>
  </si>
  <si>
    <t>Fedor</t>
  </si>
  <si>
    <t>Melissa</t>
  </si>
  <si>
    <t>Lila</t>
  </si>
  <si>
    <t>Frayne</t>
  </si>
  <si>
    <t>Lynda</t>
  </si>
  <si>
    <t>Gambach</t>
  </si>
  <si>
    <t>Betsy</t>
  </si>
  <si>
    <t>Genereux</t>
  </si>
  <si>
    <t>Madeleine</t>
  </si>
  <si>
    <t>Hovde</t>
  </si>
  <si>
    <t>Jen</t>
  </si>
  <si>
    <t>Jocelyn</t>
  </si>
  <si>
    <t>Fiona</t>
  </si>
  <si>
    <t>Pierce</t>
  </si>
  <si>
    <t>Sloane</t>
  </si>
  <si>
    <t>Keller</t>
  </si>
  <si>
    <t>Blue</t>
  </si>
  <si>
    <t>Konu</t>
  </si>
  <si>
    <t>Mary</t>
  </si>
  <si>
    <t>Magevas</t>
  </si>
  <si>
    <t>Vicki</t>
  </si>
  <si>
    <t>Riley</t>
  </si>
  <si>
    <t>Shannon</t>
  </si>
  <si>
    <t>H/J/D</t>
  </si>
  <si>
    <t>Gail</t>
  </si>
  <si>
    <t>Jones</t>
  </si>
  <si>
    <t>Sophie</t>
  </si>
  <si>
    <t>Lakner</t>
  </si>
  <si>
    <t>Catalina</t>
  </si>
  <si>
    <t>Reiter</t>
  </si>
  <si>
    <t>Drue</t>
  </si>
  <si>
    <t>Rieck</t>
  </si>
  <si>
    <t>Cindy</t>
  </si>
  <si>
    <t>Weflen</t>
  </si>
  <si>
    <t>HTAP Hunter</t>
  </si>
  <si>
    <t>TOTAL</t>
  </si>
  <si>
    <t>Rider</t>
  </si>
  <si>
    <t>Hunter O/F</t>
  </si>
  <si>
    <t>*Ties will be broken by taking overall money won and dividing by number of shows where money was won</t>
  </si>
  <si>
    <t>Discipline(s)</t>
  </si>
  <si>
    <t>CHF</t>
  </si>
  <si>
    <t xml:space="preserve">GGEC </t>
  </si>
  <si>
    <t>GGEC</t>
  </si>
  <si>
    <t xml:space="preserve">SGF </t>
  </si>
  <si>
    <t>Finals</t>
  </si>
  <si>
    <t>2025 RPHSA RESULTS</t>
  </si>
  <si>
    <t xml:space="preserve">CHF </t>
  </si>
  <si>
    <t>Otter Creek</t>
  </si>
  <si>
    <t>Beginner Equitation 14 and under</t>
  </si>
  <si>
    <t xml:space="preserve">O'NEILL </t>
  </si>
  <si>
    <t>ARIANA</t>
  </si>
  <si>
    <t xml:space="preserve">REENTS </t>
  </si>
  <si>
    <t>ARIANNA</t>
  </si>
  <si>
    <t xml:space="preserve">BOS </t>
  </si>
  <si>
    <t>BRYNLEY</t>
  </si>
  <si>
    <t xml:space="preserve">KENADY </t>
  </si>
  <si>
    <t>AVERY</t>
  </si>
  <si>
    <t xml:space="preserve">LONGEN </t>
  </si>
  <si>
    <t>SARAH</t>
  </si>
  <si>
    <t xml:space="preserve">MARKO </t>
  </si>
  <si>
    <t>OLIVIA</t>
  </si>
  <si>
    <t>yes</t>
  </si>
  <si>
    <t>Rookie W-T equitation</t>
  </si>
  <si>
    <t>JINX</t>
  </si>
  <si>
    <t>WHISPERING WILLOW</t>
  </si>
  <si>
    <t>PRINCESS PEACH</t>
  </si>
  <si>
    <t>RIO GRANDE</t>
  </si>
  <si>
    <t>JUST PEACHES</t>
  </si>
  <si>
    <t>I'M JUST KEN</t>
  </si>
  <si>
    <t xml:space="preserve">MAHONEY </t>
  </si>
  <si>
    <t>NELL</t>
  </si>
  <si>
    <t xml:space="preserve">JOHNSON </t>
  </si>
  <si>
    <t>SLOANE</t>
  </si>
  <si>
    <t xml:space="preserve">PIERSON </t>
  </si>
  <si>
    <t>ZOE</t>
  </si>
  <si>
    <t xml:space="preserve">ABDUL </t>
  </si>
  <si>
    <t>AUBRIANNA</t>
  </si>
  <si>
    <t xml:space="preserve">WILLIAMS </t>
  </si>
  <si>
    <t>CAMRYN</t>
  </si>
  <si>
    <t xml:space="preserve">HENNESSY </t>
  </si>
  <si>
    <t>ISLA</t>
  </si>
  <si>
    <t>no</t>
  </si>
  <si>
    <t>GRIS NOIR</t>
  </si>
  <si>
    <t xml:space="preserve">GLAD </t>
  </si>
  <si>
    <t>ALICE</t>
  </si>
  <si>
    <t>VANITY WHISPER OF GOLD</t>
  </si>
  <si>
    <t xml:space="preserve">GRENZ </t>
  </si>
  <si>
    <t>ALEXANDRA</t>
  </si>
  <si>
    <t>Little Riders W-T Equation</t>
  </si>
  <si>
    <t>Limit Rider Crossrail Equitation</t>
  </si>
  <si>
    <t>O/F</t>
  </si>
  <si>
    <t xml:space="preserve">GREIMAN </t>
  </si>
  <si>
    <t>LOIS</t>
  </si>
  <si>
    <t xml:space="preserve">GRAJKOWSKI </t>
  </si>
  <si>
    <t xml:space="preserve">BLAIR </t>
  </si>
  <si>
    <t>HARPER</t>
  </si>
  <si>
    <t>QUINN</t>
  </si>
  <si>
    <t xml:space="preserve">HINTZ </t>
  </si>
  <si>
    <t>KENNEDY</t>
  </si>
  <si>
    <t xml:space="preserve">ANDREWS </t>
  </si>
  <si>
    <t>LUCY</t>
  </si>
  <si>
    <t xml:space="preserve">SCHUELLER </t>
  </si>
  <si>
    <t>DANIELLE</t>
  </si>
  <si>
    <t>JOHNSON</t>
  </si>
  <si>
    <t>Twin Cities Hunter 2'</t>
  </si>
  <si>
    <t>DELILAH</t>
  </si>
  <si>
    <t>INDEPENDENCE</t>
  </si>
  <si>
    <t>TOOT</t>
  </si>
  <si>
    <t>SHIMMER DUST</t>
  </si>
  <si>
    <t>BLUE SKIES FOREVER</t>
  </si>
  <si>
    <t xml:space="preserve">KRAEMER </t>
  </si>
  <si>
    <t>MALLORY</t>
  </si>
  <si>
    <t xml:space="preserve">NORMAN </t>
  </si>
  <si>
    <t>CLAIRE</t>
  </si>
  <si>
    <t xml:space="preserve">KACHEL </t>
  </si>
  <si>
    <t>LILLIAN</t>
  </si>
  <si>
    <t xml:space="preserve">JOHNSON-ENGLE </t>
  </si>
  <si>
    <t>SYRA</t>
  </si>
  <si>
    <t xml:space="preserve">ASHTON </t>
  </si>
  <si>
    <t>RISA</t>
  </si>
  <si>
    <t>NOELLE</t>
  </si>
  <si>
    <t>VALIQUETTE</t>
  </si>
  <si>
    <t>STELLA</t>
  </si>
  <si>
    <t>ELEGANT EISEL</t>
  </si>
  <si>
    <t>POSEIDON</t>
  </si>
  <si>
    <t xml:space="preserve">SCHMIDT </t>
  </si>
  <si>
    <t>EMERIE</t>
  </si>
  <si>
    <t xml:space="preserve">THELEN </t>
  </si>
  <si>
    <t>KYLAH</t>
  </si>
  <si>
    <t>Beginner Rider Hunter (14 &amp; Under) 2'</t>
  </si>
  <si>
    <t>NIKKI</t>
  </si>
  <si>
    <t>SON OF SASS</t>
  </si>
  <si>
    <t>SMOKE THIEF</t>
  </si>
  <si>
    <t>IN MY SIGHTS</t>
  </si>
  <si>
    <t>TIRUS</t>
  </si>
  <si>
    <t>ALEXANDER THE GREAT</t>
  </si>
  <si>
    <t>ISABELLA</t>
  </si>
  <si>
    <t xml:space="preserve">MOREN </t>
  </si>
  <si>
    <t>PEYTON</t>
  </si>
  <si>
    <t xml:space="preserve">AGUIAR </t>
  </si>
  <si>
    <t>ALEXIA</t>
  </si>
  <si>
    <t>WHERE'S JORDAN</t>
  </si>
  <si>
    <t>MAGIC GUS</t>
  </si>
  <si>
    <t xml:space="preserve">HAUSER </t>
  </si>
  <si>
    <t>JACEY</t>
  </si>
  <si>
    <t>SOCKS</t>
  </si>
  <si>
    <t>LONGEN</t>
  </si>
  <si>
    <t>MOREN</t>
  </si>
  <si>
    <t>AGUIAR</t>
  </si>
  <si>
    <t>ABDUL</t>
  </si>
  <si>
    <t>YES</t>
  </si>
  <si>
    <t>Beginner Rider Hunter (15 &amp; Over) 2'</t>
  </si>
  <si>
    <t>BECKETT'S GAMBIT</t>
  </si>
  <si>
    <t>POACHA</t>
  </si>
  <si>
    <t>ELDRITCH</t>
  </si>
  <si>
    <t>Q.T. KAT</t>
  </si>
  <si>
    <t xml:space="preserve">DUFRESNE </t>
  </si>
  <si>
    <t>RIESS</t>
  </si>
  <si>
    <t xml:space="preserve">LOVETT </t>
  </si>
  <si>
    <t>ANDREA</t>
  </si>
  <si>
    <t xml:space="preserve">BUSEK </t>
  </si>
  <si>
    <t>KATIANA</t>
  </si>
  <si>
    <t xml:space="preserve">CONNOLLY </t>
  </si>
  <si>
    <t>ADDISON</t>
  </si>
  <si>
    <t xml:space="preserve">FEHR </t>
  </si>
  <si>
    <t>VAIL</t>
  </si>
  <si>
    <t>Beginner Rider Equitation (15 &amp; Over)</t>
  </si>
  <si>
    <t>Modified Hunter 2'3"-2'6"</t>
  </si>
  <si>
    <t>GEORGE</t>
  </si>
  <si>
    <t>BOWKNOT BILLY</t>
  </si>
  <si>
    <t>BEST KEPT SECRET</t>
  </si>
  <si>
    <t>LONDON FOG</t>
  </si>
  <si>
    <t>ROLLIN N THE MONEY</t>
  </si>
  <si>
    <t>SMITTEN</t>
  </si>
  <si>
    <t>ZIEGANO</t>
  </si>
  <si>
    <t>LADY ADALINE</t>
  </si>
  <si>
    <t xml:space="preserve">ORDWAY </t>
  </si>
  <si>
    <t>EMILY</t>
  </si>
  <si>
    <t xml:space="preserve">NOREN </t>
  </si>
  <si>
    <t>MAKENNA</t>
  </si>
  <si>
    <t xml:space="preserve">JONES </t>
  </si>
  <si>
    <t>SOPHIE</t>
  </si>
  <si>
    <t>LEAH</t>
  </si>
  <si>
    <t>MELANIE</t>
  </si>
  <si>
    <t xml:space="preserve">GENEREUX </t>
  </si>
  <si>
    <t>MADELEINE</t>
  </si>
  <si>
    <t xml:space="preserve">CARLSON </t>
  </si>
  <si>
    <t>FREYA</t>
  </si>
  <si>
    <t>KAITLYN</t>
  </si>
  <si>
    <t>THELEN</t>
  </si>
  <si>
    <t>Pre-Children/Adult Hunter 2'3"-2'6"</t>
  </si>
  <si>
    <t>12 - DBL PTS</t>
  </si>
  <si>
    <t>A BEARY GOOD TIME</t>
  </si>
  <si>
    <t>OVER THE MOON</t>
  </si>
  <si>
    <t>RED VELVET</t>
  </si>
  <si>
    <t>REVELATION</t>
  </si>
  <si>
    <t>WINNING COMBINATIONS</t>
  </si>
  <si>
    <t xml:space="preserve">JEANS </t>
  </si>
  <si>
    <t>ARIE</t>
  </si>
  <si>
    <t xml:space="preserve">ATKINSON </t>
  </si>
  <si>
    <t xml:space="preserve">WILK </t>
  </si>
  <si>
    <t>SHAILYN</t>
  </si>
  <si>
    <t xml:space="preserve">KELLER </t>
  </si>
  <si>
    <t>BLUE</t>
  </si>
  <si>
    <t xml:space="preserve">DELANEY </t>
  </si>
  <si>
    <t>GRACE</t>
  </si>
  <si>
    <t>GINGER</t>
  </si>
  <si>
    <t>ROMZACK</t>
  </si>
  <si>
    <t>GRACIE</t>
  </si>
  <si>
    <t>CARAMIE V</t>
  </si>
  <si>
    <t>OLSON</t>
  </si>
  <si>
    <t>KATIE</t>
  </si>
  <si>
    <t>Pre-Children/Adult Equitation</t>
  </si>
  <si>
    <t>11 - DBL PTS</t>
  </si>
  <si>
    <t>NESS</t>
  </si>
  <si>
    <t>MCKENZIE</t>
  </si>
  <si>
    <t>Open Hunter 2'9"/3'</t>
  </si>
  <si>
    <t>FINNEGAN</t>
  </si>
  <si>
    <t>VANISHING POINT</t>
  </si>
  <si>
    <t>RUDDI TUDDI</t>
  </si>
  <si>
    <t xml:space="preserve">IDE </t>
  </si>
  <si>
    <t>TAYDEM</t>
  </si>
  <si>
    <t xml:space="preserve">MORRIS </t>
  </si>
  <si>
    <t>SANDY</t>
  </si>
  <si>
    <t xml:space="preserve">MCCADDEN </t>
  </si>
  <si>
    <t xml:space="preserve">FERRIERE </t>
  </si>
  <si>
    <t>SERENA</t>
  </si>
  <si>
    <t>ORDWAY</t>
  </si>
  <si>
    <t>Junior/Amateur Equitation 2'9"/3'</t>
  </si>
  <si>
    <t>BRANDT</t>
  </si>
  <si>
    <t>REGHAN</t>
  </si>
  <si>
    <t>Minneosta Hunter</t>
  </si>
  <si>
    <t>CHAMPLAIN JANE</t>
  </si>
  <si>
    <t>QUEBEC NF</t>
  </si>
  <si>
    <t>WART</t>
  </si>
  <si>
    <t>QUINTESSENTIAL</t>
  </si>
  <si>
    <t>KAI</t>
  </si>
  <si>
    <t>JROCK</t>
  </si>
  <si>
    <t>SYLVESTER</t>
  </si>
  <si>
    <t>NIKE</t>
  </si>
  <si>
    <t>MISS AMERICAN PI</t>
  </si>
  <si>
    <t xml:space="preserve">KACZMAREK </t>
  </si>
  <si>
    <t>SEQUOIA</t>
  </si>
  <si>
    <t xml:space="preserve">COPELAND BAILEY </t>
  </si>
  <si>
    <t>LIBBY</t>
  </si>
  <si>
    <t>KATHLEEN</t>
  </si>
  <si>
    <t xml:space="preserve">JEROME  </t>
  </si>
  <si>
    <t xml:space="preserve">SCHUBERT </t>
  </si>
  <si>
    <t>KIRSTEN</t>
  </si>
  <si>
    <t xml:space="preserve">JESSEE </t>
  </si>
  <si>
    <t>JOHANNA</t>
  </si>
  <si>
    <t xml:space="preserve">MILLIREN-POHLMAN </t>
  </si>
  <si>
    <t>ALEX</t>
  </si>
  <si>
    <t xml:space="preserve">GREENINGER </t>
  </si>
  <si>
    <t>HAILEY</t>
  </si>
  <si>
    <t xml:space="preserve">NAY </t>
  </si>
  <si>
    <t>REBECCA</t>
  </si>
  <si>
    <t xml:space="preserve">ROSEL </t>
  </si>
  <si>
    <t>RILOH</t>
  </si>
  <si>
    <t xml:space="preserve">TOPOLSKI </t>
  </si>
  <si>
    <t>FEAR THAT</t>
  </si>
  <si>
    <t xml:space="preserve">NESS </t>
  </si>
  <si>
    <t xml:space="preserve">Carriage House </t>
  </si>
  <si>
    <t>2025 Results</t>
  </si>
  <si>
    <t>5 entires</t>
  </si>
  <si>
    <t>Crossrail Hunter with flower boxes</t>
  </si>
  <si>
    <t>17 - CA split</t>
  </si>
  <si>
    <t>15 - CA split</t>
  </si>
  <si>
    <t>HOWARD</t>
  </si>
  <si>
    <t>REACHING FOR THE SKY</t>
  </si>
  <si>
    <t>LA INFINITE IMAGE</t>
  </si>
  <si>
    <t>STRAWBERRY WINE</t>
  </si>
  <si>
    <t>CALL TONY</t>
  </si>
  <si>
    <t>DILLY DILLY</t>
  </si>
  <si>
    <t>GOLDEN ROAD</t>
  </si>
  <si>
    <t>CLASSIC AGAIN</t>
  </si>
  <si>
    <t>DALLAS</t>
  </si>
  <si>
    <t>GUEST APPEARANCE</t>
  </si>
  <si>
    <t xml:space="preserve">GLICKMAN </t>
  </si>
  <si>
    <t>LAYLA</t>
  </si>
  <si>
    <t xml:space="preserve">NELSON </t>
  </si>
  <si>
    <t>MAKAYLA</t>
  </si>
  <si>
    <t xml:space="preserve">CLOOSE </t>
  </si>
  <si>
    <t>KELBY</t>
  </si>
  <si>
    <t xml:space="preserve">LAKNER </t>
  </si>
  <si>
    <t>MARY</t>
  </si>
  <si>
    <t>NATALIE</t>
  </si>
  <si>
    <t>ELSA</t>
  </si>
  <si>
    <t>LOEFFELHOLZ</t>
  </si>
  <si>
    <t>MIRANDA'S CURFEW</t>
  </si>
  <si>
    <t>WINSTON'S WAY</t>
  </si>
  <si>
    <t xml:space="preserve">WEINGARTNER </t>
  </si>
  <si>
    <t>AUDREY</t>
  </si>
  <si>
    <t>WORDSWORTH</t>
  </si>
  <si>
    <t>PIEROGI</t>
  </si>
  <si>
    <t>MY PERFECT SOULMATE</t>
  </si>
  <si>
    <t>THE MAYOR OF MOO TOWN</t>
  </si>
  <si>
    <t xml:space="preserve">DOUGLAS </t>
  </si>
  <si>
    <t>SYLVIE</t>
  </si>
  <si>
    <t xml:space="preserve">BRANDRIET </t>
  </si>
  <si>
    <t>AVA</t>
  </si>
  <si>
    <t xml:space="preserve">ALEKNAVICIUS </t>
  </si>
  <si>
    <t>LAILA</t>
  </si>
  <si>
    <t>KARINA</t>
  </si>
  <si>
    <t>GGEC - Friday</t>
  </si>
  <si>
    <t>GGEC - Saturday</t>
  </si>
  <si>
    <t>LION KING</t>
  </si>
  <si>
    <t>NOWHERE TO HIDE</t>
  </si>
  <si>
    <t>ACOUSTIC</t>
  </si>
  <si>
    <t>RF ATLAS</t>
  </si>
  <si>
    <t>HAXBY PARK</t>
  </si>
  <si>
    <t xml:space="preserve">MURPHY </t>
  </si>
  <si>
    <t>KENDALL</t>
  </si>
  <si>
    <t xml:space="preserve">CARSON </t>
  </si>
  <si>
    <t>ABBY</t>
  </si>
  <si>
    <t xml:space="preserve">CONNELLY </t>
  </si>
  <si>
    <t xml:space="preserve">SUHS </t>
  </si>
  <si>
    <t>TARA</t>
  </si>
  <si>
    <t xml:space="preserve">COYLE </t>
  </si>
  <si>
    <t>RACHEL</t>
  </si>
  <si>
    <t>HAPPY HERO Z</t>
  </si>
  <si>
    <t xml:space="preserve">TOW ARNETT </t>
  </si>
  <si>
    <t>JEFFREY</t>
  </si>
  <si>
    <t>ELVIS</t>
  </si>
  <si>
    <t>FINLEY</t>
  </si>
  <si>
    <t>RED HOT CHILI PEPPER</t>
  </si>
  <si>
    <t xml:space="preserve">GELLERT </t>
  </si>
  <si>
    <t xml:space="preserve">BOATMAN </t>
  </si>
  <si>
    <t>SUMMER</t>
  </si>
  <si>
    <t xml:space="preserve">STEPAN </t>
  </si>
  <si>
    <t>KATE</t>
  </si>
  <si>
    <t>Fri</t>
  </si>
  <si>
    <t>Sat</t>
  </si>
  <si>
    <t xml:space="preserve">BARRON </t>
  </si>
  <si>
    <t>EMERY</t>
  </si>
  <si>
    <t>KELVIDEN WAVE DANCER</t>
  </si>
  <si>
    <t>BELLE AMIE Z</t>
  </si>
  <si>
    <t>POSH</t>
  </si>
  <si>
    <t>SCATAMARAN</t>
  </si>
  <si>
    <t>SHAMS CELTIC KNITE</t>
  </si>
  <si>
    <t>BAD MOON RISING</t>
  </si>
  <si>
    <t xml:space="preserve">STEDMAN </t>
  </si>
  <si>
    <t>GEORGIA</t>
  </si>
  <si>
    <t xml:space="preserve">JAPUNTICH </t>
  </si>
  <si>
    <t>CHARLOTTE</t>
  </si>
  <si>
    <t xml:space="preserve">WILLE </t>
  </si>
  <si>
    <t>TEAGAN</t>
  </si>
  <si>
    <t xml:space="preserve">WALKER </t>
  </si>
  <si>
    <t>RACHAEL</t>
  </si>
  <si>
    <t xml:space="preserve">MARKGRAF </t>
  </si>
  <si>
    <t>KATELYN</t>
  </si>
  <si>
    <t xml:space="preserve">SHERELS </t>
  </si>
  <si>
    <t>VALERIE</t>
  </si>
  <si>
    <t>OKLAHOMA SENIORITA</t>
  </si>
  <si>
    <t>DEVOTED TO YOU</t>
  </si>
  <si>
    <t>BIG PETE</t>
  </si>
  <si>
    <t>SOUTHERN FLYER</t>
  </si>
  <si>
    <t xml:space="preserve">BOWMAN </t>
  </si>
  <si>
    <t>MOLLIE</t>
  </si>
  <si>
    <t xml:space="preserve">YAHNKE </t>
  </si>
  <si>
    <t>PAIGE</t>
  </si>
  <si>
    <t xml:space="preserve">BERGER </t>
  </si>
  <si>
    <t xml:space="preserve">WELLINGTON </t>
  </si>
  <si>
    <t>ALISSA</t>
  </si>
  <si>
    <t>EZ ON THE PAPARAZZI</t>
  </si>
  <si>
    <t xml:space="preserve">PLZAK </t>
  </si>
  <si>
    <t>ELESE</t>
  </si>
  <si>
    <t xml:space="preserve">HARWOOD </t>
  </si>
  <si>
    <t>BLAIRE</t>
  </si>
  <si>
    <t>GGEC Friday</t>
  </si>
  <si>
    <t>GGEC Saturday</t>
  </si>
  <si>
    <t>BLAIR</t>
  </si>
  <si>
    <t>AUTUMN'S PUNKIN SEED</t>
  </si>
  <si>
    <t>YOSHISAUR MUNCHAKOOPAS</t>
  </si>
  <si>
    <t xml:space="preserve">TUMA </t>
  </si>
  <si>
    <t>TAYLOR</t>
  </si>
  <si>
    <t xml:space="preserve">STRAZZO </t>
  </si>
  <si>
    <t>MARIELLE</t>
  </si>
  <si>
    <t>WINSDOWN CELEBRITY</t>
  </si>
  <si>
    <t xml:space="preserve">OLSEN </t>
  </si>
  <si>
    <t>AUBREY</t>
  </si>
  <si>
    <t>KENTUCKY THUNDER</t>
  </si>
  <si>
    <t>BEAULIEU'S CITY GIRL</t>
  </si>
  <si>
    <t>TRUMAN</t>
  </si>
  <si>
    <t xml:space="preserve">RAEKER </t>
  </si>
  <si>
    <t>NEDA</t>
  </si>
  <si>
    <t xml:space="preserve">SPLETT </t>
  </si>
  <si>
    <t>VIOLET</t>
  </si>
  <si>
    <t>CHIEF OF HEARTS</t>
  </si>
  <si>
    <t xml:space="preserve">VAN PELT </t>
  </si>
  <si>
    <t>GAY</t>
  </si>
  <si>
    <t xml:space="preserve">FREY </t>
  </si>
  <si>
    <t>ELEANOR</t>
  </si>
  <si>
    <t>GGEC  Sat</t>
  </si>
  <si>
    <t xml:space="preserve">KAISER </t>
  </si>
  <si>
    <t>ANTOINETTE</t>
  </si>
  <si>
    <t>PIERSON</t>
  </si>
  <si>
    <t>GGEC - Fri</t>
  </si>
  <si>
    <t>GGEC - Sat</t>
  </si>
  <si>
    <t>GOLDIE'S REVENGE</t>
  </si>
  <si>
    <t>UNBROKEN SONG</t>
  </si>
  <si>
    <t>FRAPPUCCINO</t>
  </si>
  <si>
    <t xml:space="preserve">HOVDE </t>
  </si>
  <si>
    <t>JENNIFER</t>
  </si>
  <si>
    <t xml:space="preserve">ESS </t>
  </si>
  <si>
    <t>ANA</t>
  </si>
  <si>
    <t xml:space="preserve">MATSON </t>
  </si>
  <si>
    <t>MEGAN</t>
  </si>
  <si>
    <t>SOUTH BOUND TRAIN</t>
  </si>
  <si>
    <t>HICK</t>
  </si>
  <si>
    <t>HEATH</t>
  </si>
  <si>
    <t>WEDNESDAY</t>
  </si>
  <si>
    <t xml:space="preserve">BRADY </t>
  </si>
  <si>
    <t>BROOKE</t>
  </si>
  <si>
    <t>KC DIAMOND CHIP</t>
  </si>
  <si>
    <t>CHINA</t>
  </si>
  <si>
    <t>A BOLD EMBEZZLER</t>
  </si>
  <si>
    <t xml:space="preserve">MAY </t>
  </si>
  <si>
    <t>ELLA</t>
  </si>
  <si>
    <t xml:space="preserve">ANDERSON </t>
  </si>
  <si>
    <t>JUST JACK</t>
  </si>
  <si>
    <t xml:space="preserve">SIMMONS </t>
  </si>
  <si>
    <t>MAIR</t>
  </si>
  <si>
    <t>SUNSHINE</t>
  </si>
  <si>
    <t>BIPPITY BOPPITY BOO</t>
  </si>
  <si>
    <t xml:space="preserve">SHERBURNE </t>
  </si>
  <si>
    <t>JADYN</t>
  </si>
  <si>
    <t xml:space="preserve">ST MARTIN </t>
  </si>
  <si>
    <t>SEVERIN</t>
  </si>
  <si>
    <t>STEADY MY HEART</t>
  </si>
  <si>
    <t xml:space="preserve">FRUIT </t>
  </si>
  <si>
    <t>EMERSON</t>
  </si>
  <si>
    <t>AMELIA</t>
  </si>
  <si>
    <t xml:space="preserve">ERICKSON </t>
  </si>
  <si>
    <t>ALEXA</t>
  </si>
  <si>
    <t>COOKIES N' CREAM</t>
  </si>
  <si>
    <t>SCOUT'S HONOR</t>
  </si>
  <si>
    <t xml:space="preserve">FORE </t>
  </si>
  <si>
    <t>WHITNEY</t>
  </si>
  <si>
    <t xml:space="preserve">CASE </t>
  </si>
  <si>
    <t>SYLVIA</t>
  </si>
  <si>
    <t xml:space="preserve">SCHREMP </t>
  </si>
  <si>
    <t>HARWOOD</t>
  </si>
  <si>
    <t>FRUIT</t>
  </si>
  <si>
    <t>MONTE CARLO</t>
  </si>
  <si>
    <t>GO FOR BAROQUE</t>
  </si>
  <si>
    <t>BRANDON</t>
  </si>
  <si>
    <t xml:space="preserve">DEEMS </t>
  </si>
  <si>
    <t>MADELINE</t>
  </si>
  <si>
    <t xml:space="preserve">KNAPP </t>
  </si>
  <si>
    <t>KAREN</t>
  </si>
  <si>
    <t>SANDHAVEN PALADIN</t>
  </si>
  <si>
    <t xml:space="preserve">FISCHER </t>
  </si>
  <si>
    <t xml:space="preserve">KNOBLAUCH </t>
  </si>
  <si>
    <t>DANA</t>
  </si>
  <si>
    <t>DELPHIA</t>
  </si>
  <si>
    <t>PARKER</t>
  </si>
  <si>
    <t xml:space="preserve">OLSON </t>
  </si>
  <si>
    <t xml:space="preserve">SOLOW </t>
  </si>
  <si>
    <t xml:space="preserve">SELLIN </t>
  </si>
  <si>
    <t>CYNTHIA</t>
  </si>
  <si>
    <t>THE BLACK PEARL</t>
  </si>
  <si>
    <t xml:space="preserve">APOLLONI </t>
  </si>
  <si>
    <t>ICY HOT MISS</t>
  </si>
  <si>
    <t>CLOVER'S MOONSHOT</t>
  </si>
  <si>
    <t xml:space="preserve">BORCHERT </t>
  </si>
  <si>
    <t>KRISTEN</t>
  </si>
  <si>
    <t>SILIS</t>
  </si>
  <si>
    <t>ROSIE</t>
  </si>
  <si>
    <t>CORRIE</t>
  </si>
  <si>
    <t>LUKAS</t>
  </si>
  <si>
    <t>EL CADIZ</t>
  </si>
  <si>
    <t xml:space="preserve">WILKING </t>
  </si>
  <si>
    <t>MADDIE</t>
  </si>
  <si>
    <t>TOUCHDOWN</t>
  </si>
  <si>
    <t>WALTER WHITE</t>
  </si>
  <si>
    <t xml:space="preserve">MORRISON </t>
  </si>
  <si>
    <t>MORGAN</t>
  </si>
  <si>
    <t>13 - DBL PTS</t>
  </si>
  <si>
    <t xml:space="preserve">ZIMMERMAN </t>
  </si>
  <si>
    <t>JOSIE</t>
  </si>
  <si>
    <t>2025 HUNTER MEMBERS</t>
  </si>
  <si>
    <t>Abdul</t>
  </si>
  <si>
    <t>Aubrianna</t>
  </si>
  <si>
    <t>Ashton</t>
  </si>
  <si>
    <t>Risa</t>
  </si>
  <si>
    <t>Batton</t>
  </si>
  <si>
    <t>Diane</t>
  </si>
  <si>
    <t>Berger</t>
  </si>
  <si>
    <t>Bester</t>
  </si>
  <si>
    <t>Finnley</t>
  </si>
  <si>
    <t>Birch</t>
  </si>
  <si>
    <t>Jennifer</t>
  </si>
  <si>
    <t>Harper</t>
  </si>
  <si>
    <t>Borchert</t>
  </si>
  <si>
    <t>Kristen</t>
  </si>
  <si>
    <t>Julie</t>
  </si>
  <si>
    <t>Braun</t>
  </si>
  <si>
    <t>Busek</t>
  </si>
  <si>
    <t>Katiana</t>
  </si>
  <si>
    <t>Chalupsky</t>
  </si>
  <si>
    <t>Cloose</t>
  </si>
  <si>
    <t>Kelby</t>
  </si>
  <si>
    <t>Connolly</t>
  </si>
  <si>
    <t>Copeland Bailey</t>
  </si>
  <si>
    <t>Delaney</t>
  </si>
  <si>
    <t>Douglas</t>
  </si>
  <si>
    <t>Sylvie</t>
  </si>
  <si>
    <t>DuFresne</t>
  </si>
  <si>
    <t>Riess</t>
  </si>
  <si>
    <t>Dulyn</t>
  </si>
  <si>
    <t>Kaitlin</t>
  </si>
  <si>
    <t>Eibensteiner</t>
  </si>
  <si>
    <t>Fore</t>
  </si>
  <si>
    <t>Frey</t>
  </si>
  <si>
    <t>Eleanor</t>
  </si>
  <si>
    <t>Fruit</t>
  </si>
  <si>
    <t>Amelia</t>
  </si>
  <si>
    <t>Emerson</t>
  </si>
  <si>
    <t>Gander</t>
  </si>
  <si>
    <t>Delanee</t>
  </si>
  <si>
    <t>Gellert</t>
  </si>
  <si>
    <t>Glad</t>
  </si>
  <si>
    <t>Alice</t>
  </si>
  <si>
    <t>Glickman</t>
  </si>
  <si>
    <t>Layla</t>
  </si>
  <si>
    <t>Grajkowski</t>
  </si>
  <si>
    <t>Grenz</t>
  </si>
  <si>
    <t>Alexandra</t>
  </si>
  <si>
    <t>Grussing</t>
  </si>
  <si>
    <t>Hauser</t>
  </si>
  <si>
    <t>Jacey</t>
  </si>
  <si>
    <t>Hennessey</t>
  </si>
  <si>
    <t>Isla</t>
  </si>
  <si>
    <t>Hintz</t>
  </si>
  <si>
    <t>Kennedy</t>
  </si>
  <si>
    <t>Kathleen</t>
  </si>
  <si>
    <t>Jessee</t>
  </si>
  <si>
    <t>Johanna</t>
  </si>
  <si>
    <t>Kachel</t>
  </si>
  <si>
    <t>Lillian</t>
  </si>
  <si>
    <t>Kaczmarek</t>
  </si>
  <si>
    <t>Sequoia</t>
  </si>
  <si>
    <t>Kaiser</t>
  </si>
  <si>
    <t>Antoinette</t>
  </si>
  <si>
    <t>Kaske</t>
  </si>
  <si>
    <t xml:space="preserve">Kate  </t>
  </si>
  <si>
    <t>Kenady</t>
  </si>
  <si>
    <t>Kenyon-Schmidt</t>
  </si>
  <si>
    <t>Knoblauch</t>
  </si>
  <si>
    <t>Dana</t>
  </si>
  <si>
    <t>Kraemer</t>
  </si>
  <si>
    <t>Mallory</t>
  </si>
  <si>
    <t>Krotzer</t>
  </si>
  <si>
    <t>Nyla</t>
  </si>
  <si>
    <t>Loeffelholz</t>
  </si>
  <si>
    <t>Longen</t>
  </si>
  <si>
    <t>Sarah</t>
  </si>
  <si>
    <t>Maher</t>
  </si>
  <si>
    <t>Embry</t>
  </si>
  <si>
    <t>Mahoney</t>
  </si>
  <si>
    <t>Angela</t>
  </si>
  <si>
    <t>Quinn</t>
  </si>
  <si>
    <t>Nell</t>
  </si>
  <si>
    <t>Marko</t>
  </si>
  <si>
    <t>McMillen</t>
  </si>
  <si>
    <t>Madeline</t>
  </si>
  <si>
    <t>McSorley</t>
  </si>
  <si>
    <t>Merino</t>
  </si>
  <si>
    <t>Aimee</t>
  </si>
  <si>
    <t>Moren</t>
  </si>
  <si>
    <t>Peyton</t>
  </si>
  <si>
    <t>Nelson</t>
  </si>
  <si>
    <t>Makayla</t>
  </si>
  <si>
    <t>Ness</t>
  </si>
  <si>
    <t>McKenzie</t>
  </si>
  <si>
    <t>Noren</t>
  </si>
  <si>
    <t>Makenna</t>
  </si>
  <si>
    <t>Norman</t>
  </si>
  <si>
    <t>Katie</t>
  </si>
  <si>
    <t>O'Neill</t>
  </si>
  <si>
    <t>Ariana</t>
  </si>
  <si>
    <t>Ordway</t>
  </si>
  <si>
    <t>Pierson</t>
  </si>
  <si>
    <t>Zoe</t>
  </si>
  <si>
    <t>Plzak</t>
  </si>
  <si>
    <t>Elese</t>
  </si>
  <si>
    <t>Reents</t>
  </si>
  <si>
    <t>Romzek</t>
  </si>
  <si>
    <t>Gracie</t>
  </si>
  <si>
    <t>Rosel</t>
  </si>
  <si>
    <t>Riloh</t>
  </si>
  <si>
    <t>Schmidt</t>
  </si>
  <si>
    <t>Finleigh</t>
  </si>
  <si>
    <t>Emerie</t>
  </si>
  <si>
    <t>Schremp</t>
  </si>
  <si>
    <t>Schubert</t>
  </si>
  <si>
    <t>Kirsten</t>
  </si>
  <si>
    <t>Schueller</t>
  </si>
  <si>
    <t>Sherburne</t>
  </si>
  <si>
    <t>Jadyn</t>
  </si>
  <si>
    <t>Skinner</t>
  </si>
  <si>
    <t>Charlotte</t>
  </si>
  <si>
    <t>Solow</t>
  </si>
  <si>
    <t>Splett</t>
  </si>
  <si>
    <t>Violet</t>
  </si>
  <si>
    <t>St Martin</t>
  </si>
  <si>
    <t>Gloria</t>
  </si>
  <si>
    <t>St Martin, Jr.</t>
  </si>
  <si>
    <t>Severin</t>
  </si>
  <si>
    <t>Strazzo</t>
  </si>
  <si>
    <t>Marielle</t>
  </si>
  <si>
    <t>Swanson</t>
  </si>
  <si>
    <t>Thelen</t>
  </si>
  <si>
    <t>Kylah</t>
  </si>
  <si>
    <t>Tuma</t>
  </si>
  <si>
    <t>Valiquette</t>
  </si>
  <si>
    <t>Wilking</t>
  </si>
  <si>
    <t xml:space="preserve">Zimmerman </t>
  </si>
  <si>
    <t>Josie</t>
  </si>
  <si>
    <t>SGF Friday</t>
  </si>
  <si>
    <t>SGF Saturday</t>
  </si>
  <si>
    <t>FINALS</t>
  </si>
  <si>
    <t>Member</t>
  </si>
  <si>
    <t>Stonegate Fri</t>
  </si>
  <si>
    <t>Stonegate Sat</t>
  </si>
  <si>
    <t>1 enry</t>
  </si>
  <si>
    <t>3 entries</t>
  </si>
  <si>
    <t xml:space="preserve">SCHUELLER/KAISER </t>
  </si>
  <si>
    <t>DANIELLE/ANTOINETTE</t>
  </si>
  <si>
    <t>ROSEL</t>
  </si>
  <si>
    <t>MILLER</t>
  </si>
  <si>
    <t>as of  7/28/25</t>
  </si>
  <si>
    <t>Atkinson</t>
  </si>
  <si>
    <t>Boatman</t>
  </si>
  <si>
    <t>Summer</t>
  </si>
  <si>
    <t>Keohane</t>
  </si>
  <si>
    <t>Miller</t>
  </si>
  <si>
    <t>Leah</t>
  </si>
  <si>
    <t>Raphan</t>
  </si>
  <si>
    <t>Redmond</t>
  </si>
  <si>
    <t>Wolf</t>
  </si>
  <si>
    <t>Lisa</t>
  </si>
  <si>
    <t>West</t>
  </si>
  <si>
    <t>REDMOND</t>
  </si>
  <si>
    <t>MISS KITTY</t>
  </si>
  <si>
    <t>ILYSE DEAR</t>
  </si>
  <si>
    <t>WEATHERMAN</t>
  </si>
  <si>
    <t>ALIVIA</t>
  </si>
  <si>
    <t>FEMLING</t>
  </si>
  <si>
    <t>FEIPEL</t>
  </si>
  <si>
    <t>HANNA</t>
  </si>
  <si>
    <t>STRAZZO</t>
  </si>
  <si>
    <t>CALLAGEN</t>
  </si>
  <si>
    <t>WEFLEN</t>
  </si>
  <si>
    <t>MACKENZIE</t>
  </si>
  <si>
    <t>CALLATOS</t>
  </si>
  <si>
    <t>SHURTLEFF</t>
  </si>
  <si>
    <t>MAZIE</t>
  </si>
  <si>
    <t>PRINCESS CUPCAKE</t>
  </si>
  <si>
    <t>HORNICKLE</t>
  </si>
  <si>
    <t>CLARA</t>
  </si>
  <si>
    <t>CLARIMO XIV</t>
  </si>
  <si>
    <t>ANNELIESE</t>
  </si>
  <si>
    <t>KATE BOOTLE</t>
  </si>
  <si>
    <t>MUNSON</t>
  </si>
  <si>
    <t>DANNIKA</t>
  </si>
  <si>
    <t>THE LAST UNICORN</t>
  </si>
  <si>
    <t>MOHNS</t>
  </si>
  <si>
    <t>ABRACADABRA</t>
  </si>
  <si>
    <t>LAURITSEN</t>
  </si>
  <si>
    <t>ALAINA</t>
  </si>
  <si>
    <t>MACCHIATO</t>
  </si>
  <si>
    <t>HEINN</t>
  </si>
  <si>
    <t>LOVELY TIME</t>
  </si>
  <si>
    <t>CERRA</t>
  </si>
  <si>
    <t>MIA</t>
  </si>
  <si>
    <t>Sydney</t>
  </si>
  <si>
    <t>BECKER/STEWART</t>
  </si>
  <si>
    <t>SYDNEY/EMMA</t>
  </si>
  <si>
    <t>LEOTIE</t>
  </si>
  <si>
    <t>PASKEWICH</t>
  </si>
  <si>
    <t>EVA</t>
  </si>
  <si>
    <t>LADY ADELINE</t>
  </si>
  <si>
    <t>HARTMANN</t>
  </si>
  <si>
    <t>CAPRI</t>
  </si>
  <si>
    <t>HILLTOP 1st DOC</t>
  </si>
  <si>
    <t>GANDER</t>
  </si>
  <si>
    <t>DELANEE</t>
  </si>
  <si>
    <t>GLICKMAN</t>
  </si>
  <si>
    <t>SMOOCH 'N ON ME</t>
  </si>
  <si>
    <t>KNUDSVIG</t>
  </si>
  <si>
    <t>GREY</t>
  </si>
  <si>
    <t>GRENZ</t>
  </si>
  <si>
    <t>RUTHERFORD</t>
  </si>
  <si>
    <t>ABRIELLE</t>
  </si>
  <si>
    <t>THOMAS</t>
  </si>
  <si>
    <t>CAROLINE</t>
  </si>
  <si>
    <t>BILLYONS</t>
  </si>
  <si>
    <t>SILVER CHARM</t>
  </si>
  <si>
    <t>KEOHANE</t>
  </si>
  <si>
    <t>WOLF</t>
  </si>
  <si>
    <t>LISA</t>
  </si>
  <si>
    <t>RAPHAN</t>
  </si>
  <si>
    <t>MELISSA</t>
  </si>
  <si>
    <t>GLORIA</t>
  </si>
  <si>
    <t>WEST</t>
  </si>
  <si>
    <t>LAHR</t>
  </si>
  <si>
    <t>FLEETWAY</t>
  </si>
  <si>
    <t>THERESA</t>
  </si>
  <si>
    <t>BOUNDLESS SAF</t>
  </si>
  <si>
    <t>RIECK</t>
  </si>
  <si>
    <t>CLARK</t>
  </si>
  <si>
    <t>SIENNA</t>
  </si>
  <si>
    <t>LAST DOLLAR</t>
  </si>
  <si>
    <t>HOOLAHAN</t>
  </si>
  <si>
    <t>VIRGINA</t>
  </si>
  <si>
    <t>12-DBL</t>
  </si>
  <si>
    <t>INSIDE OUT</t>
  </si>
  <si>
    <t>MCCADDEN</t>
  </si>
  <si>
    <t>FRANCIS</t>
  </si>
  <si>
    <t>SCHERER</t>
  </si>
  <si>
    <t>BUSEK</t>
  </si>
  <si>
    <t>11-DBL</t>
  </si>
  <si>
    <t>ROC-A-FELLA</t>
  </si>
  <si>
    <t>WILLIAMS</t>
  </si>
  <si>
    <t>NAY</t>
  </si>
  <si>
    <t>MILTON</t>
  </si>
  <si>
    <t>KELLY</t>
  </si>
  <si>
    <t>PIK POCKET</t>
  </si>
  <si>
    <t>GREENINGER</t>
  </si>
  <si>
    <t>ALL THAT JAZZ</t>
  </si>
  <si>
    <t>KOCHERER</t>
  </si>
  <si>
    <t>CLOOSE</t>
  </si>
  <si>
    <t>THE FLYING DUTCHESS</t>
  </si>
  <si>
    <t>BRUCE</t>
  </si>
  <si>
    <t>ZAIDA</t>
  </si>
  <si>
    <t>PROPHET 55</t>
  </si>
  <si>
    <t>LOCKBAUM</t>
  </si>
  <si>
    <t>NORMAN</t>
  </si>
  <si>
    <t>BRADY</t>
  </si>
  <si>
    <t>SKINNER</t>
  </si>
  <si>
    <t>ALPHA CENTAURI</t>
  </si>
  <si>
    <t>BROKEN LINE</t>
  </si>
  <si>
    <t>ENGBRECHT</t>
  </si>
  <si>
    <t>EMMA</t>
  </si>
  <si>
    <t>BESTER</t>
  </si>
  <si>
    <t>FINNLEY</t>
  </si>
  <si>
    <t>SMITH</t>
  </si>
  <si>
    <t>OHREN</t>
  </si>
  <si>
    <t>MCDERMOTT</t>
  </si>
  <si>
    <t>JENI</t>
  </si>
  <si>
    <t>BORCHERT</t>
  </si>
  <si>
    <t>KRISTIN</t>
  </si>
  <si>
    <t>DUCK DUCK GOOSE</t>
  </si>
  <si>
    <t>DULYN</t>
  </si>
  <si>
    <t>2 entries</t>
  </si>
  <si>
    <t>7 entries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</si>
</sst>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Aptos Narrow"/>
      <family val="2"/>
    </font>
    <font>
      <sz val="11"/>
      <color rgb="FFFF0000"/>
      <name val="Aptos Narrow"/>
      <family val="2"/>
    </font>
    <font>
      <b/>
      <i/>
      <sz val="12"/>
      <color theme="1"/>
      <name val="Calibri"/>
      <family val="2"/>
      <scheme val="minor"/>
    </font>
    <font>
      <sz val="1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6" fillId="0" borderId="0" xfId="0" applyFont="1"/>
    <xf numFmtId="0" fontId="4" fillId="0" borderId="0" xfId="0" applyFont="1"/>
    <xf numFmtId="0" fontId="6" fillId="2" borderId="0" xfId="0" applyFont="1" applyFill="1"/>
    <xf numFmtId="0" fontId="0" fillId="2" borderId="0" xfId="0" applyFill="1"/>
    <xf numFmtId="0" fontId="7" fillId="0" borderId="0" xfId="0" applyFont="1" applyAlignment="1">
      <alignment textRotation="45"/>
    </xf>
    <xf numFmtId="0" fontId="8" fillId="0" borderId="0" xfId="0" applyFont="1"/>
    <xf numFmtId="0" fontId="0" fillId="3" borderId="0" xfId="0" applyFill="1"/>
    <xf numFmtId="0" fontId="0" fillId="4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textRotation="45"/>
    </xf>
    <xf numFmtId="0" fontId="10" fillId="0" borderId="0" xfId="0" applyFont="1" applyAlignment="1">
      <alignment textRotation="45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6" fillId="3" borderId="0" xfId="0" applyFont="1" applyFill="1"/>
    <xf numFmtId="0" fontId="4" fillId="3" borderId="0" xfId="0" applyFont="1" applyFill="1"/>
    <xf numFmtId="0" fontId="5" fillId="0" borderId="0" xfId="0" applyFont="1"/>
    <xf numFmtId="0" fontId="13" fillId="3" borderId="0" xfId="0" applyFont="1" applyFill="1"/>
    <xf numFmtId="0" fontId="0" fillId="0" borderId="0" xfId="0" applyAlignment="1">
      <alignment wrapText="1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4" fillId="2" borderId="0" xfId="0" applyFont="1" applyFill="1"/>
    <xf numFmtId="0" fontId="13" fillId="0" borderId="0" xfId="0" applyFont="1" applyAlignment="1">
      <alignment wrapText="1"/>
    </xf>
    <xf numFmtId="0" fontId="7" fillId="0" borderId="0" xfId="0" applyFont="1" applyAlignment="1">
      <alignment horizontal="left" textRotation="45" wrapText="1"/>
    </xf>
    <xf numFmtId="0" fontId="10" fillId="0" borderId="0" xfId="0" applyFont="1"/>
    <xf numFmtId="0" fontId="13" fillId="0" borderId="0" xfId="0" applyFont="1" applyAlignment="1">
      <alignment horizontal="center"/>
    </xf>
    <xf numFmtId="164" fontId="2" fillId="0" borderId="0" xfId="1" applyNumberFormat="1" applyFont="1" applyFill="1"/>
    <xf numFmtId="0" fontId="14" fillId="0" borderId="0" xfId="0" applyFont="1"/>
    <xf numFmtId="0" fontId="15" fillId="0" borderId="1" xfId="0" applyFont="1" applyBorder="1" applyAlignment="1">
      <alignment textRotation="45"/>
    </xf>
    <xf numFmtId="0" fontId="16" fillId="0" borderId="1" xfId="0" applyFont="1" applyBorder="1" applyAlignment="1">
      <alignment textRotation="45"/>
    </xf>
    <xf numFmtId="0" fontId="0" fillId="0" borderId="2" xfId="0" applyBorder="1" applyAlignment="1">
      <alignment textRotation="45"/>
    </xf>
    <xf numFmtId="0" fontId="4" fillId="5" borderId="0" xfId="0" applyFont="1" applyFill="1"/>
    <xf numFmtId="0" fontId="0" fillId="3" borderId="2" xfId="0" applyFill="1" applyBorder="1" applyAlignment="1">
      <alignment textRotation="45"/>
    </xf>
    <xf numFmtId="0" fontId="13" fillId="3" borderId="1" xfId="0" applyFont="1" applyFill="1" applyBorder="1" applyAlignment="1">
      <alignment textRotation="45"/>
    </xf>
    <xf numFmtId="0" fontId="0" fillId="2" borderId="2" xfId="0" applyFill="1" applyBorder="1" applyAlignment="1">
      <alignment textRotation="45"/>
    </xf>
    <xf numFmtId="0" fontId="15" fillId="2" borderId="1" xfId="0" applyFont="1" applyFill="1" applyBorder="1" applyAlignment="1">
      <alignment textRotation="45"/>
    </xf>
    <xf numFmtId="0" fontId="6" fillId="6" borderId="0" xfId="0" applyFont="1" applyFill="1"/>
    <xf numFmtId="0" fontId="4" fillId="6" borderId="0" xfId="0" applyFont="1" applyFill="1"/>
    <xf numFmtId="0" fontId="16" fillId="6" borderId="1" xfId="0" applyFont="1" applyFill="1" applyBorder="1" applyAlignment="1">
      <alignment textRotation="45"/>
    </xf>
    <xf numFmtId="0" fontId="4" fillId="6" borderId="2" xfId="0" applyFont="1" applyFill="1" applyBorder="1" applyAlignment="1">
      <alignment textRotation="45"/>
    </xf>
    <xf numFmtId="164" fontId="10" fillId="0" borderId="0" xfId="1" applyNumberFormat="1" applyFont="1" applyFill="1"/>
    <xf numFmtId="164" fontId="2" fillId="0" borderId="0" xfId="1" applyNumberFormat="1" applyFont="1" applyAlignment="1">
      <alignment wrapText="1"/>
    </xf>
    <xf numFmtId="164" fontId="2" fillId="0" borderId="0" xfId="1" applyNumberFormat="1" applyFont="1" applyFill="1" applyAlignment="1">
      <alignment wrapText="1"/>
    </xf>
    <xf numFmtId="164" fontId="4" fillId="0" borderId="0" xfId="1" applyNumberFormat="1" applyFont="1" applyFill="1" applyAlignment="1">
      <alignment wrapText="1"/>
    </xf>
    <xf numFmtId="164" fontId="9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10" fillId="0" borderId="0" xfId="1" applyNumberFormat="1" applyFont="1" applyFill="1" applyAlignment="1">
      <alignment wrapText="1"/>
    </xf>
    <xf numFmtId="0" fontId="5" fillId="0" borderId="0" xfId="0" applyFont="1" applyAlignment="1">
      <alignment horizontal="center"/>
    </xf>
    <xf numFmtId="0" fontId="17" fillId="0" borderId="0" xfId="0" applyFont="1"/>
    <xf numFmtId="0" fontId="11" fillId="5" borderId="0" xfId="0" applyFont="1" applyFill="1"/>
    <xf numFmtId="164" fontId="9" fillId="5" borderId="0" xfId="1" applyNumberFormat="1" applyFont="1" applyFill="1" applyAlignment="1">
      <alignment textRotation="45"/>
    </xf>
    <xf numFmtId="0" fontId="9" fillId="5" borderId="0" xfId="0" applyFont="1" applyFill="1" applyAlignment="1">
      <alignment textRotation="45"/>
    </xf>
    <xf numFmtId="164" fontId="2" fillId="5" borderId="0" xfId="1" applyNumberFormat="1" applyFont="1" applyFill="1"/>
    <xf numFmtId="164" fontId="4" fillId="5" borderId="0" xfId="1" applyNumberFormat="1" applyFont="1" applyFill="1" applyAlignment="1">
      <alignment wrapText="1"/>
    </xf>
    <xf numFmtId="164" fontId="2" fillId="5" borderId="0" xfId="1" applyNumberFormat="1" applyFont="1" applyFill="1" applyAlignment="1">
      <alignment wrapText="1"/>
    </xf>
    <xf numFmtId="0" fontId="0" fillId="5" borderId="0" xfId="0" applyFill="1"/>
    <xf numFmtId="0" fontId="4" fillId="0" borderId="0" xfId="0" applyFont="1" applyAlignment="1">
      <alignment wrapText="1"/>
    </xf>
    <xf numFmtId="0" fontId="5" fillId="2" borderId="0" xfId="0" applyFont="1" applyFill="1"/>
    <xf numFmtId="0" fontId="18" fillId="6" borderId="0" xfId="0" applyFont="1" applyFill="1"/>
    <xf numFmtId="0" fontId="5" fillId="3" borderId="0" xfId="0" applyFont="1" applyFill="1"/>
    <xf numFmtId="0" fontId="5" fillId="2" borderId="0" xfId="0" applyFont="1" applyFill="1" applyAlignment="1">
      <alignment horizontal="center"/>
    </xf>
    <xf numFmtId="0" fontId="18" fillId="2" borderId="0" xfId="0" applyFont="1" applyFill="1"/>
    <xf numFmtId="0" fontId="13" fillId="2" borderId="0" xfId="0" applyFont="1" applyFill="1"/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9" fillId="6" borderId="0" xfId="0" applyFont="1" applyFill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21" fillId="0" borderId="0" xfId="0" applyFont="1"/>
    <xf numFmtId="0" fontId="21" fillId="2" borderId="0" xfId="0" applyFont="1" applyFill="1"/>
    <xf numFmtId="0" fontId="21" fillId="3" borderId="0" xfId="0" applyFont="1" applyFill="1"/>
    <xf numFmtId="0" fontId="21" fillId="6" borderId="0" xfId="0" applyFont="1" applyFill="1"/>
    <xf numFmtId="0" fontId="22" fillId="0" borderId="0" xfId="0" applyFont="1"/>
    <xf numFmtId="0" fontId="19" fillId="0" borderId="0" xfId="0" applyFont="1"/>
    <xf numFmtId="0" fontId="19" fillId="3" borderId="0" xfId="0" applyFont="1" applyFill="1"/>
    <xf numFmtId="0" fontId="13" fillId="0" borderId="2" xfId="0" applyFont="1" applyBorder="1" applyAlignment="1">
      <alignment textRotation="45"/>
    </xf>
    <xf numFmtId="0" fontId="13" fillId="2" borderId="2" xfId="0" applyFont="1" applyFill="1" applyBorder="1" applyAlignment="1">
      <alignment textRotation="45"/>
    </xf>
    <xf numFmtId="0" fontId="13" fillId="3" borderId="2" xfId="0" applyFont="1" applyFill="1" applyBorder="1" applyAlignment="1">
      <alignment textRotation="45"/>
    </xf>
    <xf numFmtId="0" fontId="19" fillId="6" borderId="2" xfId="0" applyFont="1" applyFill="1" applyBorder="1" applyAlignment="1">
      <alignment textRotation="45"/>
    </xf>
    <xf numFmtId="0" fontId="20" fillId="0" borderId="0" xfId="0" applyFont="1"/>
    <xf numFmtId="0" fontId="18" fillId="2" borderId="0" xfId="0" applyFont="1" applyFill="1" applyAlignment="1">
      <alignment horizontal="center"/>
    </xf>
    <xf numFmtId="164" fontId="5" fillId="0" borderId="0" xfId="1" applyNumberFormat="1" applyFont="1" applyFill="1" applyAlignment="1">
      <alignment wrapText="1"/>
    </xf>
    <xf numFmtId="164" fontId="23" fillId="0" borderId="0" xfId="1" applyNumberFormat="1" applyFont="1" applyFill="1"/>
    <xf numFmtId="164" fontId="5" fillId="0" borderId="0" xfId="1" applyNumberFormat="1" applyFont="1" applyFill="1"/>
    <xf numFmtId="164" fontId="5" fillId="5" borderId="0" xfId="1" applyNumberFormat="1" applyFont="1" applyFill="1"/>
    <xf numFmtId="164" fontId="5" fillId="0" borderId="0" xfId="1" applyNumberFormat="1" applyFont="1" applyAlignment="1">
      <alignment wrapText="1"/>
    </xf>
    <xf numFmtId="164" fontId="24" fillId="0" borderId="0" xfId="1" applyNumberFormat="1" applyFont="1" applyAlignment="1">
      <alignment horizontal="center" wrapText="1"/>
    </xf>
    <xf numFmtId="164" fontId="25" fillId="0" borderId="0" xfId="1" applyNumberFormat="1" applyFont="1" applyAlignment="1">
      <alignment wrapText="1"/>
    </xf>
    <xf numFmtId="0" fontId="5" fillId="0" borderId="0" xfId="0" applyFont="1" applyAlignment="1">
      <alignment wrapText="1"/>
    </xf>
    <xf numFmtId="164" fontId="13" fillId="0" borderId="0" xfId="1" applyNumberFormat="1" applyFont="1" applyFill="1"/>
    <xf numFmtId="164" fontId="26" fillId="0" borderId="0" xfId="1" applyNumberFormat="1" applyFont="1" applyFill="1"/>
    <xf numFmtId="164" fontId="13" fillId="5" borderId="0" xfId="1" applyNumberFormat="1" applyFont="1" applyFill="1"/>
    <xf numFmtId="164" fontId="13" fillId="0" borderId="0" xfId="1" applyNumberFormat="1" applyFont="1" applyAlignment="1">
      <alignment wrapText="1"/>
    </xf>
    <xf numFmtId="164" fontId="27" fillId="0" borderId="0" xfId="1" applyNumberFormat="1" applyFont="1" applyAlignment="1">
      <alignment horizontal="center" wrapText="1"/>
    </xf>
    <xf numFmtId="164" fontId="28" fillId="0" borderId="0" xfId="1" applyNumberFormat="1" applyFont="1" applyAlignment="1">
      <alignment wrapText="1"/>
    </xf>
    <xf numFmtId="164" fontId="13" fillId="0" borderId="0" xfId="1" applyNumberFormat="1" applyFont="1" applyFill="1" applyAlignment="1">
      <alignment wrapText="1"/>
    </xf>
    <xf numFmtId="0" fontId="13" fillId="3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9" fillId="0" borderId="0" xfId="0" applyFont="1"/>
    <xf numFmtId="0" fontId="30" fillId="0" borderId="0" xfId="0" applyFont="1"/>
    <xf numFmtId="0" fontId="31" fillId="4" borderId="0" xfId="0" applyFont="1" applyFill="1"/>
    <xf numFmtId="0" fontId="1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2" fillId="0" borderId="0" xfId="0" applyFont="1"/>
    <xf numFmtId="0" fontId="13" fillId="0" borderId="2" xfId="0" applyFont="1" applyBorder="1" applyAlignment="1">
      <alignment horizontal="right"/>
    </xf>
  </cellXfs>
  <cellStyles count="3">
    <cellStyle name="Currency" xfId="1" builtinId="4"/>
    <cellStyle name="Hyperlink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workbookViewId="0">
      <selection activeCell="AE32" sqref="AE32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4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169</v>
      </c>
      <c r="J4" s="24"/>
      <c r="K4" s="24"/>
      <c r="M4" s="24" t="s">
        <v>170</v>
      </c>
      <c r="N4" s="24"/>
      <c r="O4" s="24"/>
      <c r="Q4" s="24" t="s">
        <v>171</v>
      </c>
      <c r="R4" s="24"/>
      <c r="S4" s="24"/>
      <c r="U4" s="24" t="s">
        <v>171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/>
      <c r="F6" s="38"/>
      <c r="G6" s="38"/>
      <c r="H6" s="36"/>
      <c r="I6" s="38"/>
      <c r="J6" s="38"/>
      <c r="K6" s="38"/>
      <c r="L6" s="31"/>
      <c r="M6" s="38"/>
      <c r="N6" s="38"/>
      <c r="O6" s="38"/>
      <c r="P6" s="31"/>
      <c r="Q6" s="38"/>
      <c r="R6" s="38"/>
      <c r="S6" s="38"/>
      <c r="T6" s="31"/>
      <c r="U6" s="38"/>
      <c r="V6" s="38"/>
      <c r="W6" s="38"/>
      <c r="Y6" s="38"/>
      <c r="Z6" s="38"/>
      <c r="AA6" s="38"/>
      <c r="AC6" s="41"/>
    </row>
    <row r="7" spans="1:29" s="16" customFormat="1" x14ac:dyDescent="0.25">
      <c r="E7" s="65"/>
      <c r="F7" s="65"/>
      <c r="G7" s="65"/>
      <c r="H7" s="20"/>
      <c r="I7" s="67"/>
      <c r="J7" s="67"/>
      <c r="K7" s="67"/>
      <c r="L7" s="28"/>
      <c r="M7" s="67"/>
      <c r="N7" s="67"/>
      <c r="O7" s="67"/>
      <c r="P7" s="28"/>
      <c r="Q7" s="67"/>
      <c r="R7" s="67"/>
      <c r="S7" s="67"/>
      <c r="T7" s="28"/>
      <c r="U7" s="68"/>
      <c r="V7" s="68"/>
      <c r="W7" s="67"/>
      <c r="X7" s="28"/>
      <c r="Y7" s="67"/>
      <c r="Z7" s="67"/>
      <c r="AA7" s="67"/>
      <c r="AC7" s="70">
        <f>SUM(E7:AA7)</f>
        <v>0</v>
      </c>
    </row>
    <row r="8" spans="1:29" s="16" customFormat="1" x14ac:dyDescent="0.25">
      <c r="E8" s="65"/>
      <c r="F8" s="65"/>
      <c r="G8" s="65"/>
      <c r="H8" s="20"/>
      <c r="I8" s="67"/>
      <c r="J8" s="67"/>
      <c r="K8" s="67"/>
      <c r="L8" s="28"/>
      <c r="M8" s="67"/>
      <c r="N8" s="67"/>
      <c r="O8" s="67"/>
      <c r="P8" s="28"/>
      <c r="Q8" s="67"/>
      <c r="R8" s="67"/>
      <c r="S8" s="67"/>
      <c r="T8" s="28"/>
      <c r="U8" s="68"/>
      <c r="V8" s="68"/>
      <c r="W8" s="67"/>
      <c r="X8" s="28"/>
      <c r="Y8" s="67"/>
      <c r="Z8" s="67"/>
      <c r="AA8" s="67"/>
      <c r="AC8" s="70">
        <f t="shared" ref="AC8:AC36" si="0">SUM(E8:AA8)</f>
        <v>0</v>
      </c>
    </row>
    <row r="9" spans="1:29" s="16" customFormat="1" x14ac:dyDescent="0.25">
      <c r="E9" s="65"/>
      <c r="F9" s="65"/>
      <c r="G9" s="65"/>
      <c r="H9" s="20"/>
      <c r="I9" s="67"/>
      <c r="J9" s="67"/>
      <c r="K9" s="67"/>
      <c r="L9" s="28"/>
      <c r="M9" s="67"/>
      <c r="N9" s="67"/>
      <c r="O9" s="67"/>
      <c r="P9" s="28"/>
      <c r="Q9" s="67"/>
      <c r="R9" s="67"/>
      <c r="S9" s="67"/>
      <c r="T9" s="28"/>
      <c r="U9" s="68"/>
      <c r="V9" s="68"/>
      <c r="W9" s="67"/>
      <c r="X9" s="28"/>
      <c r="Y9" s="67"/>
      <c r="Z9" s="67"/>
      <c r="AA9" s="67"/>
      <c r="AC9" s="70">
        <f t="shared" si="0"/>
        <v>0</v>
      </c>
    </row>
    <row r="10" spans="1:29" s="16" customFormat="1" x14ac:dyDescent="0.25">
      <c r="E10" s="65"/>
      <c r="F10" s="65"/>
      <c r="G10" s="65"/>
      <c r="H10" s="20"/>
      <c r="I10" s="67"/>
      <c r="J10" s="67"/>
      <c r="K10" s="67"/>
      <c r="L10" s="28"/>
      <c r="M10" s="67"/>
      <c r="N10" s="67"/>
      <c r="O10" s="67"/>
      <c r="P10" s="28"/>
      <c r="Q10" s="67"/>
      <c r="R10" s="67"/>
      <c r="S10" s="67"/>
      <c r="T10" s="28"/>
      <c r="U10" s="68"/>
      <c r="V10" s="68"/>
      <c r="W10" s="67"/>
      <c r="X10" s="28"/>
      <c r="Y10" s="67"/>
      <c r="Z10" s="67"/>
      <c r="AA10" s="67"/>
      <c r="AC10" s="70">
        <f t="shared" si="0"/>
        <v>0</v>
      </c>
    </row>
    <row r="11" spans="1:29" s="16" customFormat="1" x14ac:dyDescent="0.25">
      <c r="E11" s="65"/>
      <c r="F11" s="65"/>
      <c r="G11" s="65"/>
      <c r="H11" s="20"/>
      <c r="I11" s="67"/>
      <c r="J11" s="67"/>
      <c r="K11" s="67"/>
      <c r="L11" s="28"/>
      <c r="M11" s="67"/>
      <c r="N11" s="67"/>
      <c r="O11" s="67"/>
      <c r="P11" s="28"/>
      <c r="Q11" s="67"/>
      <c r="R11" s="67"/>
      <c r="S11" s="67"/>
      <c r="T11" s="28"/>
      <c r="U11" s="68"/>
      <c r="V11" s="68"/>
      <c r="W11" s="67"/>
      <c r="X11" s="28"/>
      <c r="Y11" s="67"/>
      <c r="Z11" s="67"/>
      <c r="AA11" s="67"/>
      <c r="AC11" s="70">
        <f t="shared" si="0"/>
        <v>0</v>
      </c>
    </row>
    <row r="12" spans="1:29" s="16" customFormat="1" x14ac:dyDescent="0.25">
      <c r="E12" s="65"/>
      <c r="F12" s="65"/>
      <c r="G12" s="65"/>
      <c r="H12" s="20"/>
      <c r="I12" s="67"/>
      <c r="J12" s="67"/>
      <c r="K12" s="67"/>
      <c r="L12" s="28"/>
      <c r="M12" s="67"/>
      <c r="N12" s="67"/>
      <c r="O12" s="67"/>
      <c r="P12" s="28"/>
      <c r="Q12" s="67"/>
      <c r="R12" s="67"/>
      <c r="S12" s="67"/>
      <c r="T12" s="28"/>
      <c r="U12" s="68"/>
      <c r="V12" s="68"/>
      <c r="W12" s="67"/>
      <c r="X12" s="28"/>
      <c r="Y12" s="67"/>
      <c r="Z12" s="67"/>
      <c r="AA12" s="67"/>
      <c r="AC12" s="70">
        <f t="shared" si="0"/>
        <v>0</v>
      </c>
    </row>
    <row r="13" spans="1:29" s="16" customFormat="1" x14ac:dyDescent="0.25">
      <c r="E13" s="65"/>
      <c r="F13" s="65"/>
      <c r="G13" s="65"/>
      <c r="H13" s="20"/>
      <c r="I13" s="65"/>
      <c r="J13" s="65"/>
      <c r="K13" s="65"/>
      <c r="M13" s="65"/>
      <c r="N13" s="65"/>
      <c r="O13" s="65"/>
      <c r="Q13" s="65"/>
      <c r="R13" s="65"/>
      <c r="S13" s="65"/>
      <c r="U13" s="69"/>
      <c r="V13" s="69"/>
      <c r="W13" s="65"/>
      <c r="Y13" s="65"/>
      <c r="Z13" s="65"/>
      <c r="AA13" s="65"/>
      <c r="AC13" s="70">
        <f t="shared" si="0"/>
        <v>0</v>
      </c>
    </row>
    <row r="14" spans="1:29" s="16" customFormat="1" x14ac:dyDescent="0.25">
      <c r="E14" s="65"/>
      <c r="F14" s="65"/>
      <c r="G14" s="65"/>
      <c r="H14" s="20"/>
      <c r="I14" s="65"/>
      <c r="J14" s="65"/>
      <c r="K14" s="65"/>
      <c r="M14" s="65"/>
      <c r="N14" s="65"/>
      <c r="O14" s="65"/>
      <c r="Q14" s="65"/>
      <c r="R14" s="65"/>
      <c r="S14" s="65"/>
      <c r="U14" s="69"/>
      <c r="V14" s="69"/>
      <c r="W14" s="65"/>
      <c r="Y14" s="65"/>
      <c r="Z14" s="65"/>
      <c r="AA14" s="65"/>
      <c r="AC14" s="70">
        <f t="shared" si="0"/>
        <v>0</v>
      </c>
    </row>
    <row r="15" spans="1:29" s="16" customFormat="1" x14ac:dyDescent="0.25">
      <c r="E15" s="65"/>
      <c r="F15" s="65"/>
      <c r="G15" s="65"/>
      <c r="H15" s="20"/>
      <c r="I15" s="65"/>
      <c r="J15" s="65"/>
      <c r="K15" s="65"/>
      <c r="M15" s="65"/>
      <c r="N15" s="65"/>
      <c r="O15" s="65"/>
      <c r="Q15" s="65"/>
      <c r="R15" s="65"/>
      <c r="S15" s="65"/>
      <c r="U15" s="69"/>
      <c r="V15" s="69"/>
      <c r="W15" s="65"/>
      <c r="Y15" s="65"/>
      <c r="Z15" s="65"/>
      <c r="AA15" s="65"/>
      <c r="AC15" s="70">
        <f t="shared" si="0"/>
        <v>0</v>
      </c>
    </row>
    <row r="16" spans="1:29" s="16" customFormat="1" x14ac:dyDescent="0.25">
      <c r="E16" s="65"/>
      <c r="F16" s="65"/>
      <c r="G16" s="65"/>
      <c r="H16" s="20"/>
      <c r="I16" s="65"/>
      <c r="J16" s="65"/>
      <c r="K16" s="65"/>
      <c r="M16" s="65"/>
      <c r="N16" s="65"/>
      <c r="O16" s="65"/>
      <c r="Q16" s="65"/>
      <c r="R16" s="65"/>
      <c r="S16" s="65"/>
      <c r="U16" s="69"/>
      <c r="V16" s="69"/>
      <c r="W16" s="65"/>
      <c r="Y16" s="65"/>
      <c r="Z16" s="65"/>
      <c r="AA16" s="65"/>
      <c r="AC16" s="70">
        <f t="shared" si="0"/>
        <v>0</v>
      </c>
    </row>
    <row r="17" spans="5:29" s="16" customFormat="1" x14ac:dyDescent="0.25">
      <c r="E17" s="65"/>
      <c r="F17" s="65"/>
      <c r="G17" s="65"/>
      <c r="H17" s="20"/>
      <c r="I17" s="65"/>
      <c r="J17" s="65"/>
      <c r="K17" s="65"/>
      <c r="M17" s="65"/>
      <c r="N17" s="65"/>
      <c r="O17" s="65"/>
      <c r="Q17" s="65"/>
      <c r="R17" s="65"/>
      <c r="S17" s="65"/>
      <c r="U17" s="69"/>
      <c r="V17" s="69"/>
      <c r="W17" s="65"/>
      <c r="Y17" s="65"/>
      <c r="Z17" s="65"/>
      <c r="AA17" s="65"/>
      <c r="AC17" s="70">
        <f t="shared" si="0"/>
        <v>0</v>
      </c>
    </row>
    <row r="18" spans="5:29" s="16" customFormat="1" x14ac:dyDescent="0.25">
      <c r="E18" s="65"/>
      <c r="F18" s="65"/>
      <c r="G18" s="65"/>
      <c r="H18" s="20"/>
      <c r="I18" s="65"/>
      <c r="J18" s="65"/>
      <c r="K18" s="65"/>
      <c r="M18" s="65"/>
      <c r="N18" s="65"/>
      <c r="O18" s="65"/>
      <c r="Q18" s="65"/>
      <c r="R18" s="65"/>
      <c r="S18" s="65"/>
      <c r="U18" s="69"/>
      <c r="V18" s="69"/>
      <c r="W18" s="65"/>
      <c r="Y18" s="65"/>
      <c r="Z18" s="65"/>
      <c r="AA18" s="65"/>
      <c r="AC18" s="70">
        <f t="shared" si="0"/>
        <v>0</v>
      </c>
    </row>
    <row r="19" spans="5:29" s="16" customFormat="1" x14ac:dyDescent="0.25">
      <c r="E19" s="65"/>
      <c r="F19" s="65"/>
      <c r="G19" s="65"/>
      <c r="H19" s="20"/>
      <c r="I19" s="65"/>
      <c r="J19" s="65"/>
      <c r="K19" s="65"/>
      <c r="M19" s="65"/>
      <c r="N19" s="65"/>
      <c r="O19" s="65"/>
      <c r="Q19" s="65"/>
      <c r="R19" s="65"/>
      <c r="S19" s="65"/>
      <c r="U19" s="69"/>
      <c r="V19" s="69"/>
      <c r="W19" s="65"/>
      <c r="Y19" s="65"/>
      <c r="Z19" s="65"/>
      <c r="AA19" s="65"/>
      <c r="AC19" s="70">
        <f t="shared" si="0"/>
        <v>0</v>
      </c>
    </row>
    <row r="20" spans="5:29" s="16" customFormat="1" x14ac:dyDescent="0.25">
      <c r="E20" s="65"/>
      <c r="F20" s="65"/>
      <c r="G20" s="65"/>
      <c r="H20" s="20"/>
      <c r="I20" s="65"/>
      <c r="J20" s="65"/>
      <c r="K20" s="65"/>
      <c r="M20" s="65"/>
      <c r="N20" s="65"/>
      <c r="O20" s="65"/>
      <c r="Q20" s="65"/>
      <c r="R20" s="65"/>
      <c r="S20" s="65"/>
      <c r="U20" s="69"/>
      <c r="V20" s="69"/>
      <c r="W20" s="65"/>
      <c r="Y20" s="65"/>
      <c r="Z20" s="65"/>
      <c r="AA20" s="65"/>
      <c r="AC20" s="70">
        <f t="shared" si="0"/>
        <v>0</v>
      </c>
    </row>
    <row r="21" spans="5:29" s="16" customFormat="1" x14ac:dyDescent="0.25">
      <c r="E21" s="65"/>
      <c r="F21" s="65"/>
      <c r="G21" s="65"/>
      <c r="H21" s="20"/>
      <c r="I21" s="65"/>
      <c r="J21" s="65"/>
      <c r="K21" s="65"/>
      <c r="M21" s="65"/>
      <c r="N21" s="65"/>
      <c r="O21" s="65"/>
      <c r="Q21" s="65"/>
      <c r="R21" s="65"/>
      <c r="S21" s="65"/>
      <c r="U21" s="69"/>
      <c r="V21" s="69"/>
      <c r="W21" s="65"/>
      <c r="Y21" s="65"/>
      <c r="Z21" s="65"/>
      <c r="AA21" s="65"/>
      <c r="AC21" s="70">
        <f t="shared" si="0"/>
        <v>0</v>
      </c>
    </row>
    <row r="22" spans="5:29" s="16" customFormat="1" x14ac:dyDescent="0.25">
      <c r="E22" s="65"/>
      <c r="F22" s="65"/>
      <c r="G22" s="65"/>
      <c r="H22" s="20"/>
      <c r="I22" s="65"/>
      <c r="J22" s="65"/>
      <c r="K22" s="65"/>
      <c r="M22" s="65"/>
      <c r="N22" s="65"/>
      <c r="O22" s="65"/>
      <c r="Q22" s="65"/>
      <c r="R22" s="65"/>
      <c r="S22" s="65"/>
      <c r="U22" s="69"/>
      <c r="V22" s="69"/>
      <c r="W22" s="65"/>
      <c r="Y22" s="65"/>
      <c r="Z22" s="65"/>
      <c r="AA22" s="65"/>
      <c r="AC22" s="70">
        <f t="shared" si="0"/>
        <v>0</v>
      </c>
    </row>
    <row r="23" spans="5:29" s="16" customFormat="1" x14ac:dyDescent="0.25">
      <c r="E23" s="65"/>
      <c r="F23" s="65"/>
      <c r="G23" s="65"/>
      <c r="H23" s="20"/>
      <c r="I23" s="65"/>
      <c r="J23" s="65"/>
      <c r="K23" s="65"/>
      <c r="M23" s="65"/>
      <c r="N23" s="65"/>
      <c r="O23" s="65"/>
      <c r="Q23" s="65"/>
      <c r="R23" s="65"/>
      <c r="S23" s="65"/>
      <c r="U23" s="69"/>
      <c r="V23" s="69"/>
      <c r="W23" s="65"/>
      <c r="Y23" s="65"/>
      <c r="Z23" s="65"/>
      <c r="AA23" s="65"/>
      <c r="AC23" s="70">
        <f t="shared" si="0"/>
        <v>0</v>
      </c>
    </row>
    <row r="24" spans="5:29" s="16" customFormat="1" x14ac:dyDescent="0.25">
      <c r="E24" s="65"/>
      <c r="F24" s="65"/>
      <c r="G24" s="65"/>
      <c r="H24" s="20"/>
      <c r="I24" s="65"/>
      <c r="J24" s="65"/>
      <c r="K24" s="65"/>
      <c r="M24" s="65"/>
      <c r="N24" s="65"/>
      <c r="O24" s="65"/>
      <c r="Q24" s="65"/>
      <c r="R24" s="65"/>
      <c r="S24" s="65"/>
      <c r="U24" s="69"/>
      <c r="V24" s="69"/>
      <c r="W24" s="65"/>
      <c r="Y24" s="65"/>
      <c r="Z24" s="65"/>
      <c r="AA24" s="65"/>
      <c r="AC24" s="70">
        <f t="shared" si="0"/>
        <v>0</v>
      </c>
    </row>
    <row r="25" spans="5:29" s="16" customFormat="1" x14ac:dyDescent="0.25">
      <c r="E25" s="65"/>
      <c r="F25" s="65"/>
      <c r="G25" s="65"/>
      <c r="H25" s="20"/>
      <c r="I25" s="65"/>
      <c r="J25" s="65"/>
      <c r="K25" s="65"/>
      <c r="M25" s="65"/>
      <c r="N25" s="65"/>
      <c r="O25" s="65"/>
      <c r="Q25" s="65"/>
      <c r="R25" s="65"/>
      <c r="S25" s="65"/>
      <c r="U25" s="69"/>
      <c r="V25" s="69"/>
      <c r="W25" s="65"/>
      <c r="Y25" s="65"/>
      <c r="Z25" s="65"/>
      <c r="AA25" s="65"/>
      <c r="AC25" s="70">
        <f t="shared" si="0"/>
        <v>0</v>
      </c>
    </row>
    <row r="26" spans="5:29" s="16" customFormat="1" x14ac:dyDescent="0.25">
      <c r="E26" s="65"/>
      <c r="F26" s="65"/>
      <c r="G26" s="65"/>
      <c r="H26" s="20"/>
      <c r="I26" s="65"/>
      <c r="J26" s="65"/>
      <c r="K26" s="65"/>
      <c r="M26" s="65"/>
      <c r="N26" s="65"/>
      <c r="O26" s="65"/>
      <c r="Q26" s="65"/>
      <c r="R26" s="65"/>
      <c r="S26" s="65"/>
      <c r="U26" s="69"/>
      <c r="V26" s="69"/>
      <c r="W26" s="65"/>
      <c r="Y26" s="65"/>
      <c r="Z26" s="65"/>
      <c r="AA26" s="65"/>
      <c r="AC26" s="70">
        <f t="shared" si="0"/>
        <v>0</v>
      </c>
    </row>
    <row r="27" spans="5:29" s="16" customFormat="1" x14ac:dyDescent="0.25">
      <c r="E27" s="65"/>
      <c r="F27" s="65"/>
      <c r="G27" s="65"/>
      <c r="H27" s="20"/>
      <c r="I27" s="65"/>
      <c r="J27" s="65"/>
      <c r="K27" s="65"/>
      <c r="M27" s="65"/>
      <c r="N27" s="65"/>
      <c r="O27" s="65"/>
      <c r="Q27" s="65"/>
      <c r="R27" s="65"/>
      <c r="S27" s="65"/>
      <c r="U27" s="69"/>
      <c r="V27" s="69"/>
      <c r="W27" s="65"/>
      <c r="Y27" s="65"/>
      <c r="Z27" s="65"/>
      <c r="AA27" s="65"/>
      <c r="AC27" s="70">
        <f t="shared" si="0"/>
        <v>0</v>
      </c>
    </row>
    <row r="28" spans="5:29" s="16" customFormat="1" x14ac:dyDescent="0.25">
      <c r="E28" s="65"/>
      <c r="F28" s="65"/>
      <c r="G28" s="65"/>
      <c r="H28" s="20"/>
      <c r="I28" s="65"/>
      <c r="J28" s="65"/>
      <c r="K28" s="65"/>
      <c r="M28" s="65"/>
      <c r="N28" s="65"/>
      <c r="O28" s="65"/>
      <c r="Q28" s="65"/>
      <c r="R28" s="65"/>
      <c r="S28" s="65"/>
      <c r="U28" s="69"/>
      <c r="V28" s="69"/>
      <c r="W28" s="65"/>
      <c r="Y28" s="65"/>
      <c r="Z28" s="65"/>
      <c r="AA28" s="65"/>
      <c r="AC28" s="70">
        <f t="shared" si="0"/>
        <v>0</v>
      </c>
    </row>
    <row r="29" spans="5:29" s="16" customFormat="1" x14ac:dyDescent="0.25">
      <c r="E29" s="65"/>
      <c r="F29" s="65"/>
      <c r="G29" s="65"/>
      <c r="H29" s="20"/>
      <c r="I29" s="65"/>
      <c r="J29" s="65"/>
      <c r="K29" s="65"/>
      <c r="M29" s="65"/>
      <c r="N29" s="65"/>
      <c r="O29" s="65"/>
      <c r="Q29" s="65"/>
      <c r="R29" s="65"/>
      <c r="S29" s="65"/>
      <c r="U29" s="69"/>
      <c r="V29" s="69"/>
      <c r="W29" s="65"/>
      <c r="Y29" s="65"/>
      <c r="Z29" s="65"/>
      <c r="AA29" s="65"/>
      <c r="AC29" s="70">
        <f t="shared" si="0"/>
        <v>0</v>
      </c>
    </row>
    <row r="30" spans="5:29" s="16" customFormat="1" x14ac:dyDescent="0.25">
      <c r="E30" s="65"/>
      <c r="F30" s="65"/>
      <c r="G30" s="65"/>
      <c r="H30" s="20"/>
      <c r="I30" s="65"/>
      <c r="J30" s="65"/>
      <c r="K30" s="65"/>
      <c r="M30" s="65"/>
      <c r="N30" s="65"/>
      <c r="O30" s="65"/>
      <c r="Q30" s="65"/>
      <c r="R30" s="65"/>
      <c r="S30" s="65"/>
      <c r="U30" s="69"/>
      <c r="V30" s="69"/>
      <c r="W30" s="65"/>
      <c r="Y30" s="65"/>
      <c r="Z30" s="65"/>
      <c r="AA30" s="65"/>
      <c r="AC30" s="70">
        <f t="shared" si="0"/>
        <v>0</v>
      </c>
    </row>
    <row r="31" spans="5:29" s="16" customFormat="1" x14ac:dyDescent="0.25">
      <c r="E31" s="65"/>
      <c r="F31" s="65"/>
      <c r="G31" s="65"/>
      <c r="H31" s="20"/>
      <c r="I31" s="65"/>
      <c r="J31" s="65"/>
      <c r="K31" s="65"/>
      <c r="M31" s="65"/>
      <c r="N31" s="65"/>
      <c r="O31" s="65"/>
      <c r="Q31" s="65"/>
      <c r="R31" s="65"/>
      <c r="S31" s="65"/>
      <c r="U31" s="69"/>
      <c r="V31" s="69"/>
      <c r="W31" s="65"/>
      <c r="Y31" s="65"/>
      <c r="Z31" s="65"/>
      <c r="AA31" s="65"/>
      <c r="AC31" s="70">
        <f t="shared" si="0"/>
        <v>0</v>
      </c>
    </row>
    <row r="32" spans="5:29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9"/>
      <c r="V32" s="69"/>
      <c r="W32" s="65"/>
      <c r="Y32" s="65"/>
      <c r="Z32" s="65"/>
      <c r="AA32" s="65"/>
      <c r="AC32" s="70">
        <f t="shared" si="0"/>
        <v>0</v>
      </c>
    </row>
    <row r="33" spans="5:29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9"/>
      <c r="V33" s="69"/>
      <c r="W33" s="65"/>
      <c r="Y33" s="65"/>
      <c r="Z33" s="65"/>
      <c r="AA33" s="65"/>
      <c r="AC33" s="70">
        <f t="shared" si="0"/>
        <v>0</v>
      </c>
    </row>
    <row r="34" spans="5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5"/>
      <c r="Z34" s="65"/>
      <c r="AA34" s="65"/>
      <c r="AC34" s="70">
        <f t="shared" si="0"/>
        <v>0</v>
      </c>
    </row>
    <row r="35" spans="5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>
        <f t="shared" si="0"/>
        <v>0</v>
      </c>
    </row>
    <row r="36" spans="5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>
        <f t="shared" si="0"/>
        <v>0</v>
      </c>
    </row>
    <row r="37" spans="5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  <row r="38" spans="5:29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C38" s="70"/>
    </row>
  </sheetData>
  <mergeCells count="1">
    <mergeCell ref="B6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C38"/>
  <sheetViews>
    <sheetView topLeftCell="A4" zoomScale="110" zoomScaleNormal="110" workbookViewId="0">
      <pane xSplit="2" topLeftCell="C1" activePane="topRight" state="frozen"/>
      <selection pane="topRight" activeCell="A7" sqref="A7:A12"/>
    </sheetView>
  </sheetViews>
  <sheetFormatPr defaultColWidth="8.85546875" defaultRowHeight="15" x14ac:dyDescent="0.25"/>
  <cols>
    <col min="1" max="1" width="23.710937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5.28515625" customWidth="1"/>
    <col min="17" max="18" width="6.85546875" style="4" customWidth="1"/>
    <col min="19" max="19" width="7" style="4" customWidth="1"/>
    <col min="20" max="20" width="5.42578125" customWidth="1"/>
    <col min="21" max="21" width="9.28515625" style="24" customWidth="1"/>
    <col min="22" max="22" width="7.42578125" style="24" customWidth="1"/>
    <col min="23" max="23" width="8.28515625" style="4" customWidth="1"/>
    <col min="24" max="24" width="6.28515625" customWidth="1"/>
    <col min="25" max="27" width="11.42578125" style="4" hidden="1" customWidth="1"/>
    <col min="28" max="28" width="11.42578125" hidden="1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257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432</v>
      </c>
      <c r="J4" s="24"/>
      <c r="K4" s="24"/>
      <c r="M4" s="24" t="s">
        <v>433</v>
      </c>
      <c r="N4" s="24"/>
      <c r="O4" s="24"/>
      <c r="Q4" s="24" t="s">
        <v>748</v>
      </c>
      <c r="R4" s="24"/>
      <c r="S4" s="24"/>
      <c r="U4" s="24" t="s">
        <v>749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>
        <v>9</v>
      </c>
      <c r="F6" s="38">
        <v>10</v>
      </c>
      <c r="G6" s="38">
        <v>8</v>
      </c>
      <c r="H6" s="36"/>
      <c r="I6" s="38">
        <v>8</v>
      </c>
      <c r="J6" s="38">
        <v>8</v>
      </c>
      <c r="K6" s="38">
        <v>8</v>
      </c>
      <c r="L6" s="31"/>
      <c r="M6" s="38">
        <v>10</v>
      </c>
      <c r="N6" s="38">
        <v>10</v>
      </c>
      <c r="O6" s="38">
        <v>9</v>
      </c>
      <c r="P6" s="31"/>
      <c r="Q6" s="38">
        <v>5</v>
      </c>
      <c r="R6" s="38">
        <v>5</v>
      </c>
      <c r="S6" s="38">
        <v>5</v>
      </c>
      <c r="T6" s="31"/>
      <c r="U6" s="38">
        <v>5</v>
      </c>
      <c r="V6" s="38">
        <v>6</v>
      </c>
      <c r="W6" s="38">
        <v>6</v>
      </c>
      <c r="Y6" s="38"/>
      <c r="Z6" s="38"/>
      <c r="AA6" s="38"/>
      <c r="AC6" s="41"/>
    </row>
    <row r="7" spans="1:29" s="16" customFormat="1" x14ac:dyDescent="0.25">
      <c r="A7" t="s">
        <v>552</v>
      </c>
      <c r="B7" t="s">
        <v>555</v>
      </c>
      <c r="C7" s="16" t="s">
        <v>556</v>
      </c>
      <c r="D7" s="16" t="s">
        <v>189</v>
      </c>
      <c r="E7" s="74"/>
      <c r="F7" s="74"/>
      <c r="G7" s="74"/>
      <c r="H7" s="103"/>
      <c r="I7" s="74">
        <v>2</v>
      </c>
      <c r="J7" s="74">
        <v>1.5</v>
      </c>
      <c r="K7" s="74">
        <v>3</v>
      </c>
      <c r="L7" s="104"/>
      <c r="M7" s="74"/>
      <c r="N7" s="74"/>
      <c r="O7" s="74"/>
      <c r="Q7" s="65">
        <v>10</v>
      </c>
      <c r="R7" s="65">
        <v>10</v>
      </c>
      <c r="S7" s="65">
        <v>10</v>
      </c>
      <c r="U7" s="65"/>
      <c r="V7" s="65"/>
      <c r="W7" s="65"/>
      <c r="Y7" s="65"/>
      <c r="Z7" s="65"/>
      <c r="AA7" s="65"/>
      <c r="AC7" s="70">
        <f t="shared" ref="AC7:AC33" si="0">SUM(E7:AA7)</f>
        <v>36.5</v>
      </c>
    </row>
    <row r="8" spans="1:29" s="16" customFormat="1" x14ac:dyDescent="0.25">
      <c r="A8" t="s">
        <v>261</v>
      </c>
      <c r="B8" t="s">
        <v>203</v>
      </c>
      <c r="C8" s="16" t="s">
        <v>264</v>
      </c>
      <c r="D8" s="16" t="s">
        <v>189</v>
      </c>
      <c r="E8" s="74">
        <v>3</v>
      </c>
      <c r="F8" s="74"/>
      <c r="G8" s="74"/>
      <c r="H8" s="103"/>
      <c r="I8" s="74">
        <v>6</v>
      </c>
      <c r="J8" s="74">
        <v>10</v>
      </c>
      <c r="K8" s="74">
        <v>2</v>
      </c>
      <c r="L8" s="104"/>
      <c r="M8" s="74"/>
      <c r="N8" s="74"/>
      <c r="O8" s="74"/>
      <c r="P8" s="28"/>
      <c r="Q8" s="67">
        <v>6</v>
      </c>
      <c r="R8" s="67">
        <v>2</v>
      </c>
      <c r="S8" s="67">
        <v>3</v>
      </c>
      <c r="T8" s="28"/>
      <c r="U8" s="67"/>
      <c r="V8" s="67"/>
      <c r="W8" s="67"/>
      <c r="X8" s="28"/>
      <c r="Y8" s="67"/>
      <c r="Z8" s="67"/>
      <c r="AA8" s="67"/>
      <c r="AC8" s="70">
        <f t="shared" si="0"/>
        <v>32</v>
      </c>
    </row>
    <row r="9" spans="1:29" s="16" customFormat="1" x14ac:dyDescent="0.25">
      <c r="A9" s="107" t="s">
        <v>467</v>
      </c>
      <c r="B9" s="107" t="s">
        <v>558</v>
      </c>
      <c r="C9" s="16" t="s">
        <v>559</v>
      </c>
      <c r="D9" s="16" t="s">
        <v>189</v>
      </c>
      <c r="E9" s="74"/>
      <c r="F9" s="74"/>
      <c r="G9" s="74"/>
      <c r="H9" s="103"/>
      <c r="I9" s="74"/>
      <c r="J9" s="74"/>
      <c r="K9" s="74"/>
      <c r="L9" s="104"/>
      <c r="M9" s="74">
        <v>3</v>
      </c>
      <c r="N9" s="74">
        <v>10</v>
      </c>
      <c r="O9" s="74"/>
      <c r="Q9" s="65"/>
      <c r="R9" s="65"/>
      <c r="S9" s="65"/>
      <c r="U9" s="65">
        <v>6</v>
      </c>
      <c r="V9" s="65">
        <v>4</v>
      </c>
      <c r="W9" s="65">
        <v>6</v>
      </c>
      <c r="Y9" s="65"/>
      <c r="Z9" s="65"/>
      <c r="AA9" s="65"/>
      <c r="AC9" s="70">
        <f t="shared" si="0"/>
        <v>29</v>
      </c>
    </row>
    <row r="10" spans="1:29" s="16" customFormat="1" x14ac:dyDescent="0.25">
      <c r="A10" t="s">
        <v>269</v>
      </c>
      <c r="B10" t="s">
        <v>177</v>
      </c>
      <c r="C10" s="16" t="s">
        <v>178</v>
      </c>
      <c r="D10" s="16" t="s">
        <v>189</v>
      </c>
      <c r="E10" s="74"/>
      <c r="F10" s="74">
        <v>10</v>
      </c>
      <c r="G10" s="74">
        <v>6</v>
      </c>
      <c r="H10" s="103"/>
      <c r="I10" s="74"/>
      <c r="J10" s="74"/>
      <c r="K10" s="74"/>
      <c r="L10" s="104"/>
      <c r="M10" s="74">
        <v>10</v>
      </c>
      <c r="N10" s="74"/>
      <c r="O10" s="74"/>
      <c r="Q10" s="65"/>
      <c r="R10" s="65"/>
      <c r="S10" s="65"/>
      <c r="U10" s="65"/>
      <c r="V10" s="65"/>
      <c r="W10" s="65"/>
      <c r="Y10" s="65"/>
      <c r="Z10" s="65"/>
      <c r="AA10" s="65"/>
      <c r="AC10" s="70">
        <f t="shared" si="0"/>
        <v>26</v>
      </c>
    </row>
    <row r="11" spans="1:29" s="16" customFormat="1" x14ac:dyDescent="0.25">
      <c r="A11" t="s">
        <v>259</v>
      </c>
      <c r="B11" t="s">
        <v>181</v>
      </c>
      <c r="C11" s="16" t="s">
        <v>182</v>
      </c>
      <c r="D11" s="16" t="s">
        <v>189</v>
      </c>
      <c r="E11" s="74">
        <v>6</v>
      </c>
      <c r="F11" s="74"/>
      <c r="G11" s="74">
        <v>2</v>
      </c>
      <c r="H11" s="103"/>
      <c r="I11" s="74">
        <v>3</v>
      </c>
      <c r="J11" s="74"/>
      <c r="K11" s="74"/>
      <c r="L11" s="104"/>
      <c r="M11" s="74"/>
      <c r="N11" s="74"/>
      <c r="O11" s="74"/>
      <c r="P11" s="28"/>
      <c r="Q11" s="67"/>
      <c r="R11" s="67"/>
      <c r="S11" s="67"/>
      <c r="T11" s="28"/>
      <c r="U11" s="67">
        <v>2</v>
      </c>
      <c r="V11" s="67">
        <v>10</v>
      </c>
      <c r="W11" s="67">
        <v>1.5</v>
      </c>
      <c r="X11" s="28"/>
      <c r="Y11" s="67"/>
      <c r="Z11" s="67"/>
      <c r="AA11" s="67"/>
      <c r="AC11" s="70">
        <f t="shared" si="0"/>
        <v>24.5</v>
      </c>
    </row>
    <row r="12" spans="1:29" s="19" customFormat="1" x14ac:dyDescent="0.25">
      <c r="A12" s="107" t="s">
        <v>557</v>
      </c>
      <c r="B12" s="107" t="s">
        <v>558</v>
      </c>
      <c r="C12" s="16" t="s">
        <v>560</v>
      </c>
      <c r="D12" s="16" t="s">
        <v>189</v>
      </c>
      <c r="E12" s="74"/>
      <c r="F12" s="74"/>
      <c r="G12" s="74"/>
      <c r="H12" s="103"/>
      <c r="I12" s="74"/>
      <c r="J12" s="74"/>
      <c r="K12" s="74"/>
      <c r="L12" s="104"/>
      <c r="M12" s="74">
        <v>2</v>
      </c>
      <c r="N12" s="74">
        <v>4</v>
      </c>
      <c r="O12" s="74">
        <v>1.5</v>
      </c>
      <c r="P12" s="16"/>
      <c r="Q12" s="65"/>
      <c r="R12" s="65"/>
      <c r="S12" s="65"/>
      <c r="T12" s="16"/>
      <c r="U12" s="65">
        <v>10</v>
      </c>
      <c r="V12" s="65">
        <v>3</v>
      </c>
      <c r="W12" s="65">
        <v>4</v>
      </c>
      <c r="X12" s="16"/>
      <c r="Y12" s="65"/>
      <c r="Z12" s="65"/>
      <c r="AA12" s="65"/>
      <c r="AB12" s="16"/>
      <c r="AC12" s="70">
        <f t="shared" si="0"/>
        <v>24.5</v>
      </c>
    </row>
    <row r="13" spans="1:29" s="16" customFormat="1" x14ac:dyDescent="0.25">
      <c r="A13" t="s">
        <v>417</v>
      </c>
      <c r="B13" t="s">
        <v>221</v>
      </c>
      <c r="C13" s="16" t="s">
        <v>184</v>
      </c>
      <c r="D13" s="16" t="s">
        <v>189</v>
      </c>
      <c r="E13" s="74"/>
      <c r="F13" s="74"/>
      <c r="G13" s="74"/>
      <c r="H13" s="103"/>
      <c r="I13" s="74"/>
      <c r="J13" s="74"/>
      <c r="K13" s="74"/>
      <c r="L13" s="104"/>
      <c r="M13" s="74"/>
      <c r="N13" s="74">
        <v>2</v>
      </c>
      <c r="O13" s="74">
        <v>10</v>
      </c>
      <c r="Q13" s="65"/>
      <c r="R13" s="65"/>
      <c r="S13" s="65"/>
      <c r="U13" s="65"/>
      <c r="V13" s="65">
        <v>2</v>
      </c>
      <c r="W13" s="65">
        <v>10</v>
      </c>
      <c r="Y13" s="65"/>
      <c r="Z13" s="65"/>
      <c r="AA13" s="65"/>
      <c r="AC13" s="70">
        <f t="shared" si="0"/>
        <v>24</v>
      </c>
    </row>
    <row r="14" spans="1:29" s="16" customFormat="1" x14ac:dyDescent="0.25">
      <c r="A14" t="s">
        <v>258</v>
      </c>
      <c r="B14" t="s">
        <v>183</v>
      </c>
      <c r="C14" s="16" t="s">
        <v>184</v>
      </c>
      <c r="D14" s="16" t="s">
        <v>189</v>
      </c>
      <c r="E14" s="74">
        <v>10</v>
      </c>
      <c r="F14" s="74">
        <v>6</v>
      </c>
      <c r="G14" s="74">
        <v>3</v>
      </c>
      <c r="H14" s="103"/>
      <c r="I14" s="74"/>
      <c r="J14" s="74"/>
      <c r="K14" s="74"/>
      <c r="L14" s="104"/>
      <c r="M14" s="74"/>
      <c r="N14" s="74"/>
      <c r="O14" s="74"/>
      <c r="P14" s="28"/>
      <c r="Q14" s="67"/>
      <c r="R14" s="67"/>
      <c r="S14" s="67"/>
      <c r="T14" s="28"/>
      <c r="U14" s="67"/>
      <c r="V14" s="67"/>
      <c r="W14" s="67"/>
      <c r="X14" s="28"/>
      <c r="Y14" s="67"/>
      <c r="Z14" s="67"/>
      <c r="AA14" s="67"/>
      <c r="AC14" s="70">
        <f t="shared" si="0"/>
        <v>19</v>
      </c>
    </row>
    <row r="15" spans="1:29" s="16" customFormat="1" x14ac:dyDescent="0.25">
      <c r="A15" t="s">
        <v>262</v>
      </c>
      <c r="B15" t="s">
        <v>265</v>
      </c>
      <c r="C15" s="16" t="s">
        <v>266</v>
      </c>
      <c r="D15" s="16" t="s">
        <v>189</v>
      </c>
      <c r="E15" s="74">
        <v>2</v>
      </c>
      <c r="F15" s="74">
        <v>2</v>
      </c>
      <c r="G15" s="74"/>
      <c r="H15" s="103"/>
      <c r="I15" s="74"/>
      <c r="J15" s="74"/>
      <c r="K15" s="74"/>
      <c r="L15" s="104"/>
      <c r="M15" s="74"/>
      <c r="N15" s="74">
        <v>1.5</v>
      </c>
      <c r="O15" s="74">
        <v>6</v>
      </c>
      <c r="P15" s="28"/>
      <c r="Q15" s="67"/>
      <c r="R15" s="67"/>
      <c r="S15" s="67"/>
      <c r="T15" s="28"/>
      <c r="U15" s="67">
        <v>4</v>
      </c>
      <c r="V15" s="67">
        <v>1.5</v>
      </c>
      <c r="W15" s="67">
        <v>2</v>
      </c>
      <c r="X15" s="28"/>
      <c r="Y15" s="67"/>
      <c r="Z15" s="67"/>
      <c r="AA15" s="67"/>
      <c r="AC15" s="70">
        <f t="shared" si="0"/>
        <v>19</v>
      </c>
    </row>
    <row r="16" spans="1:29" s="19" customFormat="1" x14ac:dyDescent="0.25">
      <c r="A16" s="16" t="s">
        <v>273</v>
      </c>
      <c r="B16" s="16" t="s">
        <v>274</v>
      </c>
      <c r="C16" s="16" t="s">
        <v>186</v>
      </c>
      <c r="D16" s="16" t="s">
        <v>189</v>
      </c>
      <c r="E16" s="74"/>
      <c r="F16" s="74">
        <v>1.5</v>
      </c>
      <c r="G16" s="74">
        <v>10</v>
      </c>
      <c r="H16" s="103"/>
      <c r="I16" s="74">
        <v>1.5</v>
      </c>
      <c r="J16" s="74">
        <v>3</v>
      </c>
      <c r="K16" s="74">
        <v>1.5</v>
      </c>
      <c r="L16" s="104"/>
      <c r="M16" s="74"/>
      <c r="N16" s="74"/>
      <c r="O16" s="74"/>
      <c r="P16" s="16"/>
      <c r="Q16" s="65"/>
      <c r="R16" s="65"/>
      <c r="S16" s="65"/>
      <c r="T16" s="16"/>
      <c r="U16" s="65"/>
      <c r="V16" s="65"/>
      <c r="W16" s="65"/>
      <c r="X16" s="16"/>
      <c r="Y16" s="65"/>
      <c r="Z16" s="65"/>
      <c r="AA16" s="65"/>
      <c r="AB16" s="16"/>
      <c r="AC16" s="70">
        <f t="shared" si="0"/>
        <v>17.5</v>
      </c>
    </row>
    <row r="17" spans="1:29" s="16" customFormat="1" x14ac:dyDescent="0.25">
      <c r="A17" t="s">
        <v>536</v>
      </c>
      <c r="B17" t="s">
        <v>469</v>
      </c>
      <c r="C17" s="16" t="s">
        <v>470</v>
      </c>
      <c r="D17" s="16" t="s">
        <v>189</v>
      </c>
      <c r="E17" s="74"/>
      <c r="F17" s="74"/>
      <c r="G17" s="74"/>
      <c r="H17" s="103"/>
      <c r="I17" s="74"/>
      <c r="J17" s="74"/>
      <c r="K17" s="74"/>
      <c r="L17" s="104"/>
      <c r="M17" s="74">
        <v>6</v>
      </c>
      <c r="N17" s="74">
        <v>6</v>
      </c>
      <c r="O17" s="74">
        <v>3</v>
      </c>
      <c r="Q17" s="65"/>
      <c r="R17" s="65"/>
      <c r="S17" s="65"/>
      <c r="U17" s="65"/>
      <c r="V17" s="65"/>
      <c r="W17" s="65"/>
      <c r="Y17" s="65"/>
      <c r="Z17" s="65"/>
      <c r="AA17" s="65"/>
      <c r="AC17" s="70">
        <f t="shared" si="0"/>
        <v>15</v>
      </c>
    </row>
    <row r="18" spans="1:29" s="16" customFormat="1" x14ac:dyDescent="0.25">
      <c r="A18" t="s">
        <v>270</v>
      </c>
      <c r="B18" t="s">
        <v>271</v>
      </c>
      <c r="C18" s="16" t="s">
        <v>272</v>
      </c>
      <c r="D18" s="16" t="s">
        <v>189</v>
      </c>
      <c r="E18" s="74"/>
      <c r="F18" s="74">
        <v>4</v>
      </c>
      <c r="G18" s="74">
        <v>4</v>
      </c>
      <c r="H18" s="103"/>
      <c r="I18" s="74"/>
      <c r="J18" s="74"/>
      <c r="K18" s="74"/>
      <c r="L18" s="104"/>
      <c r="M18" s="74"/>
      <c r="N18" s="74">
        <v>3</v>
      </c>
      <c r="O18" s="74"/>
      <c r="Q18" s="65"/>
      <c r="R18" s="65"/>
      <c r="S18" s="65"/>
      <c r="U18" s="65"/>
      <c r="V18" s="65"/>
      <c r="W18" s="65"/>
      <c r="Y18" s="65"/>
      <c r="Z18" s="65"/>
      <c r="AA18" s="65"/>
      <c r="AC18" s="70">
        <f t="shared" si="0"/>
        <v>11</v>
      </c>
    </row>
    <row r="19" spans="1:29" s="16" customFormat="1" x14ac:dyDescent="0.25">
      <c r="A19" t="s">
        <v>551</v>
      </c>
      <c r="B19" t="s">
        <v>553</v>
      </c>
      <c r="C19" s="16" t="s">
        <v>554</v>
      </c>
      <c r="D19" s="16" t="s">
        <v>189</v>
      </c>
      <c r="E19" s="74"/>
      <c r="F19" s="74"/>
      <c r="G19" s="74"/>
      <c r="H19" s="103"/>
      <c r="I19" s="74">
        <v>4</v>
      </c>
      <c r="J19" s="74">
        <v>2</v>
      </c>
      <c r="K19" s="74">
        <v>4</v>
      </c>
      <c r="L19" s="104"/>
      <c r="M19" s="74"/>
      <c r="N19" s="74"/>
      <c r="O19" s="74"/>
      <c r="Q19" s="65"/>
      <c r="R19" s="65"/>
      <c r="S19" s="65"/>
      <c r="U19" s="65"/>
      <c r="V19" s="65"/>
      <c r="W19" s="65"/>
      <c r="Y19" s="65"/>
      <c r="Z19" s="65"/>
      <c r="AA19" s="65"/>
      <c r="AC19" s="70">
        <f t="shared" si="0"/>
        <v>10</v>
      </c>
    </row>
    <row r="20" spans="1:29" s="16" customFormat="1" x14ac:dyDescent="0.25">
      <c r="A20" s="16" t="s">
        <v>405</v>
      </c>
      <c r="B20" s="16" t="s">
        <v>821</v>
      </c>
      <c r="C20" s="16" t="s">
        <v>414</v>
      </c>
      <c r="D20" s="16" t="s">
        <v>189</v>
      </c>
      <c r="E20" s="65"/>
      <c r="F20" s="65"/>
      <c r="G20" s="65"/>
      <c r="H20" s="20"/>
      <c r="I20" s="65"/>
      <c r="J20" s="65"/>
      <c r="K20" s="65"/>
      <c r="M20" s="65"/>
      <c r="N20" s="65"/>
      <c r="O20" s="65"/>
      <c r="Q20" s="65">
        <v>2</v>
      </c>
      <c r="R20" s="65">
        <v>3</v>
      </c>
      <c r="S20" s="65">
        <v>4</v>
      </c>
      <c r="U20" s="65"/>
      <c r="V20" s="65"/>
      <c r="W20" s="65"/>
      <c r="Y20" s="65"/>
      <c r="Z20" s="65"/>
      <c r="AA20" s="65"/>
      <c r="AC20" s="70">
        <f t="shared" si="0"/>
        <v>9</v>
      </c>
    </row>
    <row r="21" spans="1:29" s="16" customFormat="1" x14ac:dyDescent="0.25">
      <c r="A21" t="s">
        <v>260</v>
      </c>
      <c r="B21" t="s">
        <v>187</v>
      </c>
      <c r="C21" s="16" t="s">
        <v>188</v>
      </c>
      <c r="D21" s="16" t="s">
        <v>189</v>
      </c>
      <c r="E21" s="74">
        <v>4</v>
      </c>
      <c r="F21" s="74">
        <v>3</v>
      </c>
      <c r="G21" s="74">
        <v>1.5</v>
      </c>
      <c r="H21" s="103"/>
      <c r="I21" s="74"/>
      <c r="J21" s="74"/>
      <c r="K21" s="74"/>
      <c r="L21" s="104"/>
      <c r="M21" s="74"/>
      <c r="N21" s="74"/>
      <c r="O21" s="74"/>
      <c r="P21" s="28"/>
      <c r="Q21" s="67"/>
      <c r="R21" s="67"/>
      <c r="S21" s="67"/>
      <c r="T21" s="28"/>
      <c r="U21" s="67"/>
      <c r="V21" s="67"/>
      <c r="W21" s="67"/>
      <c r="X21" s="28"/>
      <c r="Y21" s="67"/>
      <c r="Z21" s="67"/>
      <c r="AA21" s="67"/>
      <c r="AC21" s="70">
        <f t="shared" si="0"/>
        <v>8.5</v>
      </c>
    </row>
    <row r="22" spans="1:29" s="16" customFormat="1" x14ac:dyDescent="0.25">
      <c r="A22" s="107" t="s">
        <v>401</v>
      </c>
      <c r="B22" s="107" t="s">
        <v>495</v>
      </c>
      <c r="C22" s="16" t="s">
        <v>428</v>
      </c>
      <c r="D22" s="16" t="s">
        <v>189</v>
      </c>
      <c r="E22" s="74"/>
      <c r="F22" s="74"/>
      <c r="G22" s="74"/>
      <c r="H22" s="103"/>
      <c r="I22" s="74"/>
      <c r="J22" s="74"/>
      <c r="K22" s="74"/>
      <c r="L22" s="104"/>
      <c r="M22" s="74">
        <v>4</v>
      </c>
      <c r="N22" s="74"/>
      <c r="O22" s="74">
        <v>4</v>
      </c>
      <c r="Q22" s="65"/>
      <c r="R22" s="65"/>
      <c r="S22" s="65"/>
      <c r="U22" s="65"/>
      <c r="V22" s="65"/>
      <c r="W22" s="65"/>
      <c r="Y22" s="65"/>
      <c r="Z22" s="65"/>
      <c r="AA22" s="65"/>
      <c r="AC22" s="70">
        <f t="shared" si="0"/>
        <v>8</v>
      </c>
    </row>
    <row r="23" spans="1:29" s="19" customFormat="1" x14ac:dyDescent="0.25">
      <c r="A23" t="s">
        <v>564</v>
      </c>
      <c r="B23" t="s">
        <v>565</v>
      </c>
      <c r="C23" s="16" t="s">
        <v>566</v>
      </c>
      <c r="D23" s="16" t="s">
        <v>189</v>
      </c>
      <c r="E23" s="74"/>
      <c r="F23" s="74"/>
      <c r="G23" s="74"/>
      <c r="H23" s="103"/>
      <c r="I23" s="74"/>
      <c r="J23" s="74">
        <v>6</v>
      </c>
      <c r="K23" s="74"/>
      <c r="L23" s="104"/>
      <c r="M23" s="74"/>
      <c r="N23" s="74"/>
      <c r="O23" s="74"/>
      <c r="P23" s="16"/>
      <c r="Q23" s="65"/>
      <c r="R23" s="65"/>
      <c r="S23" s="65"/>
      <c r="T23" s="16"/>
      <c r="U23" s="65"/>
      <c r="V23" s="65"/>
      <c r="W23" s="65"/>
      <c r="X23" s="16"/>
      <c r="Y23" s="65"/>
      <c r="Z23" s="65"/>
      <c r="AA23" s="65"/>
      <c r="AB23" s="16"/>
      <c r="AC23" s="70">
        <f t="shared" si="0"/>
        <v>6</v>
      </c>
    </row>
    <row r="24" spans="1:29" s="19" customFormat="1" x14ac:dyDescent="0.25">
      <c r="A24" s="108" t="s">
        <v>548</v>
      </c>
      <c r="B24" s="108" t="s">
        <v>549</v>
      </c>
      <c r="C24" s="19" t="s">
        <v>550</v>
      </c>
      <c r="D24" s="19" t="s">
        <v>209</v>
      </c>
      <c r="E24" s="73"/>
      <c r="F24" s="73"/>
      <c r="G24" s="73"/>
      <c r="H24" s="105"/>
      <c r="I24" s="73">
        <v>10</v>
      </c>
      <c r="J24" s="73"/>
      <c r="K24" s="73">
        <v>10</v>
      </c>
      <c r="L24" s="106"/>
      <c r="M24" s="73"/>
      <c r="N24" s="73"/>
      <c r="O24" s="73"/>
      <c r="Q24" s="60"/>
      <c r="R24" s="60"/>
      <c r="S24" s="60"/>
      <c r="U24" s="60"/>
      <c r="V24" s="60"/>
      <c r="W24" s="60"/>
      <c r="Y24" s="60"/>
      <c r="Z24" s="60"/>
      <c r="AA24" s="60"/>
      <c r="AC24" s="61">
        <f t="shared" si="0"/>
        <v>20</v>
      </c>
    </row>
    <row r="25" spans="1:29" s="19" customFormat="1" x14ac:dyDescent="0.25">
      <c r="A25" s="19" t="s">
        <v>818</v>
      </c>
      <c r="B25" s="19" t="s">
        <v>819</v>
      </c>
      <c r="C25" s="19" t="s">
        <v>820</v>
      </c>
      <c r="D25" s="19" t="s">
        <v>209</v>
      </c>
      <c r="E25" s="60"/>
      <c r="F25" s="60"/>
      <c r="G25" s="60"/>
      <c r="H25" s="62"/>
      <c r="I25" s="60"/>
      <c r="J25" s="60"/>
      <c r="K25" s="60"/>
      <c r="M25" s="60"/>
      <c r="N25" s="60"/>
      <c r="O25" s="60"/>
      <c r="Q25" s="60">
        <v>3</v>
      </c>
      <c r="R25" s="60">
        <v>4</v>
      </c>
      <c r="S25" s="60">
        <v>6</v>
      </c>
      <c r="U25" s="60"/>
      <c r="V25" s="60"/>
      <c r="W25" s="60"/>
      <c r="Y25" s="60"/>
      <c r="Z25" s="60"/>
      <c r="AA25" s="60"/>
      <c r="AC25" s="61">
        <f t="shared" si="0"/>
        <v>13</v>
      </c>
    </row>
    <row r="26" spans="1:29" s="19" customFormat="1" x14ac:dyDescent="0.25">
      <c r="A26" s="19" t="s">
        <v>396</v>
      </c>
      <c r="B26" s="19" t="s">
        <v>817</v>
      </c>
      <c r="C26" s="19" t="s">
        <v>407</v>
      </c>
      <c r="D26" s="19" t="s">
        <v>209</v>
      </c>
      <c r="E26" s="60"/>
      <c r="F26" s="60"/>
      <c r="G26" s="60"/>
      <c r="H26" s="62"/>
      <c r="I26" s="60"/>
      <c r="J26" s="60"/>
      <c r="K26" s="60"/>
      <c r="M26" s="60"/>
      <c r="N26" s="60"/>
      <c r="O26" s="60"/>
      <c r="Q26" s="60">
        <v>4</v>
      </c>
      <c r="R26" s="60">
        <v>6</v>
      </c>
      <c r="S26" s="60">
        <v>2</v>
      </c>
      <c r="U26" s="60"/>
      <c r="V26" s="60"/>
      <c r="W26" s="60"/>
      <c r="Y26" s="60"/>
      <c r="Z26" s="60"/>
      <c r="AA26" s="60"/>
      <c r="AC26" s="61">
        <f t="shared" si="0"/>
        <v>12</v>
      </c>
    </row>
    <row r="27" spans="1:29" s="19" customFormat="1" x14ac:dyDescent="0.25">
      <c r="A27" s="19" t="s">
        <v>544</v>
      </c>
      <c r="B27" s="19" t="s">
        <v>822</v>
      </c>
      <c r="C27" s="19" t="s">
        <v>823</v>
      </c>
      <c r="D27" s="19" t="s">
        <v>209</v>
      </c>
      <c r="E27" s="60"/>
      <c r="F27" s="60"/>
      <c r="G27" s="60"/>
      <c r="H27" s="62"/>
      <c r="I27" s="60"/>
      <c r="J27" s="60"/>
      <c r="K27" s="60"/>
      <c r="M27" s="60"/>
      <c r="N27" s="60"/>
      <c r="O27" s="60"/>
      <c r="Q27" s="60"/>
      <c r="R27" s="60"/>
      <c r="S27" s="60"/>
      <c r="U27" s="60">
        <v>3</v>
      </c>
      <c r="V27" s="60">
        <v>6</v>
      </c>
      <c r="W27" s="60">
        <v>3</v>
      </c>
      <c r="Y27" s="60"/>
      <c r="Z27" s="60"/>
      <c r="AA27" s="60"/>
      <c r="AC27" s="61">
        <f t="shared" si="0"/>
        <v>12</v>
      </c>
    </row>
    <row r="28" spans="1:29" s="19" customFormat="1" x14ac:dyDescent="0.25">
      <c r="A28" s="19" t="s">
        <v>563</v>
      </c>
      <c r="B28" s="19" t="s">
        <v>567</v>
      </c>
      <c r="C28" s="19" t="s">
        <v>568</v>
      </c>
      <c r="D28" s="19" t="s">
        <v>209</v>
      </c>
      <c r="E28" s="73"/>
      <c r="F28" s="73"/>
      <c r="G28" s="73"/>
      <c r="H28" s="105"/>
      <c r="I28" s="73"/>
      <c r="J28" s="73">
        <v>4</v>
      </c>
      <c r="K28" s="73">
        <v>6</v>
      </c>
      <c r="L28" s="106"/>
      <c r="M28" s="73"/>
      <c r="N28" s="73"/>
      <c r="O28" s="73"/>
      <c r="Q28" s="60"/>
      <c r="R28" s="60"/>
      <c r="S28" s="60"/>
      <c r="U28" s="60"/>
      <c r="V28" s="60"/>
      <c r="W28" s="60"/>
      <c r="Y28" s="60"/>
      <c r="Z28" s="60"/>
      <c r="AA28" s="60"/>
      <c r="AC28" s="61">
        <f t="shared" si="0"/>
        <v>10</v>
      </c>
    </row>
    <row r="29" spans="1:29" s="19" customFormat="1" x14ac:dyDescent="0.25">
      <c r="A29" s="108" t="s">
        <v>194</v>
      </c>
      <c r="B29" s="108" t="s">
        <v>561</v>
      </c>
      <c r="C29" s="19" t="s">
        <v>562</v>
      </c>
      <c r="D29" s="19" t="s">
        <v>209</v>
      </c>
      <c r="E29" s="73"/>
      <c r="F29" s="73"/>
      <c r="G29" s="73"/>
      <c r="H29" s="105"/>
      <c r="I29" s="73"/>
      <c r="J29" s="73"/>
      <c r="K29" s="73"/>
      <c r="L29" s="106"/>
      <c r="M29" s="73">
        <v>1.5</v>
      </c>
      <c r="N29" s="73"/>
      <c r="O29" s="73">
        <v>2</v>
      </c>
      <c r="Q29" s="60"/>
      <c r="R29" s="60"/>
      <c r="S29" s="60"/>
      <c r="U29" s="60"/>
      <c r="V29" s="60"/>
      <c r="W29" s="60"/>
      <c r="Y29" s="60"/>
      <c r="Z29" s="60"/>
      <c r="AA29" s="60"/>
      <c r="AC29" s="61">
        <f t="shared" si="0"/>
        <v>3.5</v>
      </c>
    </row>
    <row r="30" spans="1:29" s="19" customFormat="1" x14ac:dyDescent="0.25">
      <c r="A30" s="19" t="s">
        <v>263</v>
      </c>
      <c r="B30" s="19" t="s">
        <v>267</v>
      </c>
      <c r="C30" s="19" t="s">
        <v>268</v>
      </c>
      <c r="D30" s="19" t="s">
        <v>209</v>
      </c>
      <c r="E30" s="73">
        <v>1.5</v>
      </c>
      <c r="F30" s="73"/>
      <c r="G30" s="73"/>
      <c r="H30" s="105"/>
      <c r="I30" s="73"/>
      <c r="J30" s="73"/>
      <c r="K30" s="73"/>
      <c r="L30" s="106"/>
      <c r="M30" s="73"/>
      <c r="N30" s="73"/>
      <c r="O30" s="73"/>
      <c r="P30" s="50"/>
      <c r="Q30" s="63"/>
      <c r="R30" s="63"/>
      <c r="S30" s="63"/>
      <c r="T30" s="50"/>
      <c r="U30" s="63"/>
      <c r="V30" s="63"/>
      <c r="W30" s="63"/>
      <c r="X30" s="50"/>
      <c r="Y30" s="63"/>
      <c r="Z30" s="63"/>
      <c r="AA30" s="63"/>
      <c r="AC30" s="61">
        <f t="shared" si="0"/>
        <v>1.5</v>
      </c>
    </row>
    <row r="31" spans="1:29" s="16" customFormat="1" x14ac:dyDescent="0.25">
      <c r="E31" s="65"/>
      <c r="F31" s="65"/>
      <c r="G31" s="65"/>
      <c r="H31" s="20"/>
      <c r="I31" s="65"/>
      <c r="J31" s="65"/>
      <c r="K31" s="65"/>
      <c r="M31" s="65"/>
      <c r="N31" s="65"/>
      <c r="O31" s="65"/>
      <c r="Q31" s="65"/>
      <c r="R31" s="65"/>
      <c r="S31" s="65"/>
      <c r="U31" s="65"/>
      <c r="V31" s="65"/>
      <c r="W31" s="65"/>
      <c r="Y31" s="65"/>
      <c r="Z31" s="65"/>
      <c r="AA31" s="65"/>
      <c r="AC31" s="70">
        <f t="shared" si="0"/>
        <v>0</v>
      </c>
    </row>
    <row r="32" spans="1:29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5"/>
      <c r="V32" s="65"/>
      <c r="W32" s="65"/>
      <c r="Y32" s="65"/>
      <c r="Z32" s="65"/>
      <c r="AA32" s="65"/>
      <c r="AC32" s="70">
        <f t="shared" si="0"/>
        <v>0</v>
      </c>
    </row>
    <row r="33" spans="5:29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5"/>
      <c r="V33" s="65"/>
      <c r="W33" s="65"/>
      <c r="Y33" s="65"/>
      <c r="Z33" s="65"/>
      <c r="AA33" s="65"/>
      <c r="AC33" s="70">
        <f t="shared" si="0"/>
        <v>0</v>
      </c>
    </row>
    <row r="34" spans="5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5"/>
      <c r="Z34" s="65"/>
      <c r="AA34" s="65"/>
      <c r="AC34" s="70"/>
    </row>
    <row r="35" spans="5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/>
    </row>
    <row r="36" spans="5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/>
    </row>
    <row r="37" spans="5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  <row r="38" spans="5:29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C38" s="70"/>
    </row>
  </sheetData>
  <sortState xmlns:xlrd2="http://schemas.microsoft.com/office/spreadsheetml/2017/richdata2" ref="A7:AC33">
    <sortCondition descending="1" ref="D7:D33"/>
    <sortCondition descending="1" ref="AC7:AC33"/>
  </sortState>
  <mergeCells count="1">
    <mergeCell ref="B6:D6"/>
  </mergeCells>
  <pageMargins left="0.7" right="0.7" top="0.75" bottom="0.75" header="0.3" footer="0.3"/>
  <pageSetup scale="3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C38"/>
  <sheetViews>
    <sheetView zoomScale="110" zoomScaleNormal="110" workbookViewId="0">
      <pane xSplit="2" topLeftCell="C1" activePane="topRight" state="frozen"/>
      <selection pane="topRight" activeCell="A7" sqref="A7:A12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4.5703125" style="24" customWidth="1"/>
    <col min="22" max="22" width="6" style="24" customWidth="1"/>
    <col min="23" max="23" width="7.28515625" style="4" customWidth="1"/>
    <col min="24" max="24" width="6.28515625" hidden="1" customWidth="1"/>
    <col min="25" max="27" width="11.42578125" style="4" hidden="1" customWidth="1"/>
    <col min="28" max="28" width="11.42578125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279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432</v>
      </c>
      <c r="J4" s="24"/>
      <c r="K4" s="24"/>
      <c r="M4" s="24" t="s">
        <v>433</v>
      </c>
      <c r="N4" s="24"/>
      <c r="O4" s="24"/>
      <c r="Q4" s="24" t="s">
        <v>748</v>
      </c>
      <c r="R4" s="24"/>
      <c r="S4" s="24"/>
      <c r="U4" s="24" t="s">
        <v>749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>
        <v>5</v>
      </c>
      <c r="F6" s="38">
        <v>5</v>
      </c>
      <c r="G6" s="38">
        <v>5</v>
      </c>
      <c r="H6" s="36"/>
      <c r="I6" s="38">
        <v>3</v>
      </c>
      <c r="J6" s="38">
        <v>3</v>
      </c>
      <c r="K6" s="38">
        <v>3</v>
      </c>
      <c r="L6" s="31"/>
      <c r="M6" s="38">
        <v>3</v>
      </c>
      <c r="N6" s="38">
        <v>3</v>
      </c>
      <c r="O6" s="38">
        <v>3</v>
      </c>
      <c r="P6" s="31"/>
      <c r="Q6" s="38">
        <v>2</v>
      </c>
      <c r="R6" s="38">
        <v>2</v>
      </c>
      <c r="S6" s="38">
        <v>2</v>
      </c>
      <c r="T6" s="31"/>
      <c r="U6" s="38">
        <v>6</v>
      </c>
      <c r="V6" s="38">
        <v>6</v>
      </c>
      <c r="W6" s="38">
        <v>6</v>
      </c>
      <c r="Y6" s="38"/>
      <c r="Z6" s="38"/>
      <c r="AA6" s="38"/>
      <c r="AC6" s="41"/>
    </row>
    <row r="7" spans="1:29" s="16" customFormat="1" x14ac:dyDescent="0.25">
      <c r="A7" t="s">
        <v>826</v>
      </c>
      <c r="B7" t="s">
        <v>284</v>
      </c>
      <c r="C7" s="16" t="s">
        <v>285</v>
      </c>
      <c r="D7" s="16" t="s">
        <v>189</v>
      </c>
      <c r="E7" s="67">
        <v>10</v>
      </c>
      <c r="F7" s="67">
        <v>6</v>
      </c>
      <c r="G7" s="67">
        <v>3</v>
      </c>
      <c r="H7" s="110"/>
      <c r="I7" s="67"/>
      <c r="J7" s="67"/>
      <c r="K7" s="67"/>
      <c r="L7" s="28"/>
      <c r="M7" s="67">
        <v>10</v>
      </c>
      <c r="N7" s="67">
        <v>10</v>
      </c>
      <c r="O7" s="67">
        <v>4</v>
      </c>
      <c r="P7" s="28"/>
      <c r="Q7" s="67"/>
      <c r="R7" s="67"/>
      <c r="S7" s="67"/>
      <c r="T7" s="28"/>
      <c r="U7" s="67">
        <v>6</v>
      </c>
      <c r="V7" s="67">
        <v>2</v>
      </c>
      <c r="W7" s="67">
        <v>3</v>
      </c>
      <c r="X7" s="28"/>
      <c r="Y7" s="67"/>
      <c r="Z7" s="67"/>
      <c r="AA7" s="67"/>
      <c r="AB7" s="28"/>
      <c r="AC7" s="70">
        <f t="shared" ref="AC7:AC20" si="0">SUM(E7:AA7)</f>
        <v>54</v>
      </c>
    </row>
    <row r="8" spans="1:29" s="16" customFormat="1" x14ac:dyDescent="0.25">
      <c r="A8" t="s">
        <v>283</v>
      </c>
      <c r="B8" t="s">
        <v>292</v>
      </c>
      <c r="C8" s="16" t="s">
        <v>293</v>
      </c>
      <c r="D8" s="16" t="s">
        <v>189</v>
      </c>
      <c r="E8" s="67"/>
      <c r="F8" s="67">
        <v>3</v>
      </c>
      <c r="G8" s="67">
        <v>10</v>
      </c>
      <c r="H8" s="110"/>
      <c r="I8" s="67"/>
      <c r="J8" s="67"/>
      <c r="K8" s="67"/>
      <c r="L8" s="28"/>
      <c r="M8" s="67"/>
      <c r="N8" s="67"/>
      <c r="O8" s="67"/>
      <c r="P8" s="28"/>
      <c r="Q8" s="67">
        <v>10</v>
      </c>
      <c r="R8" s="67">
        <v>10</v>
      </c>
      <c r="S8" s="67">
        <v>10</v>
      </c>
      <c r="T8" s="28"/>
      <c r="U8" s="67"/>
      <c r="V8" s="67"/>
      <c r="W8" s="67"/>
      <c r="X8" s="28"/>
      <c r="Y8" s="67"/>
      <c r="Z8" s="67"/>
      <c r="AA8" s="67"/>
      <c r="AB8" s="28"/>
      <c r="AC8" s="70">
        <f t="shared" si="0"/>
        <v>43</v>
      </c>
    </row>
    <row r="9" spans="1:29" s="16" customFormat="1" x14ac:dyDescent="0.25">
      <c r="A9" t="s">
        <v>281</v>
      </c>
      <c r="B9" t="s">
        <v>288</v>
      </c>
      <c r="C9" s="16" t="s">
        <v>289</v>
      </c>
      <c r="D9" s="16" t="s">
        <v>189</v>
      </c>
      <c r="E9" s="67">
        <v>4</v>
      </c>
      <c r="F9" s="67">
        <v>10</v>
      </c>
      <c r="G9" s="67">
        <v>2</v>
      </c>
      <c r="H9" s="110"/>
      <c r="I9" s="67"/>
      <c r="J9" s="67"/>
      <c r="K9" s="67"/>
      <c r="L9" s="28"/>
      <c r="M9" s="67"/>
      <c r="N9" s="67"/>
      <c r="O9" s="67"/>
      <c r="P9" s="28"/>
      <c r="Q9" s="67">
        <v>6</v>
      </c>
      <c r="R9" s="67">
        <v>6</v>
      </c>
      <c r="S9" s="67">
        <v>6</v>
      </c>
      <c r="T9" s="28"/>
      <c r="U9" s="67"/>
      <c r="V9" s="67"/>
      <c r="W9" s="67"/>
      <c r="X9" s="28"/>
      <c r="Y9" s="67"/>
      <c r="Z9" s="67"/>
      <c r="AA9" s="67"/>
      <c r="AB9" s="28"/>
      <c r="AC9" s="70">
        <f t="shared" si="0"/>
        <v>34</v>
      </c>
    </row>
    <row r="10" spans="1:29" s="16" customFormat="1" x14ac:dyDescent="0.25">
      <c r="A10" t="s">
        <v>573</v>
      </c>
      <c r="B10" s="16" t="s">
        <v>577</v>
      </c>
      <c r="C10" s="16" t="s">
        <v>578</v>
      </c>
      <c r="D10" s="16" t="s">
        <v>189</v>
      </c>
      <c r="E10" s="67"/>
      <c r="F10" s="67"/>
      <c r="G10" s="67"/>
      <c r="H10" s="110"/>
      <c r="I10" s="67">
        <v>4</v>
      </c>
      <c r="J10" s="67">
        <v>10</v>
      </c>
      <c r="K10" s="67">
        <v>4</v>
      </c>
      <c r="L10" s="28"/>
      <c r="M10" s="67"/>
      <c r="N10" s="67"/>
      <c r="O10" s="67"/>
      <c r="P10" s="28"/>
      <c r="Q10" s="67"/>
      <c r="R10" s="67"/>
      <c r="S10" s="67"/>
      <c r="T10" s="28"/>
      <c r="U10" s="67">
        <v>1.5</v>
      </c>
      <c r="V10" s="67">
        <v>1.5</v>
      </c>
      <c r="W10" s="67">
        <v>6</v>
      </c>
      <c r="X10" s="28"/>
      <c r="Y10" s="67"/>
      <c r="Z10" s="67"/>
      <c r="AA10" s="67"/>
      <c r="AB10" s="28"/>
      <c r="AC10" s="70">
        <f t="shared" si="0"/>
        <v>27</v>
      </c>
    </row>
    <row r="11" spans="1:29" s="16" customFormat="1" x14ac:dyDescent="0.25">
      <c r="A11" t="s">
        <v>579</v>
      </c>
      <c r="B11" s="16" t="s">
        <v>581</v>
      </c>
      <c r="C11" s="16" t="s">
        <v>582</v>
      </c>
      <c r="D11" s="16" t="s">
        <v>189</v>
      </c>
      <c r="E11" s="67"/>
      <c r="F11" s="67"/>
      <c r="G11" s="67"/>
      <c r="H11" s="110"/>
      <c r="I11" s="67"/>
      <c r="J11" s="67"/>
      <c r="K11" s="67"/>
      <c r="L11" s="28"/>
      <c r="M11" s="67">
        <v>4</v>
      </c>
      <c r="N11" s="67">
        <v>6</v>
      </c>
      <c r="O11" s="67">
        <v>10</v>
      </c>
      <c r="P11" s="28"/>
      <c r="Q11" s="67"/>
      <c r="R11" s="67"/>
      <c r="S11" s="67"/>
      <c r="T11" s="28"/>
      <c r="U11" s="67"/>
      <c r="V11" s="67"/>
      <c r="W11" s="67"/>
      <c r="X11" s="28"/>
      <c r="Y11" s="67"/>
      <c r="Z11" s="67"/>
      <c r="AA11" s="67"/>
      <c r="AB11" s="28"/>
      <c r="AC11" s="70">
        <f t="shared" si="0"/>
        <v>20</v>
      </c>
    </row>
    <row r="12" spans="1:29" s="19" customFormat="1" x14ac:dyDescent="0.25">
      <c r="A12" s="16" t="s">
        <v>599</v>
      </c>
      <c r="B12" s="16" t="s">
        <v>829</v>
      </c>
      <c r="C12" s="16" t="s">
        <v>830</v>
      </c>
      <c r="D12" s="16" t="s">
        <v>189</v>
      </c>
      <c r="E12" s="67"/>
      <c r="F12" s="67"/>
      <c r="G12" s="67"/>
      <c r="H12" s="110"/>
      <c r="I12" s="67"/>
      <c r="J12" s="67"/>
      <c r="K12" s="67"/>
      <c r="L12" s="28"/>
      <c r="M12" s="67"/>
      <c r="N12" s="67"/>
      <c r="O12" s="67"/>
      <c r="P12" s="28"/>
      <c r="Q12" s="67"/>
      <c r="R12" s="67"/>
      <c r="S12" s="67"/>
      <c r="T12" s="28"/>
      <c r="U12" s="67">
        <v>3</v>
      </c>
      <c r="V12" s="67">
        <v>6</v>
      </c>
      <c r="W12" s="67">
        <v>10</v>
      </c>
      <c r="X12" s="28"/>
      <c r="Y12" s="67"/>
      <c r="Z12" s="67"/>
      <c r="AA12" s="67"/>
      <c r="AB12" s="28"/>
      <c r="AC12" s="70">
        <f t="shared" si="0"/>
        <v>19</v>
      </c>
    </row>
    <row r="13" spans="1:29" s="19" customFormat="1" x14ac:dyDescent="0.25">
      <c r="A13" t="s">
        <v>280</v>
      </c>
      <c r="B13" t="s">
        <v>286</v>
      </c>
      <c r="C13" s="16" t="s">
        <v>287</v>
      </c>
      <c r="D13" s="16" t="s">
        <v>189</v>
      </c>
      <c r="E13" s="67">
        <v>6</v>
      </c>
      <c r="F13" s="67">
        <v>4</v>
      </c>
      <c r="G13" s="67">
        <v>6</v>
      </c>
      <c r="H13" s="110"/>
      <c r="I13" s="67"/>
      <c r="J13" s="67"/>
      <c r="K13" s="67"/>
      <c r="L13" s="28"/>
      <c r="M13" s="67"/>
      <c r="N13" s="67"/>
      <c r="O13" s="67"/>
      <c r="P13" s="28"/>
      <c r="Q13" s="67"/>
      <c r="R13" s="67"/>
      <c r="S13" s="67"/>
      <c r="T13" s="28"/>
      <c r="U13" s="67"/>
      <c r="V13" s="67"/>
      <c r="W13" s="67"/>
      <c r="X13" s="28"/>
      <c r="Y13" s="67"/>
      <c r="Z13" s="67"/>
      <c r="AA13" s="67"/>
      <c r="AB13" s="28"/>
      <c r="AC13" s="70">
        <f t="shared" si="0"/>
        <v>16</v>
      </c>
    </row>
    <row r="14" spans="1:29" s="16" customFormat="1" x14ac:dyDescent="0.25">
      <c r="A14" s="16" t="s">
        <v>827</v>
      </c>
      <c r="B14" s="16" t="s">
        <v>828</v>
      </c>
      <c r="C14" s="16" t="s">
        <v>287</v>
      </c>
      <c r="D14" s="16" t="s">
        <v>189</v>
      </c>
      <c r="E14" s="67"/>
      <c r="F14" s="67"/>
      <c r="G14" s="67"/>
      <c r="H14" s="110"/>
      <c r="I14" s="67"/>
      <c r="J14" s="67"/>
      <c r="K14" s="67"/>
      <c r="L14" s="28"/>
      <c r="M14" s="67"/>
      <c r="N14" s="67"/>
      <c r="O14" s="67"/>
      <c r="P14" s="28"/>
      <c r="Q14" s="67"/>
      <c r="R14" s="67"/>
      <c r="S14" s="67"/>
      <c r="T14" s="28"/>
      <c r="U14" s="67">
        <v>4</v>
      </c>
      <c r="V14" s="67">
        <v>3</v>
      </c>
      <c r="W14" s="67">
        <v>4</v>
      </c>
      <c r="X14" s="28"/>
      <c r="Y14" s="67"/>
      <c r="Z14" s="67"/>
      <c r="AA14" s="67"/>
      <c r="AB14" s="28"/>
      <c r="AC14" s="70">
        <f t="shared" si="0"/>
        <v>11</v>
      </c>
    </row>
    <row r="15" spans="1:29" s="19" customFormat="1" x14ac:dyDescent="0.25">
      <c r="A15" s="16" t="s">
        <v>296</v>
      </c>
      <c r="B15" s="16" t="s">
        <v>831</v>
      </c>
      <c r="C15" s="16" t="s">
        <v>832</v>
      </c>
      <c r="D15" s="16" t="s">
        <v>189</v>
      </c>
      <c r="E15" s="67"/>
      <c r="F15" s="67"/>
      <c r="G15" s="67"/>
      <c r="H15" s="110"/>
      <c r="I15" s="67"/>
      <c r="J15" s="67"/>
      <c r="K15" s="67"/>
      <c r="L15" s="28"/>
      <c r="M15" s="67"/>
      <c r="N15" s="67"/>
      <c r="O15" s="67"/>
      <c r="P15" s="28"/>
      <c r="Q15" s="67"/>
      <c r="R15" s="67"/>
      <c r="S15" s="67"/>
      <c r="T15" s="28"/>
      <c r="U15" s="67">
        <v>2</v>
      </c>
      <c r="V15" s="67">
        <v>4</v>
      </c>
      <c r="W15" s="67">
        <v>1.5</v>
      </c>
      <c r="X15" s="28"/>
      <c r="Y15" s="67"/>
      <c r="Z15" s="67"/>
      <c r="AA15" s="67"/>
      <c r="AB15" s="28"/>
      <c r="AC15" s="70">
        <f t="shared" si="0"/>
        <v>7.5</v>
      </c>
    </row>
    <row r="16" spans="1:29" s="16" customFormat="1" x14ac:dyDescent="0.25">
      <c r="A16" t="s">
        <v>282</v>
      </c>
      <c r="B16" t="s">
        <v>290</v>
      </c>
      <c r="C16" s="16" t="s">
        <v>291</v>
      </c>
      <c r="D16" s="16" t="s">
        <v>189</v>
      </c>
      <c r="E16" s="67">
        <v>3</v>
      </c>
      <c r="F16" s="67"/>
      <c r="G16" s="67">
        <v>4</v>
      </c>
      <c r="H16" s="110"/>
      <c r="I16" s="67"/>
      <c r="J16" s="67"/>
      <c r="K16" s="67"/>
      <c r="L16" s="28"/>
      <c r="M16" s="67"/>
      <c r="N16" s="67"/>
      <c r="O16" s="67"/>
      <c r="P16" s="28"/>
      <c r="Q16" s="67"/>
      <c r="R16" s="67"/>
      <c r="S16" s="67"/>
      <c r="T16" s="28"/>
      <c r="U16" s="67"/>
      <c r="V16" s="67"/>
      <c r="W16" s="67"/>
      <c r="X16" s="28"/>
      <c r="Y16" s="67"/>
      <c r="Z16" s="67"/>
      <c r="AA16" s="67"/>
      <c r="AB16" s="28"/>
      <c r="AC16" s="70">
        <f t="shared" si="0"/>
        <v>7</v>
      </c>
    </row>
    <row r="17" spans="1:29" s="19" customFormat="1" x14ac:dyDescent="0.25">
      <c r="A17" s="19" t="s">
        <v>572</v>
      </c>
      <c r="B17" s="19" t="s">
        <v>477</v>
      </c>
      <c r="C17" s="19" t="s">
        <v>574</v>
      </c>
      <c r="D17" s="19" t="s">
        <v>209</v>
      </c>
      <c r="E17" s="63"/>
      <c r="F17" s="63"/>
      <c r="G17" s="63"/>
      <c r="H17" s="111"/>
      <c r="I17" s="63">
        <v>10</v>
      </c>
      <c r="J17" s="63">
        <v>4</v>
      </c>
      <c r="K17" s="63">
        <v>10</v>
      </c>
      <c r="L17" s="50"/>
      <c r="M17" s="63"/>
      <c r="N17" s="63"/>
      <c r="O17" s="63"/>
      <c r="P17" s="50"/>
      <c r="Q17" s="63"/>
      <c r="R17" s="63"/>
      <c r="S17" s="63"/>
      <c r="T17" s="50"/>
      <c r="U17" s="63"/>
      <c r="V17" s="63"/>
      <c r="W17" s="63"/>
      <c r="X17" s="50"/>
      <c r="Y17" s="63"/>
      <c r="Z17" s="63"/>
      <c r="AA17" s="63"/>
      <c r="AB17" s="50"/>
      <c r="AC17" s="61">
        <f t="shared" si="0"/>
        <v>24</v>
      </c>
    </row>
    <row r="18" spans="1:29" s="19" customFormat="1" x14ac:dyDescent="0.25">
      <c r="A18" s="19" t="s">
        <v>236</v>
      </c>
      <c r="B18" s="19" t="s">
        <v>824</v>
      </c>
      <c r="C18" s="19" t="s">
        <v>825</v>
      </c>
      <c r="D18" s="19" t="s">
        <v>209</v>
      </c>
      <c r="E18" s="63"/>
      <c r="F18" s="63"/>
      <c r="G18" s="63"/>
      <c r="H18" s="111"/>
      <c r="I18" s="63"/>
      <c r="J18" s="63"/>
      <c r="K18" s="63"/>
      <c r="L18" s="50"/>
      <c r="M18" s="63"/>
      <c r="N18" s="63"/>
      <c r="O18" s="63"/>
      <c r="P18" s="50"/>
      <c r="Q18" s="63"/>
      <c r="R18" s="63"/>
      <c r="S18" s="63"/>
      <c r="T18" s="50"/>
      <c r="U18" s="63">
        <v>10</v>
      </c>
      <c r="V18" s="63">
        <v>10</v>
      </c>
      <c r="W18" s="63">
        <v>2</v>
      </c>
      <c r="X18" s="50"/>
      <c r="Y18" s="63"/>
      <c r="Z18" s="63"/>
      <c r="AA18" s="63"/>
      <c r="AB18" s="50"/>
      <c r="AC18" s="61">
        <f t="shared" si="0"/>
        <v>22</v>
      </c>
    </row>
    <row r="19" spans="1:29" s="19" customFormat="1" x14ac:dyDescent="0.25">
      <c r="A19" s="19" t="s">
        <v>501</v>
      </c>
      <c r="B19" s="19" t="s">
        <v>575</v>
      </c>
      <c r="C19" s="19" t="s">
        <v>576</v>
      </c>
      <c r="D19" s="19" t="s">
        <v>209</v>
      </c>
      <c r="E19" s="63"/>
      <c r="F19" s="63"/>
      <c r="G19" s="63"/>
      <c r="H19" s="111"/>
      <c r="I19" s="63">
        <v>6</v>
      </c>
      <c r="J19" s="63">
        <v>6</v>
      </c>
      <c r="K19" s="63">
        <v>6</v>
      </c>
      <c r="L19" s="50"/>
      <c r="M19" s="63"/>
      <c r="N19" s="63"/>
      <c r="O19" s="63"/>
      <c r="P19" s="50"/>
      <c r="Q19" s="63"/>
      <c r="R19" s="63"/>
      <c r="S19" s="63"/>
      <c r="T19" s="50"/>
      <c r="U19" s="63"/>
      <c r="V19" s="63"/>
      <c r="W19" s="63"/>
      <c r="X19" s="50"/>
      <c r="Y19" s="63"/>
      <c r="Z19" s="63"/>
      <c r="AA19" s="63"/>
      <c r="AB19" s="50"/>
      <c r="AC19" s="61">
        <f t="shared" si="0"/>
        <v>18</v>
      </c>
    </row>
    <row r="20" spans="1:29" s="19" customFormat="1" x14ac:dyDescent="0.25">
      <c r="A20" s="19" t="s">
        <v>544</v>
      </c>
      <c r="B20" s="19" t="s">
        <v>580</v>
      </c>
      <c r="C20" s="19" t="s">
        <v>243</v>
      </c>
      <c r="D20" s="19" t="s">
        <v>209</v>
      </c>
      <c r="E20" s="63"/>
      <c r="F20" s="63"/>
      <c r="G20" s="63"/>
      <c r="H20" s="111"/>
      <c r="I20" s="63"/>
      <c r="J20" s="63"/>
      <c r="K20" s="63"/>
      <c r="L20" s="50"/>
      <c r="M20" s="63">
        <v>6</v>
      </c>
      <c r="N20" s="63"/>
      <c r="O20" s="63">
        <v>6</v>
      </c>
      <c r="P20" s="50"/>
      <c r="Q20" s="63"/>
      <c r="R20" s="63"/>
      <c r="S20" s="63"/>
      <c r="T20" s="50"/>
      <c r="U20" s="63"/>
      <c r="V20" s="63"/>
      <c r="W20" s="63"/>
      <c r="X20" s="50"/>
      <c r="Y20" s="63"/>
      <c r="Z20" s="63"/>
      <c r="AA20" s="63"/>
      <c r="AB20" s="50"/>
      <c r="AC20" s="61">
        <f t="shared" si="0"/>
        <v>12</v>
      </c>
    </row>
    <row r="21" spans="1:29" s="16" customFormat="1" x14ac:dyDescent="0.25">
      <c r="E21" s="65"/>
      <c r="F21" s="65"/>
      <c r="G21" s="65"/>
      <c r="H21" s="20"/>
      <c r="I21" s="65"/>
      <c r="J21" s="65"/>
      <c r="K21" s="65"/>
      <c r="M21" s="65"/>
      <c r="N21" s="65"/>
      <c r="O21" s="65"/>
      <c r="Q21" s="65"/>
      <c r="R21" s="65"/>
      <c r="S21" s="65"/>
      <c r="U21" s="65"/>
      <c r="V21" s="65"/>
      <c r="W21" s="65"/>
      <c r="Y21" s="65"/>
      <c r="Z21" s="65"/>
      <c r="AA21" s="65"/>
      <c r="AC21" s="70">
        <f t="shared" ref="AC21:AC30" si="1">SUM(E21:AA21)</f>
        <v>0</v>
      </c>
    </row>
    <row r="22" spans="1:29" s="16" customFormat="1" x14ac:dyDescent="0.25">
      <c r="E22" s="65"/>
      <c r="F22" s="65"/>
      <c r="G22" s="65"/>
      <c r="H22" s="20"/>
      <c r="I22" s="65"/>
      <c r="J22" s="65"/>
      <c r="K22" s="65"/>
      <c r="M22" s="65"/>
      <c r="N22" s="65"/>
      <c r="O22" s="65"/>
      <c r="Q22" s="65"/>
      <c r="R22" s="65"/>
      <c r="S22" s="65"/>
      <c r="U22" s="69"/>
      <c r="V22" s="69"/>
      <c r="W22" s="65"/>
      <c r="Y22" s="65"/>
      <c r="Z22" s="65"/>
      <c r="AA22" s="65"/>
      <c r="AC22" s="70">
        <f t="shared" si="1"/>
        <v>0</v>
      </c>
    </row>
    <row r="23" spans="1:29" s="16" customFormat="1" x14ac:dyDescent="0.25">
      <c r="E23" s="65"/>
      <c r="F23" s="65"/>
      <c r="G23" s="65"/>
      <c r="H23" s="20"/>
      <c r="I23" s="65"/>
      <c r="J23" s="65"/>
      <c r="K23" s="65"/>
      <c r="M23" s="65"/>
      <c r="N23" s="65"/>
      <c r="O23" s="65"/>
      <c r="Q23" s="65"/>
      <c r="R23" s="65"/>
      <c r="S23" s="65"/>
      <c r="U23" s="69"/>
      <c r="V23" s="69"/>
      <c r="W23" s="65"/>
      <c r="Y23" s="65"/>
      <c r="Z23" s="65"/>
      <c r="AA23" s="65"/>
      <c r="AC23" s="70">
        <f t="shared" si="1"/>
        <v>0</v>
      </c>
    </row>
    <row r="24" spans="1:29" s="16" customFormat="1" x14ac:dyDescent="0.25">
      <c r="E24" s="65"/>
      <c r="F24" s="65"/>
      <c r="G24" s="65"/>
      <c r="H24" s="20"/>
      <c r="I24" s="65"/>
      <c r="J24" s="65"/>
      <c r="K24" s="65"/>
      <c r="M24" s="65"/>
      <c r="N24" s="65"/>
      <c r="O24" s="65"/>
      <c r="Q24" s="65"/>
      <c r="R24" s="65"/>
      <c r="S24" s="65"/>
      <c r="U24" s="69"/>
      <c r="V24" s="69"/>
      <c r="W24" s="65"/>
      <c r="Y24" s="65"/>
      <c r="Z24" s="65"/>
      <c r="AA24" s="65"/>
      <c r="AC24" s="70">
        <f t="shared" si="1"/>
        <v>0</v>
      </c>
    </row>
    <row r="25" spans="1:29" s="16" customFormat="1" x14ac:dyDescent="0.25">
      <c r="E25" s="65"/>
      <c r="F25" s="65"/>
      <c r="G25" s="65"/>
      <c r="H25" s="20"/>
      <c r="I25" s="65"/>
      <c r="J25" s="65"/>
      <c r="K25" s="65"/>
      <c r="M25" s="65"/>
      <c r="N25" s="65"/>
      <c r="O25" s="65"/>
      <c r="Q25" s="65"/>
      <c r="R25" s="65"/>
      <c r="S25" s="65"/>
      <c r="U25" s="69"/>
      <c r="V25" s="69"/>
      <c r="W25" s="65"/>
      <c r="Y25" s="65"/>
      <c r="Z25" s="65"/>
      <c r="AA25" s="65"/>
      <c r="AC25" s="70">
        <f t="shared" si="1"/>
        <v>0</v>
      </c>
    </row>
    <row r="26" spans="1:29" s="16" customFormat="1" x14ac:dyDescent="0.25">
      <c r="E26" s="65"/>
      <c r="F26" s="65"/>
      <c r="G26" s="65"/>
      <c r="H26" s="20"/>
      <c r="I26" s="65"/>
      <c r="J26" s="65"/>
      <c r="K26" s="65"/>
      <c r="M26" s="65"/>
      <c r="N26" s="65"/>
      <c r="O26" s="65"/>
      <c r="Q26" s="65"/>
      <c r="R26" s="65"/>
      <c r="S26" s="65"/>
      <c r="U26" s="69"/>
      <c r="V26" s="69"/>
      <c r="W26" s="65"/>
      <c r="Y26" s="65"/>
      <c r="Z26" s="65"/>
      <c r="AA26" s="65"/>
      <c r="AC26" s="70">
        <f t="shared" si="1"/>
        <v>0</v>
      </c>
    </row>
    <row r="27" spans="1:29" s="16" customFormat="1" x14ac:dyDescent="0.25">
      <c r="E27" s="65"/>
      <c r="F27" s="65"/>
      <c r="G27" s="65"/>
      <c r="H27" s="20"/>
      <c r="I27" s="65"/>
      <c r="J27" s="65"/>
      <c r="K27" s="65"/>
      <c r="M27" s="65"/>
      <c r="N27" s="65"/>
      <c r="O27" s="65"/>
      <c r="Q27" s="65"/>
      <c r="R27" s="65"/>
      <c r="S27" s="65"/>
      <c r="U27" s="69"/>
      <c r="V27" s="69"/>
      <c r="W27" s="65"/>
      <c r="Y27" s="65"/>
      <c r="Z27" s="65"/>
      <c r="AA27" s="65"/>
      <c r="AC27" s="70">
        <f t="shared" si="1"/>
        <v>0</v>
      </c>
    </row>
    <row r="28" spans="1:29" s="16" customFormat="1" x14ac:dyDescent="0.25">
      <c r="E28" s="65"/>
      <c r="F28" s="65"/>
      <c r="G28" s="65"/>
      <c r="H28" s="20"/>
      <c r="I28" s="65"/>
      <c r="J28" s="65"/>
      <c r="K28" s="65"/>
      <c r="M28" s="65"/>
      <c r="N28" s="65"/>
      <c r="O28" s="65"/>
      <c r="Q28" s="65"/>
      <c r="R28" s="65"/>
      <c r="S28" s="65"/>
      <c r="U28" s="69"/>
      <c r="V28" s="69"/>
      <c r="W28" s="65"/>
      <c r="Y28" s="65"/>
      <c r="Z28" s="65"/>
      <c r="AA28" s="65"/>
      <c r="AC28" s="70">
        <f t="shared" si="1"/>
        <v>0</v>
      </c>
    </row>
    <row r="29" spans="1:29" s="16" customFormat="1" x14ac:dyDescent="0.25">
      <c r="E29" s="65"/>
      <c r="F29" s="65"/>
      <c r="G29" s="65"/>
      <c r="H29" s="20"/>
      <c r="I29" s="65"/>
      <c r="J29" s="65"/>
      <c r="K29" s="65"/>
      <c r="M29" s="65"/>
      <c r="N29" s="65"/>
      <c r="O29" s="65"/>
      <c r="Q29" s="65"/>
      <c r="R29" s="65"/>
      <c r="S29" s="65"/>
      <c r="U29" s="69"/>
      <c r="V29" s="69"/>
      <c r="W29" s="65"/>
      <c r="Y29" s="65"/>
      <c r="Z29" s="65"/>
      <c r="AA29" s="65"/>
      <c r="AC29" s="70">
        <f t="shared" si="1"/>
        <v>0</v>
      </c>
    </row>
    <row r="30" spans="1:29" s="16" customFormat="1" x14ac:dyDescent="0.25">
      <c r="E30" s="65"/>
      <c r="F30" s="65"/>
      <c r="G30" s="65"/>
      <c r="H30" s="20"/>
      <c r="I30" s="65"/>
      <c r="J30" s="65"/>
      <c r="K30" s="65"/>
      <c r="M30" s="65"/>
      <c r="N30" s="65"/>
      <c r="O30" s="65"/>
      <c r="Q30" s="65"/>
      <c r="R30" s="65"/>
      <c r="S30" s="65"/>
      <c r="U30" s="69"/>
      <c r="V30" s="69"/>
      <c r="W30" s="65"/>
      <c r="Y30" s="65"/>
      <c r="Z30" s="65"/>
      <c r="AA30" s="65"/>
      <c r="AC30" s="70">
        <f t="shared" si="1"/>
        <v>0</v>
      </c>
    </row>
    <row r="31" spans="1:29" s="16" customFormat="1" x14ac:dyDescent="0.25">
      <c r="E31" s="65"/>
      <c r="F31" s="65"/>
      <c r="G31" s="65"/>
      <c r="H31" s="20"/>
      <c r="I31" s="65"/>
      <c r="J31" s="65"/>
      <c r="K31" s="65"/>
      <c r="M31" s="65"/>
      <c r="N31" s="65"/>
      <c r="O31" s="65"/>
      <c r="Q31" s="65"/>
      <c r="R31" s="65"/>
      <c r="S31" s="65"/>
      <c r="U31" s="69"/>
      <c r="V31" s="69"/>
      <c r="W31" s="65"/>
      <c r="Y31" s="65"/>
      <c r="Z31" s="65"/>
      <c r="AA31" s="65"/>
      <c r="AC31" s="70"/>
    </row>
    <row r="32" spans="1:29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9"/>
      <c r="V32" s="69"/>
      <c r="W32" s="65"/>
      <c r="Y32" s="65"/>
      <c r="Z32" s="65"/>
      <c r="AA32" s="65"/>
      <c r="AC32" s="70"/>
    </row>
    <row r="33" spans="5:29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9"/>
      <c r="V33" s="69"/>
      <c r="W33" s="65"/>
      <c r="Y33" s="65"/>
      <c r="Z33" s="65"/>
      <c r="AA33" s="65"/>
      <c r="AC33" s="70"/>
    </row>
    <row r="34" spans="5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5"/>
      <c r="Z34" s="65"/>
      <c r="AA34" s="65"/>
      <c r="AC34" s="70"/>
    </row>
    <row r="35" spans="5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/>
    </row>
    <row r="36" spans="5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/>
    </row>
    <row r="37" spans="5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  <row r="38" spans="5:29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C38" s="70"/>
    </row>
  </sheetData>
  <sortState xmlns:xlrd2="http://schemas.microsoft.com/office/spreadsheetml/2017/richdata2" ref="A7:AC20">
    <sortCondition descending="1" ref="D7:D20"/>
    <sortCondition descending="1" ref="AC7:AC20"/>
  </sortState>
  <mergeCells count="1">
    <mergeCell ref="B6:D6"/>
  </mergeCells>
  <pageMargins left="0.7" right="0.7" top="0.75" bottom="0.75" header="0.3" footer="0.3"/>
  <pageSetup scale="3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V33"/>
  <sheetViews>
    <sheetView topLeftCell="A4" zoomScale="110" zoomScaleNormal="110" workbookViewId="0">
      <pane xSplit="1" topLeftCell="B1" activePane="topRight" state="frozen"/>
      <selection pane="topRight" activeCell="C18" sqref="C18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4" customWidth="1"/>
    <col min="17" max="17" width="11.42578125" style="4" customWidth="1"/>
    <col min="18" max="18" width="6.28515625" customWidth="1"/>
    <col min="19" max="20" width="11.42578125" style="4" hidden="1" customWidth="1"/>
    <col min="21" max="21" width="11.42578125" hidden="1" customWidth="1"/>
    <col min="22" max="22" width="11.42578125" style="40" customWidth="1"/>
    <col min="23" max="256" width="11.42578125" customWidth="1"/>
  </cols>
  <sheetData>
    <row r="1" spans="1:22" s="1" customFormat="1" ht="21" x14ac:dyDescent="0.35">
      <c r="A1" s="1" t="s">
        <v>173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39"/>
    </row>
    <row r="3" spans="1:22" ht="21" x14ac:dyDescent="0.35">
      <c r="A3" s="1" t="s">
        <v>176</v>
      </c>
      <c r="B3" s="1"/>
    </row>
    <row r="4" spans="1:22" s="2" customFormat="1" ht="15.75" x14ac:dyDescent="0.25">
      <c r="A4" s="30"/>
      <c r="B4" s="30"/>
      <c r="D4" s="24" t="s">
        <v>174</v>
      </c>
      <c r="E4" s="24"/>
      <c r="F4" s="18"/>
      <c r="G4" s="24" t="s">
        <v>432</v>
      </c>
      <c r="H4" s="24"/>
      <c r="J4" s="24" t="s">
        <v>526</v>
      </c>
      <c r="K4" s="24"/>
      <c r="M4" s="24" t="s">
        <v>748</v>
      </c>
      <c r="N4" s="24"/>
      <c r="P4" s="24" t="s">
        <v>749</v>
      </c>
      <c r="Q4" s="24"/>
      <c r="S4" s="24" t="s">
        <v>172</v>
      </c>
      <c r="T4" s="24"/>
      <c r="V4" s="40" t="s">
        <v>0</v>
      </c>
    </row>
    <row r="5" spans="1:22" s="33" customFormat="1" ht="68.25" x14ac:dyDescent="0.25">
      <c r="A5" s="33" t="s">
        <v>2</v>
      </c>
      <c r="B5" s="33" t="s">
        <v>3</v>
      </c>
      <c r="C5" s="33" t="s">
        <v>4</v>
      </c>
      <c r="D5" s="37" t="s">
        <v>9</v>
      </c>
      <c r="E5" s="37" t="s">
        <v>10</v>
      </c>
      <c r="F5" s="35"/>
      <c r="G5" s="37" t="s">
        <v>9</v>
      </c>
      <c r="H5" s="37" t="s">
        <v>10</v>
      </c>
      <c r="J5" s="37" t="s">
        <v>9</v>
      </c>
      <c r="K5" s="37" t="s">
        <v>10</v>
      </c>
      <c r="L5" s="37"/>
      <c r="M5" s="37" t="s">
        <v>9</v>
      </c>
      <c r="N5" s="37" t="s">
        <v>10</v>
      </c>
      <c r="P5" s="37" t="s">
        <v>9</v>
      </c>
      <c r="Q5" s="37" t="s">
        <v>10</v>
      </c>
      <c r="S5" s="37" t="s">
        <v>9</v>
      </c>
      <c r="T5" s="37" t="s">
        <v>10</v>
      </c>
      <c r="V5" s="42"/>
    </row>
    <row r="6" spans="1:22" s="32" customFormat="1" ht="26.1" customHeight="1" x14ac:dyDescent="0.25">
      <c r="A6" s="119" t="s">
        <v>8</v>
      </c>
      <c r="B6" s="119"/>
      <c r="C6" s="119"/>
      <c r="D6" s="38">
        <v>10</v>
      </c>
      <c r="E6" s="38">
        <v>9</v>
      </c>
      <c r="F6" s="36"/>
      <c r="G6" s="38">
        <v>5</v>
      </c>
      <c r="H6" s="38">
        <v>8</v>
      </c>
      <c r="I6" s="31"/>
      <c r="J6" s="38">
        <v>10</v>
      </c>
      <c r="K6" s="38">
        <v>9</v>
      </c>
      <c r="L6" s="31"/>
      <c r="M6" s="38">
        <v>4</v>
      </c>
      <c r="N6" s="38">
        <v>4</v>
      </c>
      <c r="O6" s="31"/>
      <c r="P6" s="38">
        <v>6</v>
      </c>
      <c r="Q6" s="38">
        <v>7</v>
      </c>
      <c r="S6" s="38"/>
      <c r="T6" s="38"/>
      <c r="V6" s="41"/>
    </row>
    <row r="7" spans="1:22" s="16" customFormat="1" x14ac:dyDescent="0.25">
      <c r="A7" t="s">
        <v>558</v>
      </c>
      <c r="B7" t="s">
        <v>560</v>
      </c>
      <c r="C7" s="16" t="s">
        <v>189</v>
      </c>
      <c r="D7" s="114"/>
      <c r="E7" s="114"/>
      <c r="F7" s="117"/>
      <c r="G7" s="114"/>
      <c r="H7" s="114"/>
      <c r="I7" s="115"/>
      <c r="J7" s="114"/>
      <c r="K7" s="114">
        <v>10</v>
      </c>
      <c r="L7" s="115"/>
      <c r="M7" s="114"/>
      <c r="N7" s="114"/>
      <c r="O7" s="115"/>
      <c r="P7" s="114">
        <v>6</v>
      </c>
      <c r="Q7" s="114">
        <v>6</v>
      </c>
      <c r="R7"/>
      <c r="S7" s="4"/>
      <c r="T7" s="4"/>
      <c r="U7"/>
      <c r="V7" s="70">
        <f t="shared" ref="V7:V33" si="0">SUM(D7:T7)</f>
        <v>22</v>
      </c>
    </row>
    <row r="8" spans="1:22" s="16" customFormat="1" x14ac:dyDescent="0.25">
      <c r="A8" s="16" t="s">
        <v>277</v>
      </c>
      <c r="B8" s="16" t="s">
        <v>264</v>
      </c>
      <c r="C8" s="16" t="s">
        <v>278</v>
      </c>
      <c r="D8" s="67"/>
      <c r="E8" s="67">
        <v>1.5</v>
      </c>
      <c r="F8" s="110"/>
      <c r="G8" s="67">
        <v>3</v>
      </c>
      <c r="H8" s="67">
        <v>4</v>
      </c>
      <c r="I8" s="28"/>
      <c r="J8" s="67"/>
      <c r="K8" s="67"/>
      <c r="L8" s="28"/>
      <c r="M8" s="67">
        <v>10</v>
      </c>
      <c r="N8" s="67">
        <v>3</v>
      </c>
      <c r="O8" s="28"/>
      <c r="P8" s="67"/>
      <c r="Q8" s="67"/>
      <c r="S8" s="65"/>
      <c r="T8" s="65"/>
      <c r="V8" s="70">
        <f t="shared" si="0"/>
        <v>21.5</v>
      </c>
    </row>
    <row r="9" spans="1:22" s="16" customFormat="1" x14ac:dyDescent="0.25">
      <c r="A9" s="16" t="s">
        <v>177</v>
      </c>
      <c r="B9" s="16" t="s">
        <v>178</v>
      </c>
      <c r="C9" s="16" t="s">
        <v>189</v>
      </c>
      <c r="D9" s="67">
        <v>10</v>
      </c>
      <c r="E9" s="67">
        <v>3</v>
      </c>
      <c r="F9" s="110"/>
      <c r="G9" s="67"/>
      <c r="H9" s="67"/>
      <c r="I9" s="28"/>
      <c r="J9" s="67">
        <v>6</v>
      </c>
      <c r="K9" s="67">
        <v>1.5</v>
      </c>
      <c r="L9" s="28"/>
      <c r="M9" s="67"/>
      <c r="N9" s="67"/>
      <c r="O9" s="28"/>
      <c r="P9" s="67"/>
      <c r="Q9" s="67"/>
      <c r="R9" s="28"/>
      <c r="S9" s="67"/>
      <c r="T9" s="67"/>
      <c r="V9" s="70">
        <f t="shared" si="0"/>
        <v>20.5</v>
      </c>
    </row>
    <row r="10" spans="1:22" s="16" customFormat="1" x14ac:dyDescent="0.25">
      <c r="A10" t="s">
        <v>571</v>
      </c>
      <c r="B10" t="s">
        <v>559</v>
      </c>
      <c r="C10" s="16" t="s">
        <v>189</v>
      </c>
      <c r="D10" s="114"/>
      <c r="E10" s="114"/>
      <c r="F10" s="117"/>
      <c r="G10" s="114"/>
      <c r="H10" s="114"/>
      <c r="I10" s="115"/>
      <c r="J10" s="114">
        <v>3</v>
      </c>
      <c r="K10" s="114"/>
      <c r="L10" s="115"/>
      <c r="M10" s="114"/>
      <c r="N10" s="114"/>
      <c r="O10" s="115"/>
      <c r="P10" s="114">
        <v>10</v>
      </c>
      <c r="Q10" s="114">
        <v>1.5</v>
      </c>
      <c r="R10"/>
      <c r="S10" s="4"/>
      <c r="T10" s="4"/>
      <c r="U10"/>
      <c r="V10" s="70">
        <f t="shared" si="0"/>
        <v>14.5</v>
      </c>
    </row>
    <row r="11" spans="1:22" s="16" customFormat="1" x14ac:dyDescent="0.25">
      <c r="A11" t="s">
        <v>469</v>
      </c>
      <c r="B11" t="s">
        <v>470</v>
      </c>
      <c r="C11" s="16" t="s">
        <v>189</v>
      </c>
      <c r="D11" s="114"/>
      <c r="E11" s="114"/>
      <c r="F11" s="117"/>
      <c r="G11" s="114"/>
      <c r="H11" s="114"/>
      <c r="I11" s="115"/>
      <c r="J11" s="114">
        <v>10</v>
      </c>
      <c r="K11" s="114">
        <v>4</v>
      </c>
      <c r="L11" s="115"/>
      <c r="M11" s="114"/>
      <c r="N11" s="114"/>
      <c r="O11" s="115"/>
      <c r="P11" s="114"/>
      <c r="Q11" s="114"/>
      <c r="R11"/>
      <c r="S11" s="4"/>
      <c r="T11" s="4"/>
      <c r="U11"/>
      <c r="V11" s="70">
        <f t="shared" si="0"/>
        <v>14</v>
      </c>
    </row>
    <row r="12" spans="1:22" s="16" customFormat="1" x14ac:dyDescent="0.25">
      <c r="A12" t="s">
        <v>221</v>
      </c>
      <c r="B12" t="s">
        <v>184</v>
      </c>
      <c r="C12" s="16" t="s">
        <v>189</v>
      </c>
      <c r="D12" s="114"/>
      <c r="E12" s="114"/>
      <c r="F12" s="117"/>
      <c r="G12" s="114"/>
      <c r="H12" s="114"/>
      <c r="I12" s="115"/>
      <c r="J12" s="114">
        <v>2</v>
      </c>
      <c r="K12" s="114"/>
      <c r="L12" s="115"/>
      <c r="M12" s="114"/>
      <c r="N12" s="114"/>
      <c r="O12" s="115"/>
      <c r="P12" s="114">
        <v>1.5</v>
      </c>
      <c r="Q12" s="114">
        <v>10</v>
      </c>
      <c r="R12"/>
      <c r="S12" s="4"/>
      <c r="T12" s="4"/>
      <c r="U12"/>
      <c r="V12" s="70">
        <f t="shared" si="0"/>
        <v>13.5</v>
      </c>
    </row>
    <row r="13" spans="1:22" s="16" customFormat="1" x14ac:dyDescent="0.25">
      <c r="A13" s="16" t="s">
        <v>275</v>
      </c>
      <c r="B13" s="16" t="s">
        <v>266</v>
      </c>
      <c r="C13" s="16" t="s">
        <v>189</v>
      </c>
      <c r="D13" s="67"/>
      <c r="E13" s="67">
        <v>10</v>
      </c>
      <c r="F13" s="110"/>
      <c r="G13" s="67"/>
      <c r="H13" s="67"/>
      <c r="I13" s="28"/>
      <c r="J13" s="67"/>
      <c r="K13" s="67">
        <v>3</v>
      </c>
      <c r="L13" s="28"/>
      <c r="M13" s="67"/>
      <c r="N13" s="67"/>
      <c r="O13" s="28"/>
      <c r="P13" s="67"/>
      <c r="Q13" s="67"/>
      <c r="S13" s="65"/>
      <c r="T13" s="65"/>
      <c r="V13" s="70">
        <f t="shared" si="0"/>
        <v>13</v>
      </c>
    </row>
    <row r="14" spans="1:22" s="19" customFormat="1" x14ac:dyDescent="0.25">
      <c r="A14" s="16" t="s">
        <v>821</v>
      </c>
      <c r="B14" s="16" t="s">
        <v>414</v>
      </c>
      <c r="C14" s="16" t="s">
        <v>189</v>
      </c>
      <c r="D14" s="114"/>
      <c r="E14" s="114"/>
      <c r="F14" s="117"/>
      <c r="G14" s="114"/>
      <c r="H14" s="114"/>
      <c r="I14" s="115"/>
      <c r="J14" s="114"/>
      <c r="K14" s="114"/>
      <c r="L14" s="115"/>
      <c r="M14" s="114">
        <v>3</v>
      </c>
      <c r="N14" s="114">
        <v>10</v>
      </c>
      <c r="O14" s="115"/>
      <c r="P14" s="114"/>
      <c r="Q14" s="114"/>
      <c r="R14"/>
      <c r="S14" s="4"/>
      <c r="T14" s="4"/>
      <c r="U14"/>
      <c r="V14" s="70">
        <f t="shared" si="0"/>
        <v>13</v>
      </c>
    </row>
    <row r="15" spans="1:22" s="16" customFormat="1" x14ac:dyDescent="0.25">
      <c r="A15" s="16" t="s">
        <v>553</v>
      </c>
      <c r="B15" s="16" t="s">
        <v>554</v>
      </c>
      <c r="C15" s="16" t="s">
        <v>189</v>
      </c>
      <c r="D15" s="67"/>
      <c r="E15" s="67"/>
      <c r="F15" s="110"/>
      <c r="G15" s="67">
        <v>10</v>
      </c>
      <c r="H15" s="67">
        <v>2</v>
      </c>
      <c r="I15" s="28"/>
      <c r="J15" s="67"/>
      <c r="K15" s="67"/>
      <c r="L15" s="28"/>
      <c r="M15" s="67"/>
      <c r="N15" s="67"/>
      <c r="O15" s="28"/>
      <c r="P15" s="67"/>
      <c r="Q15" s="67"/>
      <c r="S15" s="65"/>
      <c r="T15" s="65"/>
      <c r="V15" s="70">
        <f t="shared" si="0"/>
        <v>12</v>
      </c>
    </row>
    <row r="16" spans="1:22" s="16" customFormat="1" x14ac:dyDescent="0.25">
      <c r="A16" s="16" t="s">
        <v>569</v>
      </c>
      <c r="B16" s="16" t="s">
        <v>440</v>
      </c>
      <c r="C16" s="16" t="s">
        <v>189</v>
      </c>
      <c r="D16" s="67"/>
      <c r="E16" s="67"/>
      <c r="F16" s="110"/>
      <c r="G16" s="67">
        <v>6</v>
      </c>
      <c r="H16" s="67"/>
      <c r="I16" s="28"/>
      <c r="J16" s="67"/>
      <c r="K16" s="67"/>
      <c r="L16" s="28"/>
      <c r="M16" s="67"/>
      <c r="N16" s="67"/>
      <c r="O16" s="28"/>
      <c r="P16" s="67">
        <v>3</v>
      </c>
      <c r="Q16" s="67">
        <v>2</v>
      </c>
      <c r="S16" s="65"/>
      <c r="T16" s="65"/>
      <c r="V16" s="70">
        <f t="shared" si="0"/>
        <v>11</v>
      </c>
    </row>
    <row r="17" spans="1:22" s="16" customFormat="1" x14ac:dyDescent="0.25">
      <c r="A17" s="16" t="s">
        <v>570</v>
      </c>
      <c r="B17" s="16" t="s">
        <v>428</v>
      </c>
      <c r="C17" s="16" t="s">
        <v>189</v>
      </c>
      <c r="D17" s="114"/>
      <c r="E17" s="114"/>
      <c r="F17" s="117"/>
      <c r="G17" s="114"/>
      <c r="H17" s="114"/>
      <c r="I17" s="115"/>
      <c r="J17" s="114">
        <v>4</v>
      </c>
      <c r="K17" s="114">
        <v>6</v>
      </c>
      <c r="L17" s="115"/>
      <c r="M17" s="114"/>
      <c r="N17" s="114"/>
      <c r="O17" s="115"/>
      <c r="P17" s="114"/>
      <c r="Q17" s="114"/>
      <c r="R17"/>
      <c r="S17" s="4"/>
      <c r="T17" s="4"/>
      <c r="U17"/>
      <c r="V17" s="70">
        <f t="shared" si="0"/>
        <v>10</v>
      </c>
    </row>
    <row r="18" spans="1:22" s="16" customFormat="1" x14ac:dyDescent="0.25">
      <c r="A18" s="16" t="s">
        <v>555</v>
      </c>
      <c r="B18" s="16" t="s">
        <v>833</v>
      </c>
      <c r="C18" s="16" t="s">
        <v>189</v>
      </c>
      <c r="D18" s="114"/>
      <c r="E18" s="114"/>
      <c r="F18" s="117"/>
      <c r="G18" s="114"/>
      <c r="H18" s="114"/>
      <c r="I18" s="115"/>
      <c r="J18" s="114"/>
      <c r="K18" s="114"/>
      <c r="L18" s="115"/>
      <c r="M18" s="114">
        <v>4</v>
      </c>
      <c r="N18" s="114">
        <v>6</v>
      </c>
      <c r="O18" s="115"/>
      <c r="P18" s="114"/>
      <c r="Q18" s="114"/>
      <c r="R18"/>
      <c r="S18" s="4"/>
      <c r="T18" s="4"/>
      <c r="U18"/>
      <c r="V18" s="70">
        <f t="shared" si="0"/>
        <v>10</v>
      </c>
    </row>
    <row r="19" spans="1:22" s="16" customFormat="1" x14ac:dyDescent="0.25">
      <c r="A19" s="16" t="s">
        <v>179</v>
      </c>
      <c r="B19" s="16" t="s">
        <v>180</v>
      </c>
      <c r="C19" s="16" t="s">
        <v>189</v>
      </c>
      <c r="D19" s="67">
        <v>6</v>
      </c>
      <c r="E19" s="67"/>
      <c r="F19" s="110"/>
      <c r="G19" s="67"/>
      <c r="H19" s="67"/>
      <c r="I19" s="28"/>
      <c r="J19" s="67"/>
      <c r="K19" s="67"/>
      <c r="L19" s="28"/>
      <c r="M19" s="67"/>
      <c r="N19" s="67"/>
      <c r="O19" s="28"/>
      <c r="P19" s="67"/>
      <c r="Q19" s="67"/>
      <c r="R19" s="28"/>
      <c r="S19" s="67"/>
      <c r="T19" s="67"/>
      <c r="V19" s="70">
        <f t="shared" si="0"/>
        <v>6</v>
      </c>
    </row>
    <row r="20" spans="1:22" s="19" customFormat="1" x14ac:dyDescent="0.25">
      <c r="A20" s="16" t="s">
        <v>181</v>
      </c>
      <c r="B20" s="16" t="s">
        <v>182</v>
      </c>
      <c r="C20" s="16" t="s">
        <v>189</v>
      </c>
      <c r="D20" s="67">
        <v>4</v>
      </c>
      <c r="E20" s="67">
        <v>2</v>
      </c>
      <c r="F20" s="110"/>
      <c r="G20" s="67"/>
      <c r="H20" s="67"/>
      <c r="I20" s="28"/>
      <c r="J20" s="67"/>
      <c r="K20" s="67"/>
      <c r="L20" s="28"/>
      <c r="M20" s="67"/>
      <c r="N20" s="67"/>
      <c r="O20" s="28"/>
      <c r="P20" s="67"/>
      <c r="Q20" s="67"/>
      <c r="R20" s="28"/>
      <c r="S20" s="67"/>
      <c r="T20" s="67"/>
      <c r="U20" s="16"/>
      <c r="V20" s="70">
        <f t="shared" si="0"/>
        <v>6</v>
      </c>
    </row>
    <row r="21" spans="1:22" s="19" customFormat="1" x14ac:dyDescent="0.25">
      <c r="A21" s="16" t="s">
        <v>271</v>
      </c>
      <c r="B21" s="16" t="s">
        <v>272</v>
      </c>
      <c r="C21" s="16" t="s">
        <v>189</v>
      </c>
      <c r="D21" s="67"/>
      <c r="E21" s="67">
        <v>4</v>
      </c>
      <c r="F21" s="110"/>
      <c r="G21" s="67"/>
      <c r="H21" s="67"/>
      <c r="I21" s="28"/>
      <c r="J21" s="67"/>
      <c r="K21" s="67"/>
      <c r="L21" s="28"/>
      <c r="M21" s="67"/>
      <c r="N21" s="67"/>
      <c r="O21" s="28"/>
      <c r="P21" s="67"/>
      <c r="Q21" s="67"/>
      <c r="R21" s="16"/>
      <c r="S21" s="65"/>
      <c r="T21" s="65"/>
      <c r="U21" s="16"/>
      <c r="V21" s="70">
        <f t="shared" si="0"/>
        <v>4</v>
      </c>
    </row>
    <row r="22" spans="1:22" x14ac:dyDescent="0.25">
      <c r="A22" s="16" t="s">
        <v>565</v>
      </c>
      <c r="B22" s="16" t="s">
        <v>566</v>
      </c>
      <c r="C22" s="16" t="s">
        <v>189</v>
      </c>
      <c r="D22" s="67"/>
      <c r="E22" s="67"/>
      <c r="F22" s="110"/>
      <c r="G22" s="67">
        <v>4</v>
      </c>
      <c r="H22" s="67"/>
      <c r="I22" s="28"/>
      <c r="J22" s="67"/>
      <c r="K22" s="67"/>
      <c r="L22" s="28"/>
      <c r="M22" s="67"/>
      <c r="N22" s="67"/>
      <c r="O22" s="28"/>
      <c r="P22" s="67"/>
      <c r="Q22" s="67"/>
      <c r="R22" s="16"/>
      <c r="S22" s="65"/>
      <c r="T22" s="65"/>
      <c r="U22" s="16"/>
      <c r="V22" s="70">
        <f t="shared" si="0"/>
        <v>4</v>
      </c>
    </row>
    <row r="23" spans="1:22" x14ac:dyDescent="0.25">
      <c r="A23" s="16" t="s">
        <v>185</v>
      </c>
      <c r="B23" s="16" t="s">
        <v>186</v>
      </c>
      <c r="C23" s="16" t="s">
        <v>189</v>
      </c>
      <c r="D23" s="67">
        <v>2</v>
      </c>
      <c r="E23" s="67"/>
      <c r="F23" s="110"/>
      <c r="G23" s="67"/>
      <c r="H23" s="67">
        <v>1.5</v>
      </c>
      <c r="I23" s="28"/>
      <c r="J23" s="67"/>
      <c r="K23" s="67"/>
      <c r="L23" s="28"/>
      <c r="M23" s="67"/>
      <c r="N23" s="67"/>
      <c r="O23" s="28"/>
      <c r="P23" s="67"/>
      <c r="Q23" s="67"/>
      <c r="R23" s="28"/>
      <c r="S23" s="67"/>
      <c r="T23" s="67"/>
      <c r="U23" s="16"/>
      <c r="V23" s="70">
        <f t="shared" si="0"/>
        <v>3.5</v>
      </c>
    </row>
    <row r="24" spans="1:22" x14ac:dyDescent="0.25">
      <c r="A24" s="16" t="s">
        <v>183</v>
      </c>
      <c r="B24" s="16" t="s">
        <v>184</v>
      </c>
      <c r="C24" s="16" t="s">
        <v>189</v>
      </c>
      <c r="D24" s="67">
        <v>3</v>
      </c>
      <c r="E24" s="67"/>
      <c r="F24" s="110"/>
      <c r="G24" s="67"/>
      <c r="H24" s="67"/>
      <c r="I24" s="28"/>
      <c r="J24" s="67"/>
      <c r="K24" s="67"/>
      <c r="L24" s="28"/>
      <c r="M24" s="67"/>
      <c r="N24" s="67"/>
      <c r="O24" s="28"/>
      <c r="P24" s="67"/>
      <c r="Q24" s="67"/>
      <c r="R24" s="28"/>
      <c r="S24" s="67"/>
      <c r="T24" s="67"/>
      <c r="U24" s="16"/>
      <c r="V24" s="70">
        <f t="shared" si="0"/>
        <v>3</v>
      </c>
    </row>
    <row r="25" spans="1:22" x14ac:dyDescent="0.25">
      <c r="A25" s="118" t="s">
        <v>555</v>
      </c>
      <c r="B25" s="16" t="s">
        <v>556</v>
      </c>
      <c r="C25" s="16" t="s">
        <v>189</v>
      </c>
      <c r="D25" s="114"/>
      <c r="E25" s="114"/>
      <c r="F25" s="117"/>
      <c r="G25" s="114"/>
      <c r="H25" s="114">
        <v>3</v>
      </c>
      <c r="I25" s="115"/>
      <c r="J25" s="114"/>
      <c r="K25" s="114"/>
      <c r="L25" s="115"/>
      <c r="M25" s="114"/>
      <c r="N25" s="114"/>
      <c r="O25" s="115"/>
      <c r="P25" s="114"/>
      <c r="Q25" s="114"/>
      <c r="V25" s="70">
        <f t="shared" si="0"/>
        <v>3</v>
      </c>
    </row>
    <row r="26" spans="1:22" x14ac:dyDescent="0.25">
      <c r="A26" s="16" t="s">
        <v>187</v>
      </c>
      <c r="B26" s="16" t="s">
        <v>188</v>
      </c>
      <c r="C26" s="16" t="s">
        <v>189</v>
      </c>
      <c r="D26" s="67">
        <v>1.5</v>
      </c>
      <c r="E26" s="67"/>
      <c r="F26" s="110"/>
      <c r="G26" s="67"/>
      <c r="H26" s="67"/>
      <c r="I26" s="28"/>
      <c r="J26" s="67"/>
      <c r="K26" s="67"/>
      <c r="L26" s="28"/>
      <c r="M26" s="67"/>
      <c r="N26" s="67"/>
      <c r="O26" s="28"/>
      <c r="P26" s="67"/>
      <c r="Q26" s="67"/>
      <c r="R26" s="28"/>
      <c r="S26" s="67"/>
      <c r="T26" s="67"/>
      <c r="U26" s="16"/>
      <c r="V26" s="70">
        <f t="shared" si="0"/>
        <v>1.5</v>
      </c>
    </row>
    <row r="27" spans="1:22" s="19" customFormat="1" x14ac:dyDescent="0.25">
      <c r="A27" s="108" t="s">
        <v>567</v>
      </c>
      <c r="B27" s="19" t="s">
        <v>568</v>
      </c>
      <c r="C27" s="19" t="s">
        <v>209</v>
      </c>
      <c r="D27" s="63"/>
      <c r="E27" s="63"/>
      <c r="F27" s="111"/>
      <c r="G27" s="63"/>
      <c r="H27" s="63">
        <v>10</v>
      </c>
      <c r="I27" s="50"/>
      <c r="J27" s="63"/>
      <c r="K27" s="63"/>
      <c r="L27" s="50"/>
      <c r="M27" s="63"/>
      <c r="N27" s="63"/>
      <c r="O27" s="50"/>
      <c r="P27" s="63"/>
      <c r="Q27" s="63"/>
      <c r="S27" s="60"/>
      <c r="T27" s="60"/>
      <c r="V27" s="61">
        <f t="shared" si="0"/>
        <v>10</v>
      </c>
    </row>
    <row r="28" spans="1:22" x14ac:dyDescent="0.25">
      <c r="A28" s="19" t="s">
        <v>819</v>
      </c>
      <c r="B28" s="19" t="s">
        <v>820</v>
      </c>
      <c r="C28" s="19" t="s">
        <v>209</v>
      </c>
      <c r="D28" s="63"/>
      <c r="E28" s="63"/>
      <c r="F28" s="111"/>
      <c r="G28" s="63"/>
      <c r="H28" s="63"/>
      <c r="I28" s="50"/>
      <c r="J28" s="63"/>
      <c r="K28" s="63"/>
      <c r="L28" s="50"/>
      <c r="M28" s="63">
        <v>6</v>
      </c>
      <c r="N28" s="63">
        <v>4</v>
      </c>
      <c r="O28" s="50"/>
      <c r="P28" s="63"/>
      <c r="Q28" s="63"/>
      <c r="R28" s="19"/>
      <c r="S28" s="60"/>
      <c r="T28" s="60"/>
      <c r="U28" s="19"/>
      <c r="V28" s="61">
        <f t="shared" si="0"/>
        <v>10</v>
      </c>
    </row>
    <row r="29" spans="1:22" x14ac:dyDescent="0.25">
      <c r="A29" s="19" t="s">
        <v>822</v>
      </c>
      <c r="B29" s="19" t="s">
        <v>823</v>
      </c>
      <c r="C29" s="19" t="s">
        <v>209</v>
      </c>
      <c r="D29" s="63"/>
      <c r="E29" s="63"/>
      <c r="F29" s="111"/>
      <c r="G29" s="63"/>
      <c r="H29" s="63"/>
      <c r="I29" s="50"/>
      <c r="J29" s="63"/>
      <c r="K29" s="63"/>
      <c r="L29" s="50"/>
      <c r="M29" s="63"/>
      <c r="N29" s="63"/>
      <c r="O29" s="50"/>
      <c r="P29" s="63">
        <v>4</v>
      </c>
      <c r="Q29" s="63">
        <v>3</v>
      </c>
      <c r="R29" s="19"/>
      <c r="S29" s="60"/>
      <c r="T29" s="60"/>
      <c r="U29" s="19"/>
      <c r="V29" s="61">
        <f t="shared" si="0"/>
        <v>7</v>
      </c>
    </row>
    <row r="30" spans="1:22" x14ac:dyDescent="0.25">
      <c r="A30" s="19" t="s">
        <v>276</v>
      </c>
      <c r="B30" s="19" t="s">
        <v>268</v>
      </c>
      <c r="C30" s="19" t="s">
        <v>209</v>
      </c>
      <c r="D30" s="63"/>
      <c r="E30" s="63">
        <v>6</v>
      </c>
      <c r="F30" s="111"/>
      <c r="G30" s="63"/>
      <c r="H30" s="63"/>
      <c r="I30" s="50"/>
      <c r="J30" s="63"/>
      <c r="K30" s="63"/>
      <c r="L30" s="50"/>
      <c r="M30" s="63"/>
      <c r="N30" s="63"/>
      <c r="O30" s="50"/>
      <c r="P30" s="63"/>
      <c r="Q30" s="63"/>
      <c r="R30" s="19"/>
      <c r="S30" s="60"/>
      <c r="T30" s="60"/>
      <c r="U30" s="19"/>
      <c r="V30" s="61">
        <f t="shared" si="0"/>
        <v>6</v>
      </c>
    </row>
    <row r="31" spans="1:22" x14ac:dyDescent="0.25">
      <c r="A31" s="108" t="s">
        <v>549</v>
      </c>
      <c r="B31" s="19" t="s">
        <v>550</v>
      </c>
      <c r="C31" s="19" t="s">
        <v>209</v>
      </c>
      <c r="D31" s="63"/>
      <c r="E31" s="63"/>
      <c r="F31" s="111"/>
      <c r="G31" s="63"/>
      <c r="H31" s="63">
        <v>6</v>
      </c>
      <c r="I31" s="50"/>
      <c r="J31" s="63"/>
      <c r="K31" s="63"/>
      <c r="L31" s="50"/>
      <c r="M31" s="63"/>
      <c r="N31" s="63"/>
      <c r="O31" s="50"/>
      <c r="P31" s="63"/>
      <c r="Q31" s="63"/>
      <c r="R31" s="19"/>
      <c r="S31" s="60"/>
      <c r="T31" s="60"/>
      <c r="U31" s="19"/>
      <c r="V31" s="61">
        <f t="shared" si="0"/>
        <v>6</v>
      </c>
    </row>
    <row r="32" spans="1:22" x14ac:dyDescent="0.25">
      <c r="A32" s="19" t="s">
        <v>834</v>
      </c>
      <c r="B32" s="19" t="s">
        <v>266</v>
      </c>
      <c r="C32" s="19" t="s">
        <v>209</v>
      </c>
      <c r="D32" s="63"/>
      <c r="E32" s="63"/>
      <c r="F32" s="111"/>
      <c r="G32" s="63"/>
      <c r="H32" s="63"/>
      <c r="I32" s="50"/>
      <c r="J32" s="63"/>
      <c r="K32" s="63"/>
      <c r="L32" s="50"/>
      <c r="M32" s="63"/>
      <c r="N32" s="63"/>
      <c r="O32" s="50"/>
      <c r="P32" s="63">
        <v>2</v>
      </c>
      <c r="Q32" s="63">
        <v>4</v>
      </c>
      <c r="R32" s="19"/>
      <c r="S32" s="60"/>
      <c r="T32" s="60"/>
      <c r="U32" s="19"/>
      <c r="V32" s="61">
        <f t="shared" si="0"/>
        <v>6</v>
      </c>
    </row>
    <row r="33" spans="1:22" x14ac:dyDescent="0.25">
      <c r="A33" s="19" t="s">
        <v>561</v>
      </c>
      <c r="B33" s="19" t="s">
        <v>562</v>
      </c>
      <c r="C33" s="19" t="s">
        <v>209</v>
      </c>
      <c r="D33" s="63"/>
      <c r="E33" s="63"/>
      <c r="F33" s="111"/>
      <c r="G33" s="63"/>
      <c r="H33" s="63"/>
      <c r="I33" s="50"/>
      <c r="J33" s="63">
        <v>1.5</v>
      </c>
      <c r="K33" s="63">
        <v>2</v>
      </c>
      <c r="L33" s="50"/>
      <c r="M33" s="63"/>
      <c r="N33" s="63"/>
      <c r="O33" s="50"/>
      <c r="P33" s="63"/>
      <c r="Q33" s="63"/>
      <c r="R33" s="19"/>
      <c r="S33" s="60"/>
      <c r="T33" s="60"/>
      <c r="U33" s="19"/>
      <c r="V33" s="61">
        <f t="shared" si="0"/>
        <v>3.5</v>
      </c>
    </row>
  </sheetData>
  <sortState xmlns:xlrd2="http://schemas.microsoft.com/office/spreadsheetml/2017/richdata2" ref="A7:V33">
    <sortCondition descending="1" ref="C7:C33"/>
    <sortCondition descending="1" ref="V7:V33"/>
  </sortState>
  <mergeCells count="1">
    <mergeCell ref="A6:C6"/>
  </mergeCells>
  <pageMargins left="0.7" right="0.7" top="0.75" bottom="0.75" header="0.3" footer="0.3"/>
  <pageSetup scale="32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V34"/>
  <sheetViews>
    <sheetView zoomScale="110" zoomScaleNormal="110" workbookViewId="0">
      <pane xSplit="1" topLeftCell="B1" activePane="topRight" state="frozen"/>
      <selection pane="topRight" activeCell="G22" sqref="G22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3" width="6.85546875" style="65" customWidth="1"/>
    <col min="14" max="14" width="7" style="65" customWidth="1"/>
    <col min="15" max="15" width="5.42578125" style="16" customWidth="1"/>
    <col min="16" max="16" width="11.42578125" style="69" customWidth="1"/>
    <col min="17" max="17" width="11.42578125" style="65" customWidth="1"/>
    <col min="18" max="18" width="6.28515625" style="16" hidden="1" customWidth="1"/>
    <col min="19" max="20" width="11.42578125" style="65" hidden="1" customWidth="1"/>
    <col min="21" max="21" width="11.42578125" style="16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2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2" ht="21" x14ac:dyDescent="0.35">
      <c r="A3" s="75" t="s">
        <v>294</v>
      </c>
      <c r="B3" s="75"/>
    </row>
    <row r="4" spans="1:22" s="80" customFormat="1" ht="15.75" x14ac:dyDescent="0.25">
      <c r="A4" s="79"/>
      <c r="B4" s="79"/>
      <c r="D4" s="69" t="s">
        <v>174</v>
      </c>
      <c r="E4" s="69"/>
      <c r="F4" s="81"/>
      <c r="G4" s="69" t="s">
        <v>525</v>
      </c>
      <c r="H4" s="69"/>
      <c r="J4" s="69" t="s">
        <v>526</v>
      </c>
      <c r="K4" s="69"/>
      <c r="M4" s="69" t="s">
        <v>748</v>
      </c>
      <c r="N4" s="69"/>
      <c r="P4" s="69" t="s">
        <v>749</v>
      </c>
      <c r="Q4" s="69"/>
      <c r="S4" s="69" t="s">
        <v>750</v>
      </c>
      <c r="T4" s="69"/>
      <c r="V4" s="70" t="s">
        <v>0</v>
      </c>
    </row>
    <row r="5" spans="1:22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2" s="32" customFormat="1" ht="26.1" customHeight="1" x14ac:dyDescent="0.25">
      <c r="A6" s="119" t="s">
        <v>8</v>
      </c>
      <c r="B6" s="119"/>
      <c r="C6" s="119"/>
      <c r="D6" s="38">
        <v>3</v>
      </c>
      <c r="E6" s="38">
        <v>3</v>
      </c>
      <c r="F6" s="36"/>
      <c r="G6" s="38">
        <v>3</v>
      </c>
      <c r="H6" s="38">
        <v>3</v>
      </c>
      <c r="I6" s="31"/>
      <c r="J6" s="38">
        <v>2</v>
      </c>
      <c r="K6" s="38">
        <v>2</v>
      </c>
      <c r="L6" s="31"/>
      <c r="M6" s="38">
        <v>1</v>
      </c>
      <c r="N6" s="38">
        <v>1</v>
      </c>
      <c r="O6" s="31"/>
      <c r="P6" s="38">
        <v>6</v>
      </c>
      <c r="Q6" s="38">
        <v>6</v>
      </c>
      <c r="S6" s="38"/>
      <c r="T6" s="38"/>
      <c r="V6" s="41"/>
    </row>
    <row r="7" spans="1:22" x14ac:dyDescent="0.25">
      <c r="A7" t="s">
        <v>284</v>
      </c>
      <c r="B7" s="16" t="s">
        <v>285</v>
      </c>
      <c r="C7" s="16" t="s">
        <v>189</v>
      </c>
      <c r="D7" s="67">
        <v>10</v>
      </c>
      <c r="E7" s="67">
        <v>10</v>
      </c>
      <c r="F7" s="110"/>
      <c r="G7" s="67"/>
      <c r="H7" s="67"/>
      <c r="I7" s="28"/>
      <c r="J7" s="67">
        <v>10</v>
      </c>
      <c r="K7" s="67">
        <v>6</v>
      </c>
      <c r="L7" s="28"/>
      <c r="M7" s="67"/>
      <c r="N7" s="67"/>
      <c r="O7" s="28"/>
      <c r="P7" s="67">
        <v>6</v>
      </c>
      <c r="Q7" s="67">
        <v>10</v>
      </c>
      <c r="R7" s="28"/>
      <c r="S7" s="67"/>
      <c r="T7" s="67"/>
      <c r="U7" s="28"/>
      <c r="V7" s="70">
        <f t="shared" ref="V7:V17" si="0">SUM(D7:T7)</f>
        <v>52</v>
      </c>
    </row>
    <row r="8" spans="1:22" x14ac:dyDescent="0.25">
      <c r="A8" t="s">
        <v>288</v>
      </c>
      <c r="B8" s="16" t="s">
        <v>289</v>
      </c>
      <c r="C8" s="16" t="s">
        <v>189</v>
      </c>
      <c r="D8" s="67">
        <v>6</v>
      </c>
      <c r="E8" s="67">
        <v>6</v>
      </c>
      <c r="F8" s="110"/>
      <c r="G8" s="67"/>
      <c r="H8" s="67"/>
      <c r="I8" s="28"/>
      <c r="J8" s="67"/>
      <c r="K8" s="67"/>
      <c r="L8" s="28"/>
      <c r="M8" s="67">
        <v>10</v>
      </c>
      <c r="N8" s="67">
        <v>10</v>
      </c>
      <c r="O8" s="28"/>
      <c r="P8" s="67"/>
      <c r="Q8" s="67"/>
      <c r="R8" s="28"/>
      <c r="S8" s="67"/>
      <c r="T8" s="67"/>
      <c r="U8" s="28"/>
      <c r="V8" s="70">
        <f t="shared" si="0"/>
        <v>32</v>
      </c>
    </row>
    <row r="9" spans="1:22" x14ac:dyDescent="0.25">
      <c r="A9" s="16" t="s">
        <v>581</v>
      </c>
      <c r="B9" s="16" t="s">
        <v>582</v>
      </c>
      <c r="C9" s="16" t="s">
        <v>189</v>
      </c>
      <c r="D9" s="67"/>
      <c r="E9" s="67"/>
      <c r="F9" s="110"/>
      <c r="G9" s="67"/>
      <c r="H9" s="67"/>
      <c r="I9" s="28"/>
      <c r="J9" s="67">
        <v>6</v>
      </c>
      <c r="K9" s="67">
        <v>10</v>
      </c>
      <c r="L9" s="28"/>
      <c r="M9" s="67"/>
      <c r="N9" s="67"/>
      <c r="O9" s="28"/>
      <c r="P9" s="67"/>
      <c r="Q9" s="67"/>
      <c r="R9" s="28"/>
      <c r="S9" s="67"/>
      <c r="T9" s="67"/>
      <c r="U9" s="28"/>
      <c r="V9" s="70">
        <f t="shared" si="0"/>
        <v>16</v>
      </c>
    </row>
    <row r="10" spans="1:22" s="19" customFormat="1" x14ac:dyDescent="0.25">
      <c r="A10" s="16" t="s">
        <v>829</v>
      </c>
      <c r="B10" s="16" t="s">
        <v>830</v>
      </c>
      <c r="C10" s="16" t="s">
        <v>189</v>
      </c>
      <c r="D10" s="67"/>
      <c r="E10" s="67"/>
      <c r="F10" s="110"/>
      <c r="G10" s="67"/>
      <c r="H10" s="67"/>
      <c r="I10" s="28"/>
      <c r="J10" s="67"/>
      <c r="K10" s="67"/>
      <c r="L10" s="28"/>
      <c r="M10" s="67"/>
      <c r="N10" s="67"/>
      <c r="O10" s="28"/>
      <c r="P10" s="67">
        <v>10</v>
      </c>
      <c r="Q10" s="67">
        <v>1.5</v>
      </c>
      <c r="R10" s="28"/>
      <c r="S10" s="67"/>
      <c r="T10" s="67"/>
      <c r="U10" s="28"/>
      <c r="V10" s="70">
        <f t="shared" si="0"/>
        <v>11.5</v>
      </c>
    </row>
    <row r="11" spans="1:22" s="19" customFormat="1" x14ac:dyDescent="0.25">
      <c r="A11" t="s">
        <v>577</v>
      </c>
      <c r="B11" s="16" t="s">
        <v>578</v>
      </c>
      <c r="C11" s="16" t="s">
        <v>189</v>
      </c>
      <c r="D11" s="67"/>
      <c r="E11" s="67"/>
      <c r="F11" s="110"/>
      <c r="G11" s="67">
        <v>4</v>
      </c>
      <c r="H11" s="67">
        <v>4</v>
      </c>
      <c r="I11" s="28"/>
      <c r="J11" s="67"/>
      <c r="K11" s="67"/>
      <c r="L11" s="28"/>
      <c r="M11" s="67"/>
      <c r="N11" s="67"/>
      <c r="O11" s="28"/>
      <c r="P11" s="67"/>
      <c r="Q11" s="67">
        <v>3</v>
      </c>
      <c r="R11" s="28"/>
      <c r="S11" s="67"/>
      <c r="T11" s="67"/>
      <c r="U11" s="28"/>
      <c r="V11" s="70">
        <f t="shared" si="0"/>
        <v>11</v>
      </c>
    </row>
    <row r="12" spans="1:22" x14ac:dyDescent="0.25">
      <c r="A12" t="s">
        <v>286</v>
      </c>
      <c r="B12" s="16" t="s">
        <v>287</v>
      </c>
      <c r="C12" s="16" t="s">
        <v>189</v>
      </c>
      <c r="D12" s="67">
        <v>4</v>
      </c>
      <c r="E12" s="67">
        <v>4</v>
      </c>
      <c r="F12" s="110"/>
      <c r="G12" s="67"/>
      <c r="H12" s="67"/>
      <c r="I12" s="28"/>
      <c r="J12" s="67"/>
      <c r="K12" s="67"/>
      <c r="L12" s="28"/>
      <c r="M12" s="67"/>
      <c r="N12" s="67"/>
      <c r="O12" s="28"/>
      <c r="P12" s="67"/>
      <c r="Q12" s="67"/>
      <c r="R12" s="28"/>
      <c r="S12" s="67"/>
      <c r="T12" s="67"/>
      <c r="U12" s="28"/>
      <c r="V12" s="70">
        <f t="shared" si="0"/>
        <v>8</v>
      </c>
    </row>
    <row r="13" spans="1:22" x14ac:dyDescent="0.25">
      <c r="A13" s="16" t="s">
        <v>831</v>
      </c>
      <c r="B13" s="16" t="s">
        <v>832</v>
      </c>
      <c r="C13" s="16" t="s">
        <v>189</v>
      </c>
      <c r="D13" s="67"/>
      <c r="E13" s="67"/>
      <c r="F13" s="110"/>
      <c r="G13" s="67"/>
      <c r="H13" s="67"/>
      <c r="I13" s="28"/>
      <c r="J13" s="67"/>
      <c r="K13" s="67"/>
      <c r="L13" s="28"/>
      <c r="M13" s="67"/>
      <c r="N13" s="67"/>
      <c r="O13" s="28"/>
      <c r="P13" s="67">
        <v>2</v>
      </c>
      <c r="Q13" s="67">
        <v>4</v>
      </c>
      <c r="R13" s="28"/>
      <c r="S13" s="67"/>
      <c r="T13" s="67"/>
      <c r="U13" s="28"/>
      <c r="V13" s="70">
        <f t="shared" si="0"/>
        <v>6</v>
      </c>
    </row>
    <row r="14" spans="1:22" x14ac:dyDescent="0.25">
      <c r="A14" s="16" t="s">
        <v>828</v>
      </c>
      <c r="B14" s="16" t="s">
        <v>287</v>
      </c>
      <c r="C14" s="16" t="s">
        <v>189</v>
      </c>
      <c r="D14" s="67"/>
      <c r="E14" s="67"/>
      <c r="F14" s="110"/>
      <c r="G14" s="67"/>
      <c r="H14" s="67"/>
      <c r="I14" s="28"/>
      <c r="J14" s="67"/>
      <c r="K14" s="67"/>
      <c r="L14" s="28"/>
      <c r="M14" s="67"/>
      <c r="N14" s="67"/>
      <c r="O14" s="28"/>
      <c r="P14" s="67">
        <v>3</v>
      </c>
      <c r="Q14" s="67">
        <v>2</v>
      </c>
      <c r="R14" s="28"/>
      <c r="S14" s="67"/>
      <c r="T14" s="67"/>
      <c r="U14" s="28"/>
      <c r="V14" s="70">
        <f t="shared" si="0"/>
        <v>5</v>
      </c>
    </row>
    <row r="15" spans="1:22" s="19" customFormat="1" x14ac:dyDescent="0.25">
      <c r="A15" s="19" t="s">
        <v>575</v>
      </c>
      <c r="B15" s="19" t="s">
        <v>576</v>
      </c>
      <c r="C15" s="19" t="s">
        <v>209</v>
      </c>
      <c r="D15" s="63"/>
      <c r="E15" s="63"/>
      <c r="F15" s="111"/>
      <c r="G15" s="63">
        <v>10</v>
      </c>
      <c r="H15" s="63">
        <v>10</v>
      </c>
      <c r="I15" s="50"/>
      <c r="J15" s="63"/>
      <c r="K15" s="63"/>
      <c r="L15" s="50"/>
      <c r="M15" s="63"/>
      <c r="N15" s="63"/>
      <c r="O15" s="50"/>
      <c r="P15" s="63"/>
      <c r="Q15" s="63"/>
      <c r="R15" s="50"/>
      <c r="S15" s="63"/>
      <c r="T15" s="63"/>
      <c r="U15" s="50"/>
      <c r="V15" s="61">
        <f t="shared" si="0"/>
        <v>20</v>
      </c>
    </row>
    <row r="16" spans="1:22" s="19" customFormat="1" x14ac:dyDescent="0.25">
      <c r="A16" s="19" t="s">
        <v>477</v>
      </c>
      <c r="B16" s="19" t="s">
        <v>574</v>
      </c>
      <c r="C16" s="19" t="s">
        <v>209</v>
      </c>
      <c r="D16" s="63"/>
      <c r="E16" s="63"/>
      <c r="F16" s="111"/>
      <c r="G16" s="63">
        <v>6</v>
      </c>
      <c r="H16" s="63">
        <v>6</v>
      </c>
      <c r="I16" s="50"/>
      <c r="J16" s="63"/>
      <c r="K16" s="63"/>
      <c r="L16" s="50"/>
      <c r="M16" s="63"/>
      <c r="N16" s="63"/>
      <c r="O16" s="50"/>
      <c r="P16" s="63"/>
      <c r="Q16" s="63"/>
      <c r="R16" s="50"/>
      <c r="S16" s="63"/>
      <c r="T16" s="63"/>
      <c r="U16" s="50"/>
      <c r="V16" s="61">
        <f t="shared" si="0"/>
        <v>12</v>
      </c>
    </row>
    <row r="17" spans="1:22" s="19" customFormat="1" x14ac:dyDescent="0.25">
      <c r="A17" s="19" t="s">
        <v>824</v>
      </c>
      <c r="B17" s="19" t="s">
        <v>825</v>
      </c>
      <c r="C17" s="19" t="s">
        <v>209</v>
      </c>
      <c r="D17" s="63"/>
      <c r="E17" s="63"/>
      <c r="F17" s="111"/>
      <c r="G17" s="63"/>
      <c r="H17" s="63"/>
      <c r="I17" s="50"/>
      <c r="J17" s="63"/>
      <c r="K17" s="63"/>
      <c r="L17" s="50"/>
      <c r="M17" s="63"/>
      <c r="N17" s="63"/>
      <c r="O17" s="50"/>
      <c r="P17" s="63">
        <v>4</v>
      </c>
      <c r="Q17" s="63">
        <v>6</v>
      </c>
      <c r="R17" s="50"/>
      <c r="S17" s="63"/>
      <c r="T17" s="63"/>
      <c r="U17" s="50"/>
      <c r="V17" s="61">
        <f t="shared" si="0"/>
        <v>10</v>
      </c>
    </row>
    <row r="18" spans="1:22" x14ac:dyDescent="0.25">
      <c r="V18" s="70">
        <f t="shared" ref="V18:V34" si="1">SUM(D18:T18)</f>
        <v>0</v>
      </c>
    </row>
    <row r="19" spans="1:22" x14ac:dyDescent="0.25">
      <c r="V19" s="70">
        <f t="shared" si="1"/>
        <v>0</v>
      </c>
    </row>
    <row r="20" spans="1:22" x14ac:dyDescent="0.25">
      <c r="V20" s="70">
        <f t="shared" si="1"/>
        <v>0</v>
      </c>
    </row>
    <row r="21" spans="1:22" x14ac:dyDescent="0.25">
      <c r="V21" s="70">
        <f t="shared" si="1"/>
        <v>0</v>
      </c>
    </row>
    <row r="22" spans="1:22" x14ac:dyDescent="0.25">
      <c r="V22" s="70">
        <f t="shared" si="1"/>
        <v>0</v>
      </c>
    </row>
    <row r="23" spans="1:22" x14ac:dyDescent="0.25">
      <c r="V23" s="70">
        <f t="shared" si="1"/>
        <v>0</v>
      </c>
    </row>
    <row r="24" spans="1:22" x14ac:dyDescent="0.25">
      <c r="V24" s="70">
        <f t="shared" si="1"/>
        <v>0</v>
      </c>
    </row>
    <row r="25" spans="1:22" x14ac:dyDescent="0.25">
      <c r="V25" s="70">
        <f t="shared" si="1"/>
        <v>0</v>
      </c>
    </row>
    <row r="26" spans="1:22" x14ac:dyDescent="0.25">
      <c r="V26" s="70">
        <f t="shared" si="1"/>
        <v>0</v>
      </c>
    </row>
    <row r="27" spans="1:22" x14ac:dyDescent="0.25">
      <c r="V27" s="70">
        <f t="shared" si="1"/>
        <v>0</v>
      </c>
    </row>
    <row r="28" spans="1:22" x14ac:dyDescent="0.25">
      <c r="V28" s="70">
        <f t="shared" si="1"/>
        <v>0</v>
      </c>
    </row>
    <row r="29" spans="1:22" x14ac:dyDescent="0.25">
      <c r="V29" s="70">
        <f t="shared" si="1"/>
        <v>0</v>
      </c>
    </row>
    <row r="30" spans="1:22" x14ac:dyDescent="0.25">
      <c r="V30" s="70">
        <f t="shared" si="1"/>
        <v>0</v>
      </c>
    </row>
    <row r="31" spans="1:22" x14ac:dyDescent="0.25">
      <c r="V31" s="70">
        <f t="shared" si="1"/>
        <v>0</v>
      </c>
    </row>
    <row r="32" spans="1:22" x14ac:dyDescent="0.25">
      <c r="V32" s="70">
        <f t="shared" si="1"/>
        <v>0</v>
      </c>
    </row>
    <row r="33" spans="22:22" x14ac:dyDescent="0.25">
      <c r="V33" s="70">
        <f t="shared" si="1"/>
        <v>0</v>
      </c>
    </row>
    <row r="34" spans="22:22" x14ac:dyDescent="0.25">
      <c r="V34" s="70">
        <f t="shared" si="1"/>
        <v>0</v>
      </c>
    </row>
  </sheetData>
  <sortState xmlns:xlrd2="http://schemas.microsoft.com/office/spreadsheetml/2017/richdata2" ref="A7:V17">
    <sortCondition descending="1" ref="C7:C17"/>
    <sortCondition descending="1" ref="V7:V17"/>
  </sortState>
  <mergeCells count="1">
    <mergeCell ref="A6:C6"/>
  </mergeCells>
  <pageMargins left="0.7" right="0.7" top="0.75" bottom="0.75" header="0.3" footer="0.3"/>
  <pageSetup scale="32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1:AC39"/>
  <sheetViews>
    <sheetView topLeftCell="A9" zoomScale="110" zoomScaleNormal="110" workbookViewId="0">
      <pane xSplit="1" topLeftCell="B1" activePane="topRight" state="frozen"/>
      <selection pane="topRight" activeCell="A7" sqref="A7:A12"/>
    </sheetView>
  </sheetViews>
  <sheetFormatPr defaultColWidth="8.85546875" defaultRowHeight="15" x14ac:dyDescent="0.25"/>
  <cols>
    <col min="1" max="1" width="19.710937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7.28515625" style="24" customWidth="1"/>
    <col min="22" max="22" width="7.140625" style="24" customWidth="1"/>
    <col min="23" max="23" width="7.85546875" style="4" customWidth="1"/>
    <col min="24" max="24" width="6.28515625" hidden="1" customWidth="1"/>
    <col min="25" max="27" width="11.42578125" style="4" hidden="1" customWidth="1"/>
    <col min="28" max="28" width="6.5703125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359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432</v>
      </c>
      <c r="J4" s="24"/>
      <c r="K4" s="24"/>
      <c r="M4" s="24" t="s">
        <v>433</v>
      </c>
      <c r="N4" s="24"/>
      <c r="O4" s="24"/>
      <c r="Q4" s="24" t="s">
        <v>748</v>
      </c>
      <c r="R4" s="24"/>
      <c r="S4" s="24"/>
      <c r="U4" s="24" t="s">
        <v>749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 t="s">
        <v>341</v>
      </c>
      <c r="F6" s="38" t="s">
        <v>341</v>
      </c>
      <c r="G6" s="38" t="s">
        <v>341</v>
      </c>
      <c r="H6" s="36"/>
      <c r="I6" s="38" t="s">
        <v>341</v>
      </c>
      <c r="J6" s="38" t="s">
        <v>341</v>
      </c>
      <c r="K6" s="38" t="s">
        <v>341</v>
      </c>
      <c r="L6" s="31"/>
      <c r="M6" s="38" t="s">
        <v>341</v>
      </c>
      <c r="N6" s="38" t="s">
        <v>341</v>
      </c>
      <c r="O6" s="38" t="s">
        <v>341</v>
      </c>
      <c r="P6" s="31"/>
      <c r="Q6" s="38">
        <v>10</v>
      </c>
      <c r="R6" s="38">
        <v>10</v>
      </c>
      <c r="S6" s="38">
        <v>10</v>
      </c>
      <c r="T6" s="31"/>
      <c r="U6" s="38" t="s">
        <v>845</v>
      </c>
      <c r="V6" s="38" t="s">
        <v>845</v>
      </c>
      <c r="W6" s="38" t="s">
        <v>851</v>
      </c>
      <c r="Y6" s="38"/>
      <c r="Z6" s="38"/>
      <c r="AA6" s="38"/>
      <c r="AC6" s="41"/>
    </row>
    <row r="7" spans="1:29" s="16" customFormat="1" x14ac:dyDescent="0.25">
      <c r="A7" t="s">
        <v>360</v>
      </c>
      <c r="B7" t="s">
        <v>369</v>
      </c>
      <c r="C7" t="s">
        <v>370</v>
      </c>
      <c r="D7" s="16" t="s">
        <v>189</v>
      </c>
      <c r="E7" s="67">
        <v>20</v>
      </c>
      <c r="F7" s="67">
        <v>20</v>
      </c>
      <c r="G7" s="67">
        <v>12</v>
      </c>
      <c r="H7" s="110"/>
      <c r="I7" s="67"/>
      <c r="J7" s="67"/>
      <c r="K7" s="67"/>
      <c r="L7" s="28"/>
      <c r="M7" s="67"/>
      <c r="N7" s="67"/>
      <c r="O7" s="67"/>
      <c r="P7" s="28"/>
      <c r="Q7" s="67"/>
      <c r="R7" s="67"/>
      <c r="S7" s="67"/>
      <c r="T7" s="28"/>
      <c r="U7" s="68"/>
      <c r="V7" s="68"/>
      <c r="W7" s="68"/>
      <c r="X7" s="28"/>
      <c r="Y7" s="67"/>
      <c r="Z7" s="67"/>
      <c r="AA7" s="67"/>
      <c r="AB7" s="28"/>
      <c r="AC7" s="70">
        <f t="shared" ref="AC7:AC23" si="0">SUM(E7:AA7)</f>
        <v>52</v>
      </c>
    </row>
    <row r="8" spans="1:29" s="16" customFormat="1" x14ac:dyDescent="0.25">
      <c r="A8" s="16" t="s">
        <v>846</v>
      </c>
      <c r="B8" s="16" t="s">
        <v>847</v>
      </c>
      <c r="C8" s="16" t="s">
        <v>264</v>
      </c>
      <c r="D8" s="16" t="s">
        <v>189</v>
      </c>
      <c r="E8" s="67"/>
      <c r="F8" s="67"/>
      <c r="G8" s="67"/>
      <c r="H8" s="110"/>
      <c r="I8" s="67"/>
      <c r="J8" s="67"/>
      <c r="K8" s="67"/>
      <c r="L8" s="28"/>
      <c r="M8" s="67"/>
      <c r="N8" s="67"/>
      <c r="O8" s="67"/>
      <c r="P8" s="28"/>
      <c r="Q8" s="67"/>
      <c r="R8" s="67"/>
      <c r="S8" s="67"/>
      <c r="T8" s="28"/>
      <c r="U8" s="68">
        <v>12</v>
      </c>
      <c r="V8" s="68">
        <v>20</v>
      </c>
      <c r="W8" s="68">
        <v>20</v>
      </c>
      <c r="X8" s="28"/>
      <c r="Y8" s="67"/>
      <c r="Z8" s="67"/>
      <c r="AA8" s="67"/>
      <c r="AB8" s="28"/>
      <c r="AC8" s="70">
        <f t="shared" si="0"/>
        <v>52</v>
      </c>
    </row>
    <row r="9" spans="1:29" s="16" customFormat="1" x14ac:dyDescent="0.25">
      <c r="A9" t="s">
        <v>361</v>
      </c>
      <c r="B9" t="s">
        <v>371</v>
      </c>
      <c r="C9" t="s">
        <v>372</v>
      </c>
      <c r="D9" s="16" t="s">
        <v>189</v>
      </c>
      <c r="E9" s="67">
        <v>12</v>
      </c>
      <c r="F9" s="67">
        <v>8</v>
      </c>
      <c r="G9" s="67">
        <v>20</v>
      </c>
      <c r="H9" s="110"/>
      <c r="I9" s="67"/>
      <c r="J9" s="67"/>
      <c r="K9" s="67"/>
      <c r="L9" s="28"/>
      <c r="M9" s="67"/>
      <c r="N9" s="67"/>
      <c r="O9" s="67"/>
      <c r="P9" s="28"/>
      <c r="Q9" s="67"/>
      <c r="R9" s="67"/>
      <c r="S9" s="67"/>
      <c r="T9" s="28"/>
      <c r="U9" s="68"/>
      <c r="V9" s="68"/>
      <c r="W9" s="68"/>
      <c r="X9" s="28"/>
      <c r="Y9" s="67"/>
      <c r="Z9" s="67"/>
      <c r="AA9" s="67"/>
      <c r="AB9" s="28"/>
      <c r="AC9" s="70">
        <f t="shared" si="0"/>
        <v>40</v>
      </c>
    </row>
    <row r="10" spans="1:29" s="16" customFormat="1" x14ac:dyDescent="0.25">
      <c r="A10" t="s">
        <v>365</v>
      </c>
      <c r="B10" t="s">
        <v>379</v>
      </c>
      <c r="C10" t="s">
        <v>380</v>
      </c>
      <c r="D10" s="16" t="s">
        <v>189</v>
      </c>
      <c r="E10" s="67">
        <v>3</v>
      </c>
      <c r="F10" s="67">
        <v>6</v>
      </c>
      <c r="G10" s="67"/>
      <c r="H10" s="110"/>
      <c r="I10" s="67"/>
      <c r="J10" s="67"/>
      <c r="K10" s="67"/>
      <c r="L10" s="28"/>
      <c r="M10" s="67">
        <v>20</v>
      </c>
      <c r="N10" s="67">
        <v>3</v>
      </c>
      <c r="O10" s="67">
        <v>4</v>
      </c>
      <c r="P10" s="28"/>
      <c r="Q10" s="67"/>
      <c r="R10" s="67"/>
      <c r="S10" s="67"/>
      <c r="T10" s="28"/>
      <c r="U10" s="68"/>
      <c r="V10" s="68">
        <v>3</v>
      </c>
      <c r="W10" s="68"/>
      <c r="X10" s="28"/>
      <c r="Y10" s="67"/>
      <c r="Z10" s="67"/>
      <c r="AA10" s="67"/>
      <c r="AB10" s="28"/>
      <c r="AC10" s="70">
        <f t="shared" si="0"/>
        <v>39</v>
      </c>
    </row>
    <row r="11" spans="1:29" s="16" customFormat="1" x14ac:dyDescent="0.25">
      <c r="A11" t="s">
        <v>260</v>
      </c>
      <c r="B11" t="s">
        <v>187</v>
      </c>
      <c r="C11" s="16" t="s">
        <v>188</v>
      </c>
      <c r="D11" s="16" t="s">
        <v>189</v>
      </c>
      <c r="E11" s="67"/>
      <c r="F11" s="67"/>
      <c r="G11" s="67"/>
      <c r="H11" s="110"/>
      <c r="I11" s="67"/>
      <c r="J11" s="67"/>
      <c r="K11" s="67"/>
      <c r="L11" s="28"/>
      <c r="M11" s="67"/>
      <c r="N11" s="67">
        <v>20</v>
      </c>
      <c r="O11" s="67"/>
      <c r="P11" s="28"/>
      <c r="Q11" s="67"/>
      <c r="R11" s="67"/>
      <c r="S11" s="67"/>
      <c r="T11" s="28"/>
      <c r="U11" s="68"/>
      <c r="V11" s="68">
        <v>4</v>
      </c>
      <c r="W11" s="68">
        <v>12</v>
      </c>
      <c r="X11" s="28"/>
      <c r="Y11" s="67"/>
      <c r="Z11" s="67"/>
      <c r="AA11" s="67"/>
      <c r="AB11" s="28"/>
      <c r="AC11" s="70">
        <f t="shared" si="0"/>
        <v>36</v>
      </c>
    </row>
    <row r="12" spans="1:29" s="16" customFormat="1" x14ac:dyDescent="0.25">
      <c r="A12" t="s">
        <v>233</v>
      </c>
      <c r="B12" t="s">
        <v>238</v>
      </c>
      <c r="C12" s="16" t="s">
        <v>239</v>
      </c>
      <c r="D12" s="16" t="s">
        <v>189</v>
      </c>
      <c r="E12" s="67"/>
      <c r="F12" s="67"/>
      <c r="G12" s="67"/>
      <c r="H12" s="110"/>
      <c r="I12" s="67"/>
      <c r="J12" s="67"/>
      <c r="K12" s="67"/>
      <c r="L12" s="28"/>
      <c r="M12" s="67">
        <v>8</v>
      </c>
      <c r="N12" s="67"/>
      <c r="O12" s="67">
        <v>20</v>
      </c>
      <c r="P12" s="28"/>
      <c r="Q12" s="67"/>
      <c r="R12" s="67"/>
      <c r="S12" s="67"/>
      <c r="T12" s="28"/>
      <c r="U12" s="68">
        <v>6</v>
      </c>
      <c r="V12" s="68"/>
      <c r="W12" s="68"/>
      <c r="X12" s="28"/>
      <c r="Y12" s="67"/>
      <c r="Z12" s="67"/>
      <c r="AA12" s="67"/>
      <c r="AB12" s="28"/>
      <c r="AC12" s="70">
        <f t="shared" si="0"/>
        <v>34</v>
      </c>
    </row>
    <row r="13" spans="1:29" s="16" customFormat="1" x14ac:dyDescent="0.25">
      <c r="A13" t="s">
        <v>463</v>
      </c>
      <c r="B13" t="s">
        <v>469</v>
      </c>
      <c r="C13" s="16" t="s">
        <v>470</v>
      </c>
      <c r="D13" s="16" t="s">
        <v>189</v>
      </c>
      <c r="E13" s="67"/>
      <c r="F13" s="67"/>
      <c r="G13" s="67"/>
      <c r="H13" s="110"/>
      <c r="I13" s="67">
        <v>20</v>
      </c>
      <c r="J13" s="67">
        <v>12</v>
      </c>
      <c r="K13" s="67"/>
      <c r="L13" s="28"/>
      <c r="M13" s="67"/>
      <c r="N13" s="67"/>
      <c r="O13" s="67"/>
      <c r="P13" s="28"/>
      <c r="Q13" s="67"/>
      <c r="R13" s="67"/>
      <c r="S13" s="67"/>
      <c r="T13" s="28"/>
      <c r="U13" s="68"/>
      <c r="V13" s="68"/>
      <c r="W13" s="68"/>
      <c r="X13" s="28"/>
      <c r="Y13" s="67"/>
      <c r="Z13" s="67"/>
      <c r="AA13" s="67"/>
      <c r="AB13" s="28"/>
      <c r="AC13" s="70">
        <f t="shared" si="0"/>
        <v>32</v>
      </c>
    </row>
    <row r="14" spans="1:29" s="16" customFormat="1" x14ac:dyDescent="0.25">
      <c r="A14" t="s">
        <v>465</v>
      </c>
      <c r="B14" t="s">
        <v>473</v>
      </c>
      <c r="C14" s="16" t="s">
        <v>474</v>
      </c>
      <c r="D14" s="16" t="s">
        <v>189</v>
      </c>
      <c r="E14" s="67"/>
      <c r="F14" s="67"/>
      <c r="G14" s="67"/>
      <c r="H14" s="110"/>
      <c r="I14" s="67">
        <v>8</v>
      </c>
      <c r="J14" s="67">
        <v>6</v>
      </c>
      <c r="K14" s="67">
        <v>4</v>
      </c>
      <c r="L14" s="28"/>
      <c r="M14" s="67"/>
      <c r="N14" s="67"/>
      <c r="O14" s="67"/>
      <c r="P14" s="28"/>
      <c r="Q14" s="67"/>
      <c r="R14" s="67">
        <v>2</v>
      </c>
      <c r="S14" s="67">
        <v>2</v>
      </c>
      <c r="T14" s="28"/>
      <c r="U14" s="68"/>
      <c r="V14" s="68"/>
      <c r="W14" s="68"/>
      <c r="X14" s="28"/>
      <c r="Y14" s="67"/>
      <c r="Z14" s="67"/>
      <c r="AA14" s="67"/>
      <c r="AB14" s="28"/>
      <c r="AC14" s="70">
        <f t="shared" si="0"/>
        <v>22</v>
      </c>
    </row>
    <row r="15" spans="1:29" s="16" customFormat="1" x14ac:dyDescent="0.25">
      <c r="A15" t="s">
        <v>366</v>
      </c>
      <c r="B15" t="s">
        <v>381</v>
      </c>
      <c r="C15" t="s">
        <v>382</v>
      </c>
      <c r="D15" s="16" t="s">
        <v>189</v>
      </c>
      <c r="E15" s="67"/>
      <c r="F15" s="67">
        <v>4</v>
      </c>
      <c r="G15" s="67">
        <v>6</v>
      </c>
      <c r="H15" s="110"/>
      <c r="I15" s="67"/>
      <c r="J15" s="67"/>
      <c r="K15" s="67"/>
      <c r="L15" s="28"/>
      <c r="M15" s="67"/>
      <c r="N15" s="67"/>
      <c r="O15" s="67"/>
      <c r="P15" s="28"/>
      <c r="Q15" s="67">
        <v>6</v>
      </c>
      <c r="R15" s="67">
        <v>1.5</v>
      </c>
      <c r="S15" s="67">
        <v>4</v>
      </c>
      <c r="T15" s="28"/>
      <c r="U15" s="68"/>
      <c r="V15" s="68"/>
      <c r="W15" s="68"/>
      <c r="X15" s="28"/>
      <c r="Y15" s="67"/>
      <c r="Z15" s="67"/>
      <c r="AA15" s="67"/>
      <c r="AB15" s="28"/>
      <c r="AC15" s="70">
        <f t="shared" si="0"/>
        <v>21.5</v>
      </c>
    </row>
    <row r="16" spans="1:29" s="16" customFormat="1" x14ac:dyDescent="0.25">
      <c r="A16" t="s">
        <v>363</v>
      </c>
      <c r="B16" t="s">
        <v>375</v>
      </c>
      <c r="C16" t="s">
        <v>376</v>
      </c>
      <c r="D16" s="16" t="s">
        <v>189</v>
      </c>
      <c r="E16" s="67">
        <v>6</v>
      </c>
      <c r="F16" s="67">
        <v>12</v>
      </c>
      <c r="G16" s="67">
        <v>3</v>
      </c>
      <c r="H16" s="110"/>
      <c r="I16" s="67"/>
      <c r="J16" s="67"/>
      <c r="K16" s="67"/>
      <c r="L16" s="28"/>
      <c r="M16" s="67"/>
      <c r="N16" s="67"/>
      <c r="O16" s="67"/>
      <c r="P16" s="28"/>
      <c r="Q16" s="67"/>
      <c r="R16" s="67"/>
      <c r="S16" s="67"/>
      <c r="T16" s="28"/>
      <c r="U16" s="68"/>
      <c r="V16" s="68"/>
      <c r="W16" s="68"/>
      <c r="X16" s="28"/>
      <c r="Y16" s="67"/>
      <c r="Z16" s="67"/>
      <c r="AA16" s="67"/>
      <c r="AB16" s="28"/>
      <c r="AC16" s="70">
        <f t="shared" si="0"/>
        <v>21</v>
      </c>
    </row>
    <row r="17" spans="1:29" s="19" customFormat="1" x14ac:dyDescent="0.25">
      <c r="A17" t="s">
        <v>484</v>
      </c>
      <c r="B17" t="s">
        <v>489</v>
      </c>
      <c r="C17" s="16" t="s">
        <v>241</v>
      </c>
      <c r="D17" s="16" t="s">
        <v>189</v>
      </c>
      <c r="E17" s="67"/>
      <c r="F17" s="67"/>
      <c r="G17" s="67"/>
      <c r="H17" s="110"/>
      <c r="I17" s="67"/>
      <c r="J17" s="67"/>
      <c r="K17" s="67"/>
      <c r="L17" s="28"/>
      <c r="M17" s="67">
        <v>3</v>
      </c>
      <c r="N17" s="67">
        <v>12</v>
      </c>
      <c r="O17" s="67"/>
      <c r="P17" s="28"/>
      <c r="Q17" s="67"/>
      <c r="R17" s="67"/>
      <c r="S17" s="67"/>
      <c r="T17" s="28"/>
      <c r="U17" s="68">
        <v>3</v>
      </c>
      <c r="V17" s="68"/>
      <c r="W17" s="68"/>
      <c r="X17" s="28"/>
      <c r="Y17" s="67"/>
      <c r="Z17" s="67"/>
      <c r="AA17" s="67"/>
      <c r="AB17" s="28"/>
      <c r="AC17" s="70">
        <f t="shared" si="0"/>
        <v>18</v>
      </c>
    </row>
    <row r="18" spans="1:29" s="16" customFormat="1" x14ac:dyDescent="0.25">
      <c r="A18" t="s">
        <v>362</v>
      </c>
      <c r="B18" t="s">
        <v>374</v>
      </c>
      <c r="C18" t="s">
        <v>373</v>
      </c>
      <c r="D18" s="16" t="s">
        <v>189</v>
      </c>
      <c r="E18" s="67">
        <v>8</v>
      </c>
      <c r="F18" s="67"/>
      <c r="G18" s="67"/>
      <c r="H18" s="110"/>
      <c r="I18" s="67"/>
      <c r="J18" s="67"/>
      <c r="K18" s="67"/>
      <c r="L18" s="28"/>
      <c r="M18" s="67"/>
      <c r="N18" s="67"/>
      <c r="O18" s="67">
        <v>6</v>
      </c>
      <c r="P18" s="28"/>
      <c r="Q18" s="67"/>
      <c r="R18" s="67"/>
      <c r="S18" s="67"/>
      <c r="T18" s="28"/>
      <c r="U18" s="68"/>
      <c r="V18" s="68"/>
      <c r="W18" s="68"/>
      <c r="X18" s="28"/>
      <c r="Y18" s="67"/>
      <c r="Z18" s="67"/>
      <c r="AA18" s="67"/>
      <c r="AB18" s="28"/>
      <c r="AC18" s="70">
        <f t="shared" si="0"/>
        <v>14</v>
      </c>
    </row>
    <row r="19" spans="1:29" s="19" customFormat="1" x14ac:dyDescent="0.25">
      <c r="A19" t="s">
        <v>492</v>
      </c>
      <c r="B19" t="s">
        <v>493</v>
      </c>
      <c r="C19" s="16" t="s">
        <v>494</v>
      </c>
      <c r="D19" s="16" t="s">
        <v>189</v>
      </c>
      <c r="E19" s="67"/>
      <c r="F19" s="67"/>
      <c r="G19" s="67"/>
      <c r="H19" s="110"/>
      <c r="I19" s="67"/>
      <c r="J19" s="67"/>
      <c r="K19" s="67"/>
      <c r="L19" s="28"/>
      <c r="M19" s="67"/>
      <c r="N19" s="67"/>
      <c r="O19" s="67">
        <v>12</v>
      </c>
      <c r="P19" s="28"/>
      <c r="Q19" s="67"/>
      <c r="R19" s="67"/>
      <c r="S19" s="67"/>
      <c r="T19" s="28"/>
      <c r="U19" s="68"/>
      <c r="V19" s="68"/>
      <c r="W19" s="68"/>
      <c r="X19" s="28"/>
      <c r="Y19" s="67"/>
      <c r="Z19" s="67"/>
      <c r="AA19" s="67"/>
      <c r="AB19" s="28"/>
      <c r="AC19" s="70">
        <f t="shared" si="0"/>
        <v>12</v>
      </c>
    </row>
    <row r="20" spans="1:29" s="19" customFormat="1" x14ac:dyDescent="0.25">
      <c r="A20" t="s">
        <v>261</v>
      </c>
      <c r="B20" t="s">
        <v>495</v>
      </c>
      <c r="C20" s="16" t="s">
        <v>496</v>
      </c>
      <c r="D20" s="16" t="s">
        <v>189</v>
      </c>
      <c r="E20" s="67"/>
      <c r="F20" s="67"/>
      <c r="G20" s="67"/>
      <c r="H20" s="110"/>
      <c r="I20" s="67"/>
      <c r="J20" s="67"/>
      <c r="K20" s="67"/>
      <c r="L20" s="28"/>
      <c r="M20" s="67"/>
      <c r="N20" s="67"/>
      <c r="O20" s="67">
        <v>8</v>
      </c>
      <c r="P20" s="28"/>
      <c r="Q20" s="67"/>
      <c r="R20" s="67"/>
      <c r="S20" s="67"/>
      <c r="T20" s="28"/>
      <c r="U20" s="68"/>
      <c r="V20" s="68"/>
      <c r="W20" s="68">
        <v>4</v>
      </c>
      <c r="X20" s="28"/>
      <c r="Y20" s="67"/>
      <c r="Z20" s="67"/>
      <c r="AA20" s="67"/>
      <c r="AB20" s="28"/>
      <c r="AC20" s="70">
        <f t="shared" si="0"/>
        <v>12</v>
      </c>
    </row>
    <row r="21" spans="1:29" s="16" customFormat="1" x14ac:dyDescent="0.25">
      <c r="A21" t="s">
        <v>368</v>
      </c>
      <c r="B21" t="s">
        <v>387</v>
      </c>
      <c r="C21" t="s">
        <v>241</v>
      </c>
      <c r="D21" s="16" t="s">
        <v>189</v>
      </c>
      <c r="E21" s="67"/>
      <c r="F21" s="67"/>
      <c r="G21" s="67">
        <v>8</v>
      </c>
      <c r="H21" s="110"/>
      <c r="I21" s="67"/>
      <c r="J21" s="67"/>
      <c r="K21" s="67"/>
      <c r="L21" s="28"/>
      <c r="M21" s="67"/>
      <c r="N21" s="67"/>
      <c r="O21" s="67"/>
      <c r="P21" s="28"/>
      <c r="Q21" s="67"/>
      <c r="R21" s="67"/>
      <c r="S21" s="67"/>
      <c r="T21" s="28"/>
      <c r="U21" s="68"/>
      <c r="V21" s="68"/>
      <c r="W21" s="68">
        <v>3</v>
      </c>
      <c r="X21" s="28"/>
      <c r="Y21" s="67"/>
      <c r="Z21" s="67"/>
      <c r="AA21" s="67"/>
      <c r="AB21" s="28"/>
      <c r="AC21" s="70">
        <f t="shared" si="0"/>
        <v>11</v>
      </c>
    </row>
    <row r="22" spans="1:29" s="19" customFormat="1" x14ac:dyDescent="0.25">
      <c r="A22" t="s">
        <v>468</v>
      </c>
      <c r="B22" t="s">
        <v>479</v>
      </c>
      <c r="C22" s="16" t="s">
        <v>480</v>
      </c>
      <c r="D22" s="16" t="s">
        <v>189</v>
      </c>
      <c r="E22" s="67"/>
      <c r="F22" s="67"/>
      <c r="G22" s="67"/>
      <c r="H22" s="110"/>
      <c r="I22" s="67">
        <v>3</v>
      </c>
      <c r="J22" s="67">
        <v>4</v>
      </c>
      <c r="K22" s="67">
        <v>3</v>
      </c>
      <c r="L22" s="28"/>
      <c r="M22" s="67"/>
      <c r="N22" s="67"/>
      <c r="O22" s="67"/>
      <c r="P22" s="28"/>
      <c r="Q22" s="67"/>
      <c r="R22" s="67"/>
      <c r="S22" s="67"/>
      <c r="T22" s="28"/>
      <c r="U22" s="68"/>
      <c r="V22" s="68"/>
      <c r="W22" s="68"/>
      <c r="X22" s="28"/>
      <c r="Y22" s="67"/>
      <c r="Z22" s="67"/>
      <c r="AA22" s="67"/>
      <c r="AB22" s="28"/>
      <c r="AC22" s="70">
        <f t="shared" si="0"/>
        <v>10</v>
      </c>
    </row>
    <row r="23" spans="1:29" s="16" customFormat="1" x14ac:dyDescent="0.25">
      <c r="A23" t="s">
        <v>210</v>
      </c>
      <c r="B23" t="s">
        <v>490</v>
      </c>
      <c r="C23" s="16" t="s">
        <v>491</v>
      </c>
      <c r="D23" s="16" t="s">
        <v>189</v>
      </c>
      <c r="E23" s="67"/>
      <c r="F23" s="67"/>
      <c r="G23" s="67"/>
      <c r="H23" s="110"/>
      <c r="I23" s="67"/>
      <c r="J23" s="67"/>
      <c r="K23" s="67">
        <v>6</v>
      </c>
      <c r="L23" s="28"/>
      <c r="M23" s="67"/>
      <c r="N23" s="67"/>
      <c r="O23" s="67"/>
      <c r="P23" s="28"/>
      <c r="Q23" s="67"/>
      <c r="R23" s="67"/>
      <c r="S23" s="67">
        <v>3</v>
      </c>
      <c r="T23" s="28"/>
      <c r="U23" s="68"/>
      <c r="V23" s="68"/>
      <c r="W23" s="68"/>
      <c r="X23" s="28"/>
      <c r="Y23" s="67"/>
      <c r="Z23" s="67"/>
      <c r="AA23" s="67"/>
      <c r="AB23" s="28"/>
      <c r="AC23" s="70">
        <f t="shared" si="0"/>
        <v>9</v>
      </c>
    </row>
    <row r="24" spans="1:29" s="19" customFormat="1" x14ac:dyDescent="0.25">
      <c r="A24" s="16" t="s">
        <v>388</v>
      </c>
      <c r="B24" s="16" t="s">
        <v>342</v>
      </c>
      <c r="C24" s="16" t="s">
        <v>343</v>
      </c>
      <c r="D24" s="16" t="s">
        <v>189</v>
      </c>
      <c r="E24" s="114"/>
      <c r="F24" s="114"/>
      <c r="G24" s="114"/>
      <c r="H24" s="117"/>
      <c r="I24" s="114"/>
      <c r="J24" s="114"/>
      <c r="K24" s="114"/>
      <c r="L24" s="115"/>
      <c r="M24" s="114"/>
      <c r="N24" s="114"/>
      <c r="O24" s="114"/>
      <c r="P24" s="115"/>
      <c r="Q24" s="114"/>
      <c r="R24" s="114"/>
      <c r="S24" s="114"/>
      <c r="T24" s="115"/>
      <c r="U24" s="116">
        <v>8</v>
      </c>
      <c r="V24" s="116"/>
      <c r="W24" s="116"/>
      <c r="X24" s="115"/>
      <c r="Y24" s="114"/>
      <c r="Z24" s="114"/>
      <c r="AA24" s="114"/>
      <c r="AB24" s="115"/>
      <c r="AC24" s="40">
        <f>SUM(R24:AB24)</f>
        <v>8</v>
      </c>
    </row>
    <row r="25" spans="1:29" s="19" customFormat="1" x14ac:dyDescent="0.25">
      <c r="A25" t="s">
        <v>367</v>
      </c>
      <c r="B25" t="s">
        <v>383</v>
      </c>
      <c r="C25" t="s">
        <v>384</v>
      </c>
      <c r="D25" s="16" t="s">
        <v>189</v>
      </c>
      <c r="E25" s="67"/>
      <c r="F25" s="67">
        <v>3</v>
      </c>
      <c r="G25" s="67">
        <v>4</v>
      </c>
      <c r="H25" s="110"/>
      <c r="I25" s="67"/>
      <c r="J25" s="67"/>
      <c r="K25" s="67"/>
      <c r="L25" s="28"/>
      <c r="M25" s="67"/>
      <c r="N25" s="67"/>
      <c r="O25" s="67"/>
      <c r="P25" s="28"/>
      <c r="Q25" s="67"/>
      <c r="R25" s="67"/>
      <c r="S25" s="67"/>
      <c r="T25" s="28"/>
      <c r="U25" s="68"/>
      <c r="V25" s="68"/>
      <c r="W25" s="68"/>
      <c r="X25" s="28"/>
      <c r="Y25" s="67"/>
      <c r="Z25" s="67"/>
      <c r="AA25" s="67"/>
      <c r="AB25" s="28"/>
      <c r="AC25" s="70">
        <f>SUM(E25:AA25)</f>
        <v>7</v>
      </c>
    </row>
    <row r="26" spans="1:29" s="16" customFormat="1" x14ac:dyDescent="0.25">
      <c r="A26" s="16" t="s">
        <v>281</v>
      </c>
      <c r="B26" s="16" t="s">
        <v>850</v>
      </c>
      <c r="C26" s="16" t="s">
        <v>289</v>
      </c>
      <c r="D26" s="16" t="s">
        <v>189</v>
      </c>
      <c r="E26" s="4"/>
      <c r="F26" s="4"/>
      <c r="G26" s="4"/>
      <c r="H26" s="7"/>
      <c r="I26" s="4"/>
      <c r="J26" s="4"/>
      <c r="K26" s="4"/>
      <c r="L26"/>
      <c r="M26" s="4"/>
      <c r="N26" s="4"/>
      <c r="O26" s="4"/>
      <c r="P26"/>
      <c r="Q26" s="4"/>
      <c r="R26" s="4"/>
      <c r="S26" s="4"/>
      <c r="T26"/>
      <c r="U26" s="24"/>
      <c r="V26" s="24">
        <v>6</v>
      </c>
      <c r="W26" s="24"/>
      <c r="X26"/>
      <c r="Y26" s="4"/>
      <c r="Z26" s="4"/>
      <c r="AA26" s="4"/>
      <c r="AB26"/>
      <c r="AC26" s="40">
        <f>SUM(R26:AB26)</f>
        <v>6</v>
      </c>
    </row>
    <row r="27" spans="1:29" s="16" customFormat="1" x14ac:dyDescent="0.25">
      <c r="A27" t="s">
        <v>364</v>
      </c>
      <c r="B27" t="s">
        <v>377</v>
      </c>
      <c r="C27" t="s">
        <v>378</v>
      </c>
      <c r="D27" s="16" t="s">
        <v>189</v>
      </c>
      <c r="E27" s="67">
        <v>4</v>
      </c>
      <c r="F27" s="67"/>
      <c r="G27" s="67"/>
      <c r="H27" s="110"/>
      <c r="I27" s="67"/>
      <c r="J27" s="67"/>
      <c r="K27" s="67"/>
      <c r="L27" s="28"/>
      <c r="M27" s="67"/>
      <c r="N27" s="67"/>
      <c r="O27" s="67"/>
      <c r="P27" s="28"/>
      <c r="Q27" s="67"/>
      <c r="R27" s="67"/>
      <c r="S27" s="67"/>
      <c r="T27" s="28"/>
      <c r="U27" s="68"/>
      <c r="V27" s="68"/>
      <c r="W27" s="68"/>
      <c r="X27" s="28"/>
      <c r="Y27" s="67"/>
      <c r="Z27" s="67"/>
      <c r="AA27" s="67"/>
      <c r="AB27" s="28"/>
      <c r="AC27" s="70">
        <f t="shared" ref="AC27:AC37" si="1">SUM(E27:AA27)</f>
        <v>4</v>
      </c>
    </row>
    <row r="28" spans="1:29" s="16" customFormat="1" x14ac:dyDescent="0.25">
      <c r="A28" s="16" t="s">
        <v>838</v>
      </c>
      <c r="B28" s="16" t="s">
        <v>839</v>
      </c>
      <c r="C28" s="16" t="s">
        <v>503</v>
      </c>
      <c r="D28" s="16" t="s">
        <v>189</v>
      </c>
      <c r="E28" s="67"/>
      <c r="F28" s="67"/>
      <c r="G28" s="67"/>
      <c r="H28" s="110"/>
      <c r="I28" s="67"/>
      <c r="J28" s="67"/>
      <c r="K28" s="67"/>
      <c r="L28" s="28"/>
      <c r="M28" s="67"/>
      <c r="N28" s="67"/>
      <c r="O28" s="67"/>
      <c r="P28" s="28"/>
      <c r="Q28" s="67">
        <v>4</v>
      </c>
      <c r="R28" s="67"/>
      <c r="S28" s="67"/>
      <c r="T28" s="28"/>
      <c r="U28" s="68"/>
      <c r="V28" s="68"/>
      <c r="W28" s="68"/>
      <c r="X28" s="28"/>
      <c r="Y28" s="67"/>
      <c r="Z28" s="67"/>
      <c r="AA28" s="67"/>
      <c r="AB28" s="28"/>
      <c r="AC28" s="70">
        <f t="shared" si="1"/>
        <v>4</v>
      </c>
    </row>
    <row r="29" spans="1:29" s="19" customFormat="1" x14ac:dyDescent="0.25">
      <c r="A29" s="19" t="s">
        <v>482</v>
      </c>
      <c r="B29" s="19" t="s">
        <v>487</v>
      </c>
      <c r="C29" s="19" t="s">
        <v>488</v>
      </c>
      <c r="D29" s="19" t="s">
        <v>209</v>
      </c>
      <c r="E29" s="63"/>
      <c r="F29" s="63"/>
      <c r="G29" s="63"/>
      <c r="H29" s="111"/>
      <c r="I29" s="63"/>
      <c r="J29" s="63"/>
      <c r="K29" s="63"/>
      <c r="L29" s="50"/>
      <c r="M29" s="63">
        <v>6</v>
      </c>
      <c r="N29" s="63">
        <v>6</v>
      </c>
      <c r="O29" s="63"/>
      <c r="P29" s="50"/>
      <c r="Q29" s="63"/>
      <c r="R29" s="63"/>
      <c r="S29" s="63"/>
      <c r="T29" s="50"/>
      <c r="U29" s="87">
        <v>20</v>
      </c>
      <c r="V29" s="87">
        <v>12</v>
      </c>
      <c r="W29" s="87">
        <v>6</v>
      </c>
      <c r="X29" s="50"/>
      <c r="Y29" s="63"/>
      <c r="Z29" s="63"/>
      <c r="AA29" s="63"/>
      <c r="AB29" s="50"/>
      <c r="AC29" s="61">
        <f t="shared" si="1"/>
        <v>50</v>
      </c>
    </row>
    <row r="30" spans="1:29" s="19" customFormat="1" x14ac:dyDescent="0.25">
      <c r="A30" s="19" t="s">
        <v>466</v>
      </c>
      <c r="B30" s="19" t="s">
        <v>475</v>
      </c>
      <c r="C30" s="19" t="s">
        <v>476</v>
      </c>
      <c r="D30" s="19" t="s">
        <v>209</v>
      </c>
      <c r="E30" s="63"/>
      <c r="F30" s="63"/>
      <c r="G30" s="63"/>
      <c r="H30" s="111"/>
      <c r="I30" s="63">
        <v>6</v>
      </c>
      <c r="J30" s="63">
        <v>20</v>
      </c>
      <c r="K30" s="63">
        <v>20</v>
      </c>
      <c r="L30" s="50"/>
      <c r="M30" s="63"/>
      <c r="N30" s="63"/>
      <c r="O30" s="63"/>
      <c r="P30" s="50"/>
      <c r="Q30" s="63"/>
      <c r="R30" s="63"/>
      <c r="S30" s="63"/>
      <c r="T30" s="50"/>
      <c r="U30" s="87"/>
      <c r="V30" s="87"/>
      <c r="W30" s="87"/>
      <c r="X30" s="50"/>
      <c r="Y30" s="63"/>
      <c r="Z30" s="63"/>
      <c r="AA30" s="63"/>
      <c r="AB30" s="50"/>
      <c r="AC30" s="61">
        <f t="shared" si="1"/>
        <v>46</v>
      </c>
    </row>
    <row r="31" spans="1:29" s="19" customFormat="1" x14ac:dyDescent="0.25">
      <c r="A31" s="19" t="s">
        <v>481</v>
      </c>
      <c r="B31" s="19" t="s">
        <v>485</v>
      </c>
      <c r="C31" s="19" t="s">
        <v>486</v>
      </c>
      <c r="D31" s="19" t="s">
        <v>209</v>
      </c>
      <c r="E31" s="63"/>
      <c r="F31" s="63"/>
      <c r="G31" s="63"/>
      <c r="H31" s="111"/>
      <c r="I31" s="63"/>
      <c r="J31" s="63"/>
      <c r="K31" s="63"/>
      <c r="L31" s="50"/>
      <c r="M31" s="63">
        <v>12</v>
      </c>
      <c r="N31" s="63">
        <v>4</v>
      </c>
      <c r="O31" s="63"/>
      <c r="P31" s="50"/>
      <c r="Q31" s="63"/>
      <c r="R31" s="63"/>
      <c r="S31" s="63"/>
      <c r="T31" s="50"/>
      <c r="U31" s="87">
        <v>4</v>
      </c>
      <c r="V31" s="87">
        <v>8</v>
      </c>
      <c r="W31" s="87"/>
      <c r="X31" s="50"/>
      <c r="Y31" s="63"/>
      <c r="Z31" s="63"/>
      <c r="AA31" s="63"/>
      <c r="AB31" s="50"/>
      <c r="AC31" s="61">
        <f t="shared" si="1"/>
        <v>28</v>
      </c>
    </row>
    <row r="32" spans="1:29" s="19" customFormat="1" x14ac:dyDescent="0.25">
      <c r="A32" s="19" t="s">
        <v>464</v>
      </c>
      <c r="B32" s="19" t="s">
        <v>471</v>
      </c>
      <c r="C32" s="19" t="s">
        <v>472</v>
      </c>
      <c r="D32" s="19" t="s">
        <v>209</v>
      </c>
      <c r="E32" s="63"/>
      <c r="F32" s="63"/>
      <c r="G32" s="63"/>
      <c r="H32" s="111"/>
      <c r="I32" s="63">
        <v>12</v>
      </c>
      <c r="J32" s="63">
        <v>3</v>
      </c>
      <c r="K32" s="63">
        <v>12</v>
      </c>
      <c r="L32" s="50"/>
      <c r="M32" s="63"/>
      <c r="N32" s="63"/>
      <c r="O32" s="63"/>
      <c r="P32" s="50"/>
      <c r="Q32" s="63"/>
      <c r="R32" s="63"/>
      <c r="S32" s="63"/>
      <c r="T32" s="50"/>
      <c r="U32" s="87"/>
      <c r="V32" s="87"/>
      <c r="W32" s="87"/>
      <c r="X32" s="50"/>
      <c r="Y32" s="63"/>
      <c r="Z32" s="63"/>
      <c r="AA32" s="63"/>
      <c r="AB32" s="50"/>
      <c r="AC32" s="61">
        <f t="shared" si="1"/>
        <v>27</v>
      </c>
    </row>
    <row r="33" spans="1:29" s="19" customFormat="1" x14ac:dyDescent="0.25">
      <c r="A33" s="19" t="s">
        <v>483</v>
      </c>
      <c r="B33" s="19" t="s">
        <v>487</v>
      </c>
      <c r="C33" s="19" t="s">
        <v>488</v>
      </c>
      <c r="D33" s="19" t="s">
        <v>209</v>
      </c>
      <c r="E33" s="63"/>
      <c r="F33" s="63"/>
      <c r="G33" s="63"/>
      <c r="H33" s="111"/>
      <c r="I33" s="63"/>
      <c r="J33" s="63"/>
      <c r="K33" s="63"/>
      <c r="L33" s="50"/>
      <c r="M33" s="63">
        <v>4</v>
      </c>
      <c r="N33" s="63">
        <v>8</v>
      </c>
      <c r="O33" s="63">
        <v>3</v>
      </c>
      <c r="P33" s="50"/>
      <c r="Q33" s="63"/>
      <c r="R33" s="63"/>
      <c r="S33" s="63"/>
      <c r="T33" s="50"/>
      <c r="U33" s="87"/>
      <c r="V33" s="87"/>
      <c r="W33" s="87">
        <v>8</v>
      </c>
      <c r="X33" s="50"/>
      <c r="Y33" s="63"/>
      <c r="Z33" s="63"/>
      <c r="AA33" s="63"/>
      <c r="AB33" s="50"/>
      <c r="AC33" s="61">
        <f t="shared" si="1"/>
        <v>23</v>
      </c>
    </row>
    <row r="34" spans="1:29" s="19" customFormat="1" x14ac:dyDescent="0.25">
      <c r="A34" s="19" t="s">
        <v>836</v>
      </c>
      <c r="B34" s="19" t="s">
        <v>835</v>
      </c>
      <c r="C34" s="19" t="s">
        <v>837</v>
      </c>
      <c r="D34" s="19" t="s">
        <v>209</v>
      </c>
      <c r="E34" s="63"/>
      <c r="F34" s="63"/>
      <c r="G34" s="63"/>
      <c r="H34" s="111"/>
      <c r="I34" s="63"/>
      <c r="J34" s="63"/>
      <c r="K34" s="63"/>
      <c r="L34" s="50"/>
      <c r="M34" s="63"/>
      <c r="N34" s="63"/>
      <c r="O34" s="63"/>
      <c r="P34" s="50"/>
      <c r="Q34" s="63">
        <v>10</v>
      </c>
      <c r="R34" s="63">
        <v>6</v>
      </c>
      <c r="S34" s="63">
        <v>6</v>
      </c>
      <c r="T34" s="50"/>
      <c r="U34" s="87"/>
      <c r="V34" s="87"/>
      <c r="W34" s="87"/>
      <c r="X34" s="50"/>
      <c r="Y34" s="63"/>
      <c r="Z34" s="63"/>
      <c r="AA34" s="63"/>
      <c r="AB34" s="50"/>
      <c r="AC34" s="61">
        <f t="shared" si="1"/>
        <v>22</v>
      </c>
    </row>
    <row r="35" spans="1:29" s="19" customFormat="1" x14ac:dyDescent="0.25">
      <c r="A35" s="19" t="s">
        <v>842</v>
      </c>
      <c r="B35" s="19" t="s">
        <v>843</v>
      </c>
      <c r="C35" s="19" t="s">
        <v>442</v>
      </c>
      <c r="D35" s="19" t="s">
        <v>209</v>
      </c>
      <c r="E35" s="63"/>
      <c r="F35" s="63"/>
      <c r="G35" s="63"/>
      <c r="H35" s="111"/>
      <c r="I35" s="63"/>
      <c r="J35" s="63"/>
      <c r="K35" s="63"/>
      <c r="L35" s="50"/>
      <c r="M35" s="63"/>
      <c r="N35" s="63"/>
      <c r="O35" s="63"/>
      <c r="P35" s="50"/>
      <c r="Q35" s="63">
        <v>1.5</v>
      </c>
      <c r="R35" s="63">
        <v>10</v>
      </c>
      <c r="S35" s="63">
        <v>10</v>
      </c>
      <c r="T35" s="50"/>
      <c r="U35" s="87"/>
      <c r="V35" s="87"/>
      <c r="W35" s="87"/>
      <c r="X35" s="50"/>
      <c r="Y35" s="63"/>
      <c r="Z35" s="63"/>
      <c r="AA35" s="63"/>
      <c r="AB35" s="50"/>
      <c r="AC35" s="61">
        <f t="shared" si="1"/>
        <v>21.5</v>
      </c>
    </row>
    <row r="36" spans="1:29" s="19" customFormat="1" x14ac:dyDescent="0.25">
      <c r="A36" s="19" t="s">
        <v>467</v>
      </c>
      <c r="B36" s="19" t="s">
        <v>477</v>
      </c>
      <c r="C36" s="19" t="s">
        <v>478</v>
      </c>
      <c r="D36" s="19" t="s">
        <v>209</v>
      </c>
      <c r="E36" s="63"/>
      <c r="F36" s="63"/>
      <c r="G36" s="63"/>
      <c r="H36" s="111"/>
      <c r="I36" s="63">
        <v>4</v>
      </c>
      <c r="J36" s="63">
        <v>8</v>
      </c>
      <c r="K36" s="63">
        <v>8</v>
      </c>
      <c r="L36" s="50"/>
      <c r="M36" s="63"/>
      <c r="N36" s="63"/>
      <c r="O36" s="63"/>
      <c r="P36" s="50"/>
      <c r="Q36" s="63"/>
      <c r="R36" s="63"/>
      <c r="S36" s="63"/>
      <c r="T36" s="50"/>
      <c r="U36" s="87"/>
      <c r="V36" s="87"/>
      <c r="W36" s="87"/>
      <c r="X36" s="50"/>
      <c r="Y36" s="63"/>
      <c r="Z36" s="63"/>
      <c r="AA36" s="63"/>
      <c r="AB36" s="50"/>
      <c r="AC36" s="61">
        <f t="shared" si="1"/>
        <v>20</v>
      </c>
    </row>
    <row r="37" spans="1:29" s="19" customFormat="1" x14ac:dyDescent="0.25">
      <c r="A37" s="19" t="s">
        <v>537</v>
      </c>
      <c r="B37" s="19" t="s">
        <v>840</v>
      </c>
      <c r="C37" s="19" t="s">
        <v>841</v>
      </c>
      <c r="D37" s="19" t="s">
        <v>209</v>
      </c>
      <c r="E37" s="63"/>
      <c r="F37" s="63"/>
      <c r="G37" s="63"/>
      <c r="H37" s="111"/>
      <c r="I37" s="63"/>
      <c r="J37" s="63"/>
      <c r="K37" s="63"/>
      <c r="L37" s="50"/>
      <c r="M37" s="63"/>
      <c r="N37" s="63"/>
      <c r="O37" s="63"/>
      <c r="P37" s="50"/>
      <c r="Q37" s="63">
        <v>3</v>
      </c>
      <c r="R37" s="63">
        <v>4</v>
      </c>
      <c r="S37" s="63">
        <v>1.5</v>
      </c>
      <c r="T37" s="50"/>
      <c r="U37" s="87"/>
      <c r="V37" s="87"/>
      <c r="W37" s="87"/>
      <c r="X37" s="50"/>
      <c r="Y37" s="63"/>
      <c r="Z37" s="63"/>
      <c r="AA37" s="63"/>
      <c r="AB37" s="50"/>
      <c r="AC37" s="61">
        <f t="shared" si="1"/>
        <v>8.5</v>
      </c>
    </row>
    <row r="38" spans="1:29" s="19" customFormat="1" x14ac:dyDescent="0.25">
      <c r="A38" s="19" t="s">
        <v>848</v>
      </c>
      <c r="B38" s="19" t="s">
        <v>849</v>
      </c>
      <c r="C38" s="19" t="s">
        <v>535</v>
      </c>
      <c r="D38" s="19" t="s">
        <v>209</v>
      </c>
      <c r="E38" s="60"/>
      <c r="F38" s="60"/>
      <c r="G38" s="60"/>
      <c r="H38" s="62"/>
      <c r="I38" s="60"/>
      <c r="J38" s="60"/>
      <c r="K38" s="60"/>
      <c r="M38" s="60"/>
      <c r="N38" s="60"/>
      <c r="O38" s="60"/>
      <c r="Q38" s="60"/>
      <c r="R38" s="60">
        <v>3</v>
      </c>
      <c r="S38" s="60"/>
      <c r="U38" s="64"/>
      <c r="V38" s="64"/>
      <c r="W38" s="64"/>
      <c r="Y38" s="60"/>
      <c r="Z38" s="60"/>
      <c r="AA38" s="60"/>
      <c r="AC38" s="61">
        <f>SUM(R38:AB38)</f>
        <v>3</v>
      </c>
    </row>
    <row r="39" spans="1:29" s="19" customFormat="1" x14ac:dyDescent="0.25">
      <c r="A39" s="19" t="s">
        <v>263</v>
      </c>
      <c r="B39" s="19" t="s">
        <v>824</v>
      </c>
      <c r="C39" s="19" t="s">
        <v>844</v>
      </c>
      <c r="D39" s="19" t="s">
        <v>209</v>
      </c>
      <c r="E39" s="63"/>
      <c r="F39" s="63"/>
      <c r="G39" s="63"/>
      <c r="H39" s="111"/>
      <c r="I39" s="63"/>
      <c r="J39" s="63"/>
      <c r="K39" s="63"/>
      <c r="L39" s="50"/>
      <c r="M39" s="63"/>
      <c r="N39" s="63"/>
      <c r="O39" s="63"/>
      <c r="P39" s="50"/>
      <c r="Q39" s="63">
        <v>2</v>
      </c>
      <c r="R39" s="63"/>
      <c r="S39" s="63"/>
      <c r="T39" s="50"/>
      <c r="U39" s="87"/>
      <c r="V39" s="87"/>
      <c r="W39" s="87"/>
      <c r="X39" s="50"/>
      <c r="Y39" s="63"/>
      <c r="Z39" s="63"/>
      <c r="AA39" s="63"/>
      <c r="AB39" s="50"/>
      <c r="AC39" s="61">
        <f>SUM(E39:AA39)</f>
        <v>2</v>
      </c>
    </row>
  </sheetData>
  <sortState xmlns:xlrd2="http://schemas.microsoft.com/office/spreadsheetml/2017/richdata2" ref="A7:AC39">
    <sortCondition descending="1" ref="D7:D39"/>
    <sortCondition descending="1" ref="AC7:AC39"/>
  </sortState>
  <mergeCells count="1">
    <mergeCell ref="B6:D6"/>
  </mergeCells>
  <pageMargins left="0.7" right="0.7" top="0.75" bottom="0.75" header="0.3" footer="0.3"/>
  <pageSetup scale="3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59999389629810485"/>
    <pageSetUpPr fitToPage="1"/>
  </sheetPr>
  <dimension ref="A1:AC38"/>
  <sheetViews>
    <sheetView topLeftCell="A6" zoomScale="110" zoomScaleNormal="110" workbookViewId="0">
      <pane xSplit="1" topLeftCell="B1" activePane="topRight" state="frozen"/>
      <selection pane="topRight" activeCell="A7" sqref="A7:A12"/>
    </sheetView>
  </sheetViews>
  <sheetFormatPr defaultColWidth="8.85546875" defaultRowHeight="15" x14ac:dyDescent="0.25"/>
  <cols>
    <col min="1" max="1" width="34.5703125" bestFit="1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6.42578125" style="24" customWidth="1"/>
    <col min="23" max="23" width="6.85546875" style="4" customWidth="1"/>
    <col min="24" max="24" width="6.28515625" hidden="1" customWidth="1"/>
    <col min="25" max="27" width="11.42578125" style="4" hidden="1" customWidth="1"/>
    <col min="28" max="28" width="11.42578125" hidden="1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295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432</v>
      </c>
      <c r="J4" s="24"/>
      <c r="K4" s="24"/>
      <c r="M4" s="24" t="s">
        <v>433</v>
      </c>
      <c r="N4" s="24"/>
      <c r="O4" s="24"/>
      <c r="Q4" s="24" t="s">
        <v>171</v>
      </c>
      <c r="R4" s="24"/>
      <c r="S4" s="24"/>
      <c r="U4" s="24" t="s">
        <v>171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>
        <v>8</v>
      </c>
      <c r="F6" s="38">
        <v>7</v>
      </c>
      <c r="G6" s="38">
        <v>6</v>
      </c>
      <c r="H6" s="36"/>
      <c r="I6" s="38">
        <v>9</v>
      </c>
      <c r="J6" s="38">
        <v>6</v>
      </c>
      <c r="K6" s="38">
        <v>6</v>
      </c>
      <c r="L6" s="31"/>
      <c r="M6" s="38">
        <v>5</v>
      </c>
      <c r="N6" s="38">
        <v>4</v>
      </c>
      <c r="O6" s="38">
        <v>4</v>
      </c>
      <c r="P6" s="31"/>
      <c r="Q6" s="38">
        <v>9</v>
      </c>
      <c r="R6" s="38">
        <v>6</v>
      </c>
      <c r="S6" s="38">
        <v>6</v>
      </c>
      <c r="T6" s="31"/>
      <c r="U6" s="38">
        <v>5</v>
      </c>
      <c r="V6" s="38">
        <v>5</v>
      </c>
      <c r="W6" s="38">
        <v>5</v>
      </c>
      <c r="Y6" s="38"/>
      <c r="Z6" s="38"/>
      <c r="AA6" s="38"/>
      <c r="AC6" s="41"/>
    </row>
    <row r="7" spans="1:29" s="16" customFormat="1" x14ac:dyDescent="0.25">
      <c r="A7" t="s">
        <v>297</v>
      </c>
      <c r="B7" t="s">
        <v>306</v>
      </c>
      <c r="C7" s="16" t="s">
        <v>307</v>
      </c>
      <c r="D7" s="16" t="s">
        <v>189</v>
      </c>
      <c r="E7" s="67">
        <v>6</v>
      </c>
      <c r="F7" s="67">
        <v>6</v>
      </c>
      <c r="G7" s="67">
        <v>4</v>
      </c>
      <c r="H7" s="110"/>
      <c r="I7" s="67"/>
      <c r="J7" s="67"/>
      <c r="K7" s="67"/>
      <c r="L7" s="28"/>
      <c r="M7" s="67"/>
      <c r="N7" s="67"/>
      <c r="O7" s="67"/>
      <c r="P7" s="28"/>
      <c r="Q7" s="67"/>
      <c r="R7" s="67"/>
      <c r="S7" s="67"/>
      <c r="T7" s="28"/>
      <c r="U7" s="67">
        <v>10</v>
      </c>
      <c r="V7" s="67">
        <v>4</v>
      </c>
      <c r="W7" s="67">
        <v>6</v>
      </c>
      <c r="X7" s="28"/>
      <c r="Y7" s="67"/>
      <c r="Z7" s="67"/>
      <c r="AA7" s="67"/>
      <c r="AC7" s="70">
        <f t="shared" ref="AC7:AC35" si="0">SUM(E7:AA7)</f>
        <v>36</v>
      </c>
    </row>
    <row r="8" spans="1:29" s="16" customFormat="1" x14ac:dyDescent="0.25">
      <c r="A8" t="s">
        <v>337</v>
      </c>
      <c r="B8" t="s">
        <v>585</v>
      </c>
      <c r="C8" s="16" t="s">
        <v>339</v>
      </c>
      <c r="D8" s="16" t="s">
        <v>189</v>
      </c>
      <c r="E8" s="67"/>
      <c r="F8" s="67"/>
      <c r="G8" s="67"/>
      <c r="H8" s="110"/>
      <c r="I8" s="67">
        <v>6</v>
      </c>
      <c r="J8" s="67">
        <v>4</v>
      </c>
      <c r="K8" s="67">
        <v>4</v>
      </c>
      <c r="L8" s="28"/>
      <c r="M8" s="67"/>
      <c r="N8" s="67"/>
      <c r="O8" s="67"/>
      <c r="P8" s="28"/>
      <c r="Q8" s="67">
        <v>4</v>
      </c>
      <c r="R8" s="67">
        <v>10</v>
      </c>
      <c r="S8" s="67">
        <v>6</v>
      </c>
      <c r="T8" s="28"/>
      <c r="U8" s="67"/>
      <c r="V8" s="67"/>
      <c r="W8" s="67"/>
      <c r="Y8" s="65"/>
      <c r="Z8" s="65"/>
      <c r="AA8" s="65"/>
      <c r="AC8" s="70">
        <f t="shared" si="0"/>
        <v>34</v>
      </c>
    </row>
    <row r="9" spans="1:29" s="16" customFormat="1" x14ac:dyDescent="0.25">
      <c r="A9" s="16" t="s">
        <v>299</v>
      </c>
      <c r="B9" s="16" t="s">
        <v>759</v>
      </c>
      <c r="C9" s="16" t="s">
        <v>310</v>
      </c>
      <c r="D9" s="16" t="s">
        <v>189</v>
      </c>
      <c r="E9" s="67">
        <v>3</v>
      </c>
      <c r="F9" s="67">
        <v>10</v>
      </c>
      <c r="G9" s="67">
        <v>6</v>
      </c>
      <c r="H9" s="110"/>
      <c r="I9" s="67"/>
      <c r="J9" s="67"/>
      <c r="K9" s="67"/>
      <c r="L9" s="28"/>
      <c r="M9" s="67"/>
      <c r="N9" s="67"/>
      <c r="O9" s="67"/>
      <c r="P9" s="28"/>
      <c r="Q9" s="67">
        <v>1.5</v>
      </c>
      <c r="R9" s="67">
        <v>4</v>
      </c>
      <c r="S9" s="67">
        <v>3</v>
      </c>
      <c r="T9" s="28"/>
      <c r="U9" s="67"/>
      <c r="V9" s="67"/>
      <c r="W9" s="67"/>
      <c r="X9" s="28"/>
      <c r="Y9" s="67"/>
      <c r="Z9" s="67"/>
      <c r="AA9" s="67"/>
      <c r="AC9" s="70">
        <f t="shared" si="0"/>
        <v>27.5</v>
      </c>
    </row>
    <row r="10" spans="1:29" s="19" customFormat="1" x14ac:dyDescent="0.25">
      <c r="A10" t="s">
        <v>296</v>
      </c>
      <c r="B10" t="s">
        <v>304</v>
      </c>
      <c r="C10" s="16" t="s">
        <v>305</v>
      </c>
      <c r="D10" s="16" t="s">
        <v>189</v>
      </c>
      <c r="E10" s="67">
        <v>10</v>
      </c>
      <c r="F10" s="67"/>
      <c r="G10" s="67"/>
      <c r="H10" s="110"/>
      <c r="I10" s="67">
        <v>10</v>
      </c>
      <c r="J10" s="67"/>
      <c r="K10" s="67"/>
      <c r="L10" s="28"/>
      <c r="M10" s="67"/>
      <c r="N10" s="67"/>
      <c r="O10" s="67"/>
      <c r="P10" s="28"/>
      <c r="Q10" s="67">
        <v>2</v>
      </c>
      <c r="R10" s="67"/>
      <c r="S10" s="67"/>
      <c r="T10" s="28"/>
      <c r="U10" s="67"/>
      <c r="V10" s="67"/>
      <c r="W10" s="67"/>
      <c r="X10" s="28"/>
      <c r="Y10" s="67"/>
      <c r="Z10" s="67"/>
      <c r="AA10" s="67"/>
      <c r="AB10" s="16"/>
      <c r="AC10" s="70">
        <f t="shared" si="0"/>
        <v>22</v>
      </c>
    </row>
    <row r="11" spans="1:29" s="16" customFormat="1" x14ac:dyDescent="0.25">
      <c r="A11" t="s">
        <v>527</v>
      </c>
      <c r="B11" t="s">
        <v>530</v>
      </c>
      <c r="C11" s="16" t="s">
        <v>531</v>
      </c>
      <c r="D11" s="16" t="s">
        <v>189</v>
      </c>
      <c r="E11" s="67"/>
      <c r="F11" s="67"/>
      <c r="G11" s="67"/>
      <c r="H11" s="110"/>
      <c r="I11" s="67"/>
      <c r="J11" s="67"/>
      <c r="K11" s="67"/>
      <c r="L11" s="28"/>
      <c r="M11" s="67">
        <v>4</v>
      </c>
      <c r="N11" s="67">
        <v>6</v>
      </c>
      <c r="O11" s="67">
        <v>10</v>
      </c>
      <c r="P11" s="28"/>
      <c r="Q11" s="67"/>
      <c r="R11" s="67"/>
      <c r="S11" s="67"/>
      <c r="T11" s="28"/>
      <c r="U11" s="67"/>
      <c r="V11" s="67"/>
      <c r="W11" s="67"/>
      <c r="Y11" s="65"/>
      <c r="Z11" s="65"/>
      <c r="AA11" s="65"/>
      <c r="AC11" s="70">
        <f t="shared" si="0"/>
        <v>20</v>
      </c>
    </row>
    <row r="12" spans="1:29" s="16" customFormat="1" x14ac:dyDescent="0.25">
      <c r="A12" s="16" t="s">
        <v>857</v>
      </c>
      <c r="B12" s="16" t="s">
        <v>858</v>
      </c>
      <c r="C12" s="16" t="s">
        <v>230</v>
      </c>
      <c r="D12" s="16" t="s">
        <v>189</v>
      </c>
      <c r="E12" s="67"/>
      <c r="F12" s="67"/>
      <c r="G12" s="67"/>
      <c r="H12" s="110"/>
      <c r="I12" s="67"/>
      <c r="J12" s="67"/>
      <c r="K12" s="67"/>
      <c r="L12" s="28"/>
      <c r="M12" s="67"/>
      <c r="N12" s="67"/>
      <c r="O12" s="67"/>
      <c r="P12" s="28"/>
      <c r="Q12" s="67"/>
      <c r="R12" s="67"/>
      <c r="S12" s="67"/>
      <c r="T12" s="28"/>
      <c r="U12" s="67">
        <v>4</v>
      </c>
      <c r="V12" s="67">
        <v>3</v>
      </c>
      <c r="W12" s="67">
        <v>10</v>
      </c>
      <c r="Y12" s="65"/>
      <c r="Z12" s="65"/>
      <c r="AA12" s="65"/>
      <c r="AC12" s="70">
        <f t="shared" si="0"/>
        <v>17</v>
      </c>
    </row>
    <row r="13" spans="1:29" s="16" customFormat="1" x14ac:dyDescent="0.25">
      <c r="A13" t="s">
        <v>303</v>
      </c>
      <c r="B13" t="s">
        <v>314</v>
      </c>
      <c r="C13" s="16" t="s">
        <v>316</v>
      </c>
      <c r="D13" s="16" t="s">
        <v>189</v>
      </c>
      <c r="E13" s="67"/>
      <c r="F13" s="67">
        <v>3</v>
      </c>
      <c r="G13" s="67"/>
      <c r="H13" s="110"/>
      <c r="I13" s="67">
        <v>3</v>
      </c>
      <c r="J13" s="67"/>
      <c r="K13" s="67"/>
      <c r="L13" s="28"/>
      <c r="M13" s="67"/>
      <c r="N13" s="67"/>
      <c r="O13" s="67"/>
      <c r="P13" s="28"/>
      <c r="Q13" s="67">
        <v>10</v>
      </c>
      <c r="R13" s="67"/>
      <c r="S13" s="67"/>
      <c r="T13" s="28"/>
      <c r="U13" s="67"/>
      <c r="V13" s="67"/>
      <c r="W13" s="67"/>
      <c r="Y13" s="65"/>
      <c r="Z13" s="65"/>
      <c r="AA13" s="65"/>
      <c r="AC13" s="70">
        <f t="shared" si="0"/>
        <v>16</v>
      </c>
    </row>
    <row r="14" spans="1:29" s="16" customFormat="1" x14ac:dyDescent="0.25">
      <c r="A14" t="s">
        <v>583</v>
      </c>
      <c r="B14" t="s">
        <v>586</v>
      </c>
      <c r="C14" s="16" t="s">
        <v>223</v>
      </c>
      <c r="D14" s="16" t="s">
        <v>189</v>
      </c>
      <c r="E14" s="67"/>
      <c r="F14" s="67"/>
      <c r="G14" s="67"/>
      <c r="H14" s="110"/>
      <c r="I14" s="67">
        <v>4</v>
      </c>
      <c r="J14" s="67">
        <v>10</v>
      </c>
      <c r="K14" s="67">
        <v>1.5</v>
      </c>
      <c r="L14" s="28"/>
      <c r="M14" s="67"/>
      <c r="N14" s="67"/>
      <c r="O14" s="67"/>
      <c r="P14" s="28"/>
      <c r="Q14" s="67"/>
      <c r="R14" s="67"/>
      <c r="S14" s="67"/>
      <c r="T14" s="28"/>
      <c r="U14" s="67"/>
      <c r="V14" s="67"/>
      <c r="W14" s="67"/>
      <c r="Y14" s="65"/>
      <c r="Z14" s="65"/>
      <c r="AA14" s="65"/>
      <c r="AC14" s="70">
        <f t="shared" si="0"/>
        <v>15.5</v>
      </c>
    </row>
    <row r="15" spans="1:29" s="16" customFormat="1" x14ac:dyDescent="0.25">
      <c r="A15" t="s">
        <v>301</v>
      </c>
      <c r="B15" t="s">
        <v>312</v>
      </c>
      <c r="C15" s="16" t="s">
        <v>313</v>
      </c>
      <c r="D15" s="16" t="s">
        <v>189</v>
      </c>
      <c r="E15" s="67">
        <v>1.5</v>
      </c>
      <c r="F15" s="67">
        <v>1.5</v>
      </c>
      <c r="G15" s="67">
        <v>10</v>
      </c>
      <c r="H15" s="110"/>
      <c r="I15" s="67"/>
      <c r="J15" s="67"/>
      <c r="K15" s="67"/>
      <c r="L15" s="28"/>
      <c r="M15" s="67"/>
      <c r="N15" s="67"/>
      <c r="O15" s="67"/>
      <c r="P15" s="28"/>
      <c r="Q15" s="67"/>
      <c r="R15" s="67"/>
      <c r="S15" s="67"/>
      <c r="T15" s="28"/>
      <c r="U15" s="67"/>
      <c r="V15" s="67"/>
      <c r="W15" s="67"/>
      <c r="X15" s="28"/>
      <c r="Y15" s="67"/>
      <c r="Z15" s="67"/>
      <c r="AA15" s="67"/>
      <c r="AC15" s="70">
        <f t="shared" si="0"/>
        <v>13</v>
      </c>
    </row>
    <row r="16" spans="1:29" s="16" customFormat="1" x14ac:dyDescent="0.25">
      <c r="A16" t="s">
        <v>591</v>
      </c>
      <c r="B16" t="s">
        <v>593</v>
      </c>
      <c r="C16" s="16" t="s">
        <v>594</v>
      </c>
      <c r="D16" s="16" t="s">
        <v>189</v>
      </c>
      <c r="E16" s="67"/>
      <c r="F16" s="67"/>
      <c r="G16" s="67"/>
      <c r="H16" s="110"/>
      <c r="I16" s="67"/>
      <c r="J16" s="67"/>
      <c r="K16" s="67"/>
      <c r="L16" s="28"/>
      <c r="M16" s="67">
        <v>6</v>
      </c>
      <c r="N16" s="67">
        <v>4</v>
      </c>
      <c r="O16" s="67">
        <v>3</v>
      </c>
      <c r="P16" s="28"/>
      <c r="Q16" s="67"/>
      <c r="R16" s="67"/>
      <c r="S16" s="67"/>
      <c r="T16" s="28"/>
      <c r="U16" s="67"/>
      <c r="V16" s="67"/>
      <c r="W16" s="67"/>
      <c r="Y16" s="65"/>
      <c r="Z16" s="65"/>
      <c r="AA16" s="65"/>
      <c r="AC16" s="70">
        <f t="shared" si="0"/>
        <v>13</v>
      </c>
    </row>
    <row r="17" spans="1:29" s="16" customFormat="1" x14ac:dyDescent="0.25">
      <c r="A17" t="s">
        <v>298</v>
      </c>
      <c r="B17" t="s">
        <v>308</v>
      </c>
      <c r="C17" s="16" t="s">
        <v>309</v>
      </c>
      <c r="D17" s="16" t="s">
        <v>189</v>
      </c>
      <c r="E17" s="67">
        <v>4</v>
      </c>
      <c r="F17" s="67">
        <v>4</v>
      </c>
      <c r="G17" s="67">
        <v>2</v>
      </c>
      <c r="H17" s="110"/>
      <c r="I17" s="67"/>
      <c r="J17" s="67"/>
      <c r="K17" s="67"/>
      <c r="L17" s="28"/>
      <c r="M17" s="67"/>
      <c r="N17" s="67"/>
      <c r="O17" s="67"/>
      <c r="P17" s="28"/>
      <c r="Q17" s="67"/>
      <c r="R17" s="67"/>
      <c r="S17" s="67"/>
      <c r="T17" s="28"/>
      <c r="U17" s="67"/>
      <c r="V17" s="67"/>
      <c r="W17" s="67"/>
      <c r="X17" s="28"/>
      <c r="Y17" s="67"/>
      <c r="Z17" s="67"/>
      <c r="AA17" s="67"/>
      <c r="AC17" s="70">
        <f t="shared" si="0"/>
        <v>10</v>
      </c>
    </row>
    <row r="18" spans="1:29" s="19" customFormat="1" x14ac:dyDescent="0.25">
      <c r="A18" s="16" t="s">
        <v>363</v>
      </c>
      <c r="B18" s="16" t="s">
        <v>847</v>
      </c>
      <c r="C18" s="16" t="s">
        <v>264</v>
      </c>
      <c r="D18" s="16" t="s">
        <v>189</v>
      </c>
      <c r="E18" s="67"/>
      <c r="F18" s="67"/>
      <c r="G18" s="67"/>
      <c r="H18" s="110"/>
      <c r="I18" s="67"/>
      <c r="J18" s="67"/>
      <c r="K18" s="67"/>
      <c r="L18" s="28"/>
      <c r="M18" s="67"/>
      <c r="N18" s="67"/>
      <c r="O18" s="67"/>
      <c r="P18" s="28"/>
      <c r="Q18" s="67">
        <v>6</v>
      </c>
      <c r="R18" s="67">
        <v>2</v>
      </c>
      <c r="S18" s="67">
        <v>2</v>
      </c>
      <c r="T18" s="28"/>
      <c r="U18" s="67"/>
      <c r="V18" s="67"/>
      <c r="W18" s="67"/>
      <c r="X18" s="16"/>
      <c r="Y18" s="65"/>
      <c r="Z18" s="65"/>
      <c r="AA18" s="65"/>
      <c r="AB18" s="16"/>
      <c r="AC18" s="70">
        <f t="shared" si="0"/>
        <v>10</v>
      </c>
    </row>
    <row r="19" spans="1:29" s="16" customFormat="1" x14ac:dyDescent="0.25">
      <c r="A19" s="16" t="s">
        <v>599</v>
      </c>
      <c r="B19" s="16" t="s">
        <v>847</v>
      </c>
      <c r="C19" s="16" t="s">
        <v>264</v>
      </c>
      <c r="D19" s="16" t="s">
        <v>189</v>
      </c>
      <c r="E19" s="67"/>
      <c r="F19" s="67"/>
      <c r="G19" s="67"/>
      <c r="H19" s="110"/>
      <c r="I19" s="67"/>
      <c r="J19" s="67"/>
      <c r="K19" s="67"/>
      <c r="L19" s="28"/>
      <c r="M19" s="67"/>
      <c r="N19" s="67"/>
      <c r="O19" s="67"/>
      <c r="P19" s="28"/>
      <c r="Q19" s="67">
        <v>3</v>
      </c>
      <c r="R19" s="67">
        <v>1.5</v>
      </c>
      <c r="S19" s="67">
        <v>4</v>
      </c>
      <c r="T19" s="28"/>
      <c r="U19" s="67"/>
      <c r="V19" s="67"/>
      <c r="W19" s="67"/>
      <c r="Y19" s="65"/>
      <c r="Z19" s="65"/>
      <c r="AA19" s="65"/>
      <c r="AC19" s="70">
        <f t="shared" si="0"/>
        <v>8.5</v>
      </c>
    </row>
    <row r="20" spans="1:29" s="16" customFormat="1" x14ac:dyDescent="0.25">
      <c r="A20" s="16" t="s">
        <v>400</v>
      </c>
      <c r="B20" s="16" t="s">
        <v>861</v>
      </c>
      <c r="C20" s="16" t="s">
        <v>411</v>
      </c>
      <c r="D20" s="16" t="s">
        <v>189</v>
      </c>
      <c r="E20" s="67"/>
      <c r="F20" s="67"/>
      <c r="G20" s="67"/>
      <c r="H20" s="110"/>
      <c r="I20" s="67"/>
      <c r="J20" s="67"/>
      <c r="K20" s="67"/>
      <c r="L20" s="28"/>
      <c r="M20" s="67"/>
      <c r="N20" s="67"/>
      <c r="O20" s="67"/>
      <c r="P20" s="28"/>
      <c r="Q20" s="67"/>
      <c r="R20" s="67"/>
      <c r="S20" s="67"/>
      <c r="T20" s="28"/>
      <c r="U20" s="67">
        <v>3</v>
      </c>
      <c r="V20" s="67">
        <v>2</v>
      </c>
      <c r="W20" s="67">
        <v>3</v>
      </c>
      <c r="Y20" s="65"/>
      <c r="Z20" s="65"/>
      <c r="AA20" s="65"/>
      <c r="AC20" s="70">
        <f t="shared" si="0"/>
        <v>8</v>
      </c>
    </row>
    <row r="21" spans="1:29" s="19" customFormat="1" x14ac:dyDescent="0.25">
      <c r="A21" t="s">
        <v>300</v>
      </c>
      <c r="B21" t="s">
        <v>199</v>
      </c>
      <c r="C21" s="16" t="s">
        <v>311</v>
      </c>
      <c r="D21" s="16" t="s">
        <v>189</v>
      </c>
      <c r="E21" s="67">
        <v>2</v>
      </c>
      <c r="F21" s="67">
        <v>2</v>
      </c>
      <c r="G21" s="67">
        <v>3</v>
      </c>
      <c r="H21" s="110"/>
      <c r="I21" s="67"/>
      <c r="J21" s="67"/>
      <c r="K21" s="67"/>
      <c r="L21" s="28"/>
      <c r="M21" s="67"/>
      <c r="N21" s="67"/>
      <c r="O21" s="67"/>
      <c r="P21" s="28"/>
      <c r="Q21" s="67"/>
      <c r="R21" s="67"/>
      <c r="S21" s="67"/>
      <c r="T21" s="28"/>
      <c r="U21" s="67"/>
      <c r="V21" s="67"/>
      <c r="W21" s="67"/>
      <c r="X21" s="28"/>
      <c r="Y21" s="67"/>
      <c r="Z21" s="67"/>
      <c r="AA21" s="67"/>
      <c r="AB21" s="16"/>
      <c r="AC21" s="70">
        <f t="shared" si="0"/>
        <v>7</v>
      </c>
    </row>
    <row r="22" spans="1:29" s="19" customFormat="1" x14ac:dyDescent="0.25">
      <c r="A22" s="16" t="s">
        <v>367</v>
      </c>
      <c r="B22" s="16" t="s">
        <v>854</v>
      </c>
      <c r="C22" s="16" t="s">
        <v>384</v>
      </c>
      <c r="D22" s="16" t="s">
        <v>189</v>
      </c>
      <c r="E22" s="67"/>
      <c r="F22" s="67"/>
      <c r="G22" s="67"/>
      <c r="H22" s="110"/>
      <c r="I22" s="67"/>
      <c r="J22" s="67"/>
      <c r="K22" s="67"/>
      <c r="L22" s="28"/>
      <c r="M22" s="67"/>
      <c r="N22" s="67"/>
      <c r="O22" s="67"/>
      <c r="P22" s="28"/>
      <c r="Q22" s="67"/>
      <c r="R22" s="67">
        <v>3</v>
      </c>
      <c r="S22" s="67">
        <v>1.5</v>
      </c>
      <c r="T22" s="28"/>
      <c r="U22" s="67"/>
      <c r="V22" s="67"/>
      <c r="W22" s="67"/>
      <c r="X22" s="16"/>
      <c r="Y22" s="65"/>
      <c r="Z22" s="65"/>
      <c r="AA22" s="65"/>
      <c r="AB22" s="16"/>
      <c r="AC22" s="70">
        <f t="shared" si="0"/>
        <v>4.5</v>
      </c>
    </row>
    <row r="23" spans="1:29" s="16" customFormat="1" x14ac:dyDescent="0.25">
      <c r="A23" s="16" t="s">
        <v>252</v>
      </c>
      <c r="B23" s="16" t="s">
        <v>317</v>
      </c>
      <c r="C23" s="16" t="s">
        <v>256</v>
      </c>
      <c r="D23" s="16" t="s">
        <v>189</v>
      </c>
      <c r="E23" s="67"/>
      <c r="F23" s="67"/>
      <c r="G23" s="67">
        <v>1.5</v>
      </c>
      <c r="H23" s="110"/>
      <c r="I23" s="67"/>
      <c r="J23" s="67"/>
      <c r="K23" s="67"/>
      <c r="L23" s="28"/>
      <c r="M23" s="67"/>
      <c r="N23" s="67"/>
      <c r="O23" s="67"/>
      <c r="P23" s="28"/>
      <c r="Q23" s="67"/>
      <c r="R23" s="67"/>
      <c r="S23" s="67"/>
      <c r="T23" s="28"/>
      <c r="U23" s="67"/>
      <c r="V23" s="67"/>
      <c r="W23" s="67"/>
      <c r="Y23" s="65"/>
      <c r="Z23" s="65"/>
      <c r="AA23" s="65"/>
      <c r="AC23" s="70">
        <f t="shared" si="0"/>
        <v>1.5</v>
      </c>
    </row>
    <row r="24" spans="1:29" s="16" customFormat="1" x14ac:dyDescent="0.25">
      <c r="A24" t="s">
        <v>584</v>
      </c>
      <c r="B24" t="s">
        <v>587</v>
      </c>
      <c r="C24" s="16" t="s">
        <v>588</v>
      </c>
      <c r="D24" s="16" t="s">
        <v>189</v>
      </c>
      <c r="E24" s="67"/>
      <c r="F24" s="67"/>
      <c r="G24" s="67"/>
      <c r="H24" s="110"/>
      <c r="I24" s="67">
        <v>1.5</v>
      </c>
      <c r="J24" s="67"/>
      <c r="K24" s="67"/>
      <c r="L24" s="28"/>
      <c r="M24" s="67"/>
      <c r="N24" s="67"/>
      <c r="O24" s="67"/>
      <c r="P24" s="28"/>
      <c r="Q24" s="67"/>
      <c r="R24" s="67"/>
      <c r="S24" s="67"/>
      <c r="T24" s="28"/>
      <c r="U24" s="67"/>
      <c r="V24" s="67"/>
      <c r="W24" s="67"/>
      <c r="Y24" s="65"/>
      <c r="Z24" s="65"/>
      <c r="AA24" s="65"/>
      <c r="AC24" s="70">
        <f t="shared" si="0"/>
        <v>1.5</v>
      </c>
    </row>
    <row r="25" spans="1:29" s="19" customFormat="1" x14ac:dyDescent="0.25">
      <c r="A25" t="s">
        <v>302</v>
      </c>
      <c r="B25" t="s">
        <v>314</v>
      </c>
      <c r="C25" s="16" t="s">
        <v>315</v>
      </c>
      <c r="D25" s="16" t="s">
        <v>189</v>
      </c>
      <c r="E25" s="67"/>
      <c r="F25" s="67"/>
      <c r="G25" s="67"/>
      <c r="H25" s="110"/>
      <c r="I25" s="67"/>
      <c r="J25" s="67"/>
      <c r="K25" s="67"/>
      <c r="L25" s="28"/>
      <c r="M25" s="67"/>
      <c r="N25" s="67"/>
      <c r="O25" s="67"/>
      <c r="P25" s="28"/>
      <c r="Q25" s="67"/>
      <c r="R25" s="67"/>
      <c r="S25" s="67"/>
      <c r="T25" s="28"/>
      <c r="U25" s="67"/>
      <c r="V25" s="67"/>
      <c r="W25" s="67"/>
      <c r="X25" s="16"/>
      <c r="Y25" s="65"/>
      <c r="Z25" s="65"/>
      <c r="AA25" s="65"/>
      <c r="AB25" s="16"/>
      <c r="AC25" s="70">
        <f t="shared" si="0"/>
        <v>0</v>
      </c>
    </row>
    <row r="26" spans="1:29" s="19" customFormat="1" x14ac:dyDescent="0.25">
      <c r="A26" s="19" t="s">
        <v>464</v>
      </c>
      <c r="B26" s="19" t="s">
        <v>471</v>
      </c>
      <c r="C26" s="19" t="s">
        <v>472</v>
      </c>
      <c r="D26" s="19" t="s">
        <v>209</v>
      </c>
      <c r="E26" s="63"/>
      <c r="F26" s="63"/>
      <c r="G26" s="63"/>
      <c r="H26" s="111"/>
      <c r="I26" s="63"/>
      <c r="J26" s="63"/>
      <c r="K26" s="63"/>
      <c r="L26" s="50"/>
      <c r="M26" s="63">
        <v>10</v>
      </c>
      <c r="N26" s="63">
        <v>10</v>
      </c>
      <c r="O26" s="63">
        <v>4</v>
      </c>
      <c r="P26" s="50"/>
      <c r="Q26" s="63"/>
      <c r="R26" s="63"/>
      <c r="S26" s="63"/>
      <c r="T26" s="50"/>
      <c r="U26" s="63"/>
      <c r="V26" s="63"/>
      <c r="W26" s="63"/>
      <c r="Y26" s="60"/>
      <c r="Z26" s="60"/>
      <c r="AA26" s="60"/>
      <c r="AC26" s="61">
        <f t="shared" si="0"/>
        <v>24</v>
      </c>
    </row>
    <row r="27" spans="1:29" s="16" customFormat="1" x14ac:dyDescent="0.25">
      <c r="A27" s="16" t="s">
        <v>859</v>
      </c>
      <c r="B27" s="16" t="s">
        <v>860</v>
      </c>
      <c r="C27" s="16" t="s">
        <v>576</v>
      </c>
      <c r="D27" s="16" t="s">
        <v>209</v>
      </c>
      <c r="E27" s="67"/>
      <c r="F27" s="67"/>
      <c r="G27" s="67"/>
      <c r="H27" s="110"/>
      <c r="I27" s="67"/>
      <c r="J27" s="67"/>
      <c r="K27" s="67"/>
      <c r="L27" s="28"/>
      <c r="M27" s="67"/>
      <c r="N27" s="67"/>
      <c r="O27" s="67"/>
      <c r="P27" s="28"/>
      <c r="Q27" s="67"/>
      <c r="R27" s="67"/>
      <c r="S27" s="67"/>
      <c r="T27" s="28"/>
      <c r="U27" s="67">
        <v>6</v>
      </c>
      <c r="V27" s="67">
        <v>10</v>
      </c>
      <c r="W27" s="67">
        <v>4</v>
      </c>
      <c r="Y27" s="65"/>
      <c r="Z27" s="65"/>
      <c r="AA27" s="65"/>
      <c r="AC27" s="70">
        <f t="shared" si="0"/>
        <v>20</v>
      </c>
    </row>
    <row r="28" spans="1:29" s="16" customFormat="1" x14ac:dyDescent="0.25">
      <c r="A28" s="16" t="s">
        <v>852</v>
      </c>
      <c r="B28" s="16" t="s">
        <v>853</v>
      </c>
      <c r="C28" s="16" t="s">
        <v>546</v>
      </c>
      <c r="D28" s="16" t="s">
        <v>209</v>
      </c>
      <c r="E28" s="67"/>
      <c r="F28" s="67"/>
      <c r="G28" s="67"/>
      <c r="H28" s="110"/>
      <c r="I28" s="67"/>
      <c r="J28" s="67"/>
      <c r="K28" s="67"/>
      <c r="L28" s="28"/>
      <c r="M28" s="67"/>
      <c r="N28" s="67"/>
      <c r="O28" s="67"/>
      <c r="P28" s="28"/>
      <c r="Q28" s="67"/>
      <c r="R28" s="67">
        <v>6</v>
      </c>
      <c r="S28" s="67">
        <v>10</v>
      </c>
      <c r="T28" s="28"/>
      <c r="U28" s="67"/>
      <c r="V28" s="67"/>
      <c r="W28" s="67"/>
      <c r="Y28" s="65"/>
      <c r="Z28" s="65"/>
      <c r="AA28" s="65"/>
      <c r="AC28" s="70">
        <f t="shared" si="0"/>
        <v>16</v>
      </c>
    </row>
    <row r="29" spans="1:29" s="16" customFormat="1" x14ac:dyDescent="0.25">
      <c r="A29" s="19" t="s">
        <v>434</v>
      </c>
      <c r="B29" s="19" t="s">
        <v>439</v>
      </c>
      <c r="C29" s="19" t="s">
        <v>440</v>
      </c>
      <c r="D29" s="19" t="s">
        <v>209</v>
      </c>
      <c r="E29" s="63"/>
      <c r="F29" s="63"/>
      <c r="G29" s="63"/>
      <c r="H29" s="111"/>
      <c r="I29" s="63">
        <v>2</v>
      </c>
      <c r="J29" s="63">
        <v>6</v>
      </c>
      <c r="K29" s="63">
        <v>6</v>
      </c>
      <c r="L29" s="50"/>
      <c r="M29" s="63"/>
      <c r="N29" s="63"/>
      <c r="O29" s="63"/>
      <c r="P29" s="50"/>
      <c r="Q29" s="63"/>
      <c r="R29" s="63"/>
      <c r="S29" s="63"/>
      <c r="T29" s="50"/>
      <c r="U29" s="63"/>
      <c r="V29" s="63"/>
      <c r="W29" s="63"/>
      <c r="X29" s="19"/>
      <c r="Y29" s="60"/>
      <c r="Z29" s="60"/>
      <c r="AA29" s="60"/>
      <c r="AB29" s="19"/>
      <c r="AC29" s="61">
        <f t="shared" si="0"/>
        <v>14</v>
      </c>
    </row>
    <row r="30" spans="1:29" s="16" customFormat="1" x14ac:dyDescent="0.25">
      <c r="A30" s="19" t="s">
        <v>592</v>
      </c>
      <c r="B30" s="19" t="s">
        <v>427</v>
      </c>
      <c r="C30" s="19" t="s">
        <v>428</v>
      </c>
      <c r="D30" s="19" t="s">
        <v>209</v>
      </c>
      <c r="E30" s="63"/>
      <c r="F30" s="63"/>
      <c r="G30" s="63"/>
      <c r="H30" s="111"/>
      <c r="I30" s="63"/>
      <c r="J30" s="63"/>
      <c r="K30" s="63"/>
      <c r="L30" s="50"/>
      <c r="M30" s="63">
        <v>3</v>
      </c>
      <c r="N30" s="63">
        <v>3</v>
      </c>
      <c r="O30" s="63">
        <v>6</v>
      </c>
      <c r="P30" s="50"/>
      <c r="Q30" s="63"/>
      <c r="R30" s="63"/>
      <c r="S30" s="63"/>
      <c r="T30" s="50"/>
      <c r="U30" s="63"/>
      <c r="V30" s="63"/>
      <c r="W30" s="63"/>
      <c r="X30" s="19"/>
      <c r="Y30" s="60"/>
      <c r="Z30" s="60"/>
      <c r="AA30" s="60"/>
      <c r="AB30" s="19"/>
      <c r="AC30" s="61">
        <f t="shared" si="0"/>
        <v>12</v>
      </c>
    </row>
    <row r="31" spans="1:29" s="16" customFormat="1" x14ac:dyDescent="0.25">
      <c r="A31" s="19" t="s">
        <v>436</v>
      </c>
      <c r="B31" s="19" t="s">
        <v>443</v>
      </c>
      <c r="C31" s="19" t="s">
        <v>264</v>
      </c>
      <c r="D31" s="19" t="s">
        <v>209</v>
      </c>
      <c r="E31" s="63"/>
      <c r="F31" s="63"/>
      <c r="G31" s="63"/>
      <c r="H31" s="111"/>
      <c r="I31" s="63"/>
      <c r="J31" s="63">
        <v>1.5</v>
      </c>
      <c r="K31" s="63">
        <v>10</v>
      </c>
      <c r="L31" s="50"/>
      <c r="M31" s="63"/>
      <c r="N31" s="63"/>
      <c r="O31" s="63"/>
      <c r="P31" s="50"/>
      <c r="Q31" s="63"/>
      <c r="R31" s="63"/>
      <c r="S31" s="63"/>
      <c r="T31" s="50"/>
      <c r="U31" s="63"/>
      <c r="V31" s="63"/>
      <c r="W31" s="63"/>
      <c r="X31" s="19"/>
      <c r="Y31" s="60"/>
      <c r="Z31" s="60"/>
      <c r="AA31" s="60"/>
      <c r="AB31" s="19"/>
      <c r="AC31" s="61">
        <f t="shared" si="0"/>
        <v>11.5</v>
      </c>
    </row>
    <row r="32" spans="1:29" s="16" customFormat="1" x14ac:dyDescent="0.25">
      <c r="A32" s="16" t="s">
        <v>862</v>
      </c>
      <c r="B32" s="16" t="s">
        <v>863</v>
      </c>
      <c r="C32" s="16" t="s">
        <v>864</v>
      </c>
      <c r="D32" s="16" t="s">
        <v>209</v>
      </c>
      <c r="E32" s="67"/>
      <c r="F32" s="67"/>
      <c r="G32" s="67"/>
      <c r="H32" s="110"/>
      <c r="I32" s="67"/>
      <c r="J32" s="67"/>
      <c r="K32" s="67"/>
      <c r="L32" s="28"/>
      <c r="M32" s="67"/>
      <c r="N32" s="67"/>
      <c r="O32" s="67"/>
      <c r="P32" s="28"/>
      <c r="Q32" s="67"/>
      <c r="R32" s="67"/>
      <c r="S32" s="67"/>
      <c r="T32" s="28"/>
      <c r="U32" s="67">
        <v>2</v>
      </c>
      <c r="V32" s="67">
        <v>6</v>
      </c>
      <c r="W32" s="67">
        <v>2</v>
      </c>
      <c r="Y32" s="65"/>
      <c r="Z32" s="65"/>
      <c r="AA32" s="65"/>
      <c r="AC32" s="70">
        <f t="shared" si="0"/>
        <v>10</v>
      </c>
    </row>
    <row r="33" spans="1:29" s="16" customFormat="1" x14ac:dyDescent="0.25">
      <c r="A33" s="19" t="s">
        <v>589</v>
      </c>
      <c r="B33" s="19" t="s">
        <v>590</v>
      </c>
      <c r="C33" s="19" t="s">
        <v>307</v>
      </c>
      <c r="D33" s="19" t="s">
        <v>209</v>
      </c>
      <c r="E33" s="63"/>
      <c r="F33" s="63"/>
      <c r="G33" s="63"/>
      <c r="H33" s="111"/>
      <c r="I33" s="63"/>
      <c r="J33" s="63">
        <v>2</v>
      </c>
      <c r="K33" s="63">
        <v>3</v>
      </c>
      <c r="L33" s="50"/>
      <c r="M33" s="63"/>
      <c r="N33" s="63"/>
      <c r="O33" s="63"/>
      <c r="P33" s="50"/>
      <c r="Q33" s="63"/>
      <c r="R33" s="63"/>
      <c r="S33" s="63"/>
      <c r="T33" s="50"/>
      <c r="U33" s="63"/>
      <c r="V33" s="63"/>
      <c r="W33" s="63"/>
      <c r="X33" s="19"/>
      <c r="Y33" s="60"/>
      <c r="Z33" s="60"/>
      <c r="AA33" s="60"/>
      <c r="AB33" s="19"/>
      <c r="AC33" s="61">
        <f t="shared" si="0"/>
        <v>5</v>
      </c>
    </row>
    <row r="34" spans="1:29" s="16" customFormat="1" x14ac:dyDescent="0.25">
      <c r="A34" s="19" t="s">
        <v>299</v>
      </c>
      <c r="B34" s="19" t="s">
        <v>855</v>
      </c>
      <c r="C34" s="19" t="s">
        <v>856</v>
      </c>
      <c r="D34" s="19" t="s">
        <v>209</v>
      </c>
      <c r="E34" s="63"/>
      <c r="F34" s="63"/>
      <c r="G34" s="63"/>
      <c r="H34" s="111"/>
      <c r="I34" s="63"/>
      <c r="J34" s="63">
        <v>3</v>
      </c>
      <c r="K34" s="63">
        <v>2</v>
      </c>
      <c r="L34" s="50"/>
      <c r="M34" s="63"/>
      <c r="N34" s="63"/>
      <c r="O34" s="63"/>
      <c r="P34" s="50"/>
      <c r="Q34" s="63"/>
      <c r="R34" s="63"/>
      <c r="S34" s="63"/>
      <c r="T34" s="50"/>
      <c r="U34" s="63"/>
      <c r="V34" s="63"/>
      <c r="W34" s="63"/>
      <c r="X34" s="50"/>
      <c r="Y34" s="63"/>
      <c r="Z34" s="63"/>
      <c r="AA34" s="63"/>
      <c r="AB34" s="19"/>
      <c r="AC34" s="61">
        <f t="shared" si="0"/>
        <v>5</v>
      </c>
    </row>
    <row r="35" spans="1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>
        <f t="shared" si="0"/>
        <v>0</v>
      </c>
    </row>
    <row r="36" spans="1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/>
    </row>
    <row r="37" spans="1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  <row r="38" spans="1:29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C38" s="70"/>
    </row>
  </sheetData>
  <sortState xmlns:xlrd2="http://schemas.microsoft.com/office/spreadsheetml/2017/richdata2" ref="A7:AC35">
    <sortCondition descending="1" ref="D7:D35"/>
    <sortCondition descending="1" ref="AC7:AC35"/>
  </sortState>
  <mergeCells count="1">
    <mergeCell ref="B6:D6"/>
  </mergeCells>
  <pageMargins left="0.7" right="0.7" top="0.75" bottom="0.75" header="0.3" footer="0.3"/>
  <pageSetup scale="31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  <pageSetUpPr fitToPage="1"/>
  </sheetPr>
  <dimension ref="A1:AC37"/>
  <sheetViews>
    <sheetView topLeftCell="A6" zoomScale="110" zoomScaleNormal="110" workbookViewId="0">
      <pane xSplit="1" topLeftCell="B1" activePane="topRight" state="frozen"/>
      <selection pane="topRight" activeCell="E33" sqref="E33"/>
    </sheetView>
  </sheetViews>
  <sheetFormatPr defaultColWidth="8.85546875" defaultRowHeight="15" x14ac:dyDescent="0.25"/>
  <cols>
    <col min="1" max="1" width="21.140625" customWidth="1"/>
    <col min="2" max="2" width="11.42578125" customWidth="1"/>
    <col min="3" max="3" width="11.7109375" customWidth="1"/>
    <col min="4" max="4" width="9.4257812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4.85546875" style="4" customWidth="1"/>
    <col min="20" max="20" width="5.42578125" customWidth="1"/>
    <col min="21" max="21" width="5.85546875" style="24" customWidth="1"/>
    <col min="22" max="22" width="6.5703125" style="24" customWidth="1"/>
    <col min="23" max="23" width="7.85546875" style="4" customWidth="1"/>
    <col min="24" max="24" width="6.28515625" hidden="1" customWidth="1"/>
    <col min="25" max="27" width="11.42578125" style="4" hidden="1" customWidth="1"/>
    <col min="28" max="28" width="11.42578125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318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432</v>
      </c>
      <c r="J4" s="24"/>
      <c r="K4" s="24"/>
      <c r="M4" s="24" t="s">
        <v>433</v>
      </c>
      <c r="N4" s="24"/>
      <c r="O4" s="24"/>
      <c r="Q4" s="24" t="s">
        <v>748</v>
      </c>
      <c r="R4" s="24"/>
      <c r="S4" s="24"/>
      <c r="U4" s="24" t="s">
        <v>749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 t="s">
        <v>319</v>
      </c>
      <c r="F6" s="38">
        <v>10</v>
      </c>
      <c r="G6" s="38">
        <v>10</v>
      </c>
      <c r="H6" s="36"/>
      <c r="I6" s="38">
        <v>7</v>
      </c>
      <c r="J6" s="38">
        <v>7</v>
      </c>
      <c r="K6" s="38">
        <v>7</v>
      </c>
      <c r="L6" s="31"/>
      <c r="M6" s="38" t="s">
        <v>341</v>
      </c>
      <c r="N6" s="38" t="s">
        <v>341</v>
      </c>
      <c r="O6" s="38" t="s">
        <v>341</v>
      </c>
      <c r="P6" s="31"/>
      <c r="Q6" s="38">
        <v>5</v>
      </c>
      <c r="R6" s="38">
        <v>5</v>
      </c>
      <c r="S6" s="38">
        <v>5</v>
      </c>
      <c r="T6" s="31"/>
      <c r="U6" s="38">
        <v>8</v>
      </c>
      <c r="V6" s="38">
        <v>8</v>
      </c>
      <c r="W6" s="38">
        <v>7</v>
      </c>
      <c r="Y6" s="38"/>
      <c r="Z6" s="38"/>
      <c r="AA6" s="38"/>
      <c r="AC6" s="41"/>
    </row>
    <row r="7" spans="1:29" s="19" customFormat="1" x14ac:dyDescent="0.25">
      <c r="A7" s="107" t="s">
        <v>233</v>
      </c>
      <c r="B7" s="107" t="s">
        <v>238</v>
      </c>
      <c r="C7" s="16" t="s">
        <v>239</v>
      </c>
      <c r="D7" s="16" t="s">
        <v>189</v>
      </c>
      <c r="E7" s="67"/>
      <c r="F7" s="67"/>
      <c r="G7" s="67"/>
      <c r="H7" s="110"/>
      <c r="I7" s="67"/>
      <c r="J7" s="67"/>
      <c r="K7" s="67"/>
      <c r="L7" s="28"/>
      <c r="M7" s="67">
        <v>6</v>
      </c>
      <c r="N7" s="67">
        <v>20</v>
      </c>
      <c r="O7" s="67">
        <v>20</v>
      </c>
      <c r="P7" s="28"/>
      <c r="Q7" s="67"/>
      <c r="R7" s="67"/>
      <c r="S7" s="67"/>
      <c r="T7" s="28"/>
      <c r="U7" s="67">
        <v>1.5</v>
      </c>
      <c r="V7" s="67">
        <v>1.5</v>
      </c>
      <c r="W7" s="67">
        <v>3</v>
      </c>
      <c r="X7" s="28"/>
      <c r="Y7" s="67"/>
      <c r="Z7" s="67"/>
      <c r="AA7" s="67"/>
      <c r="AB7" s="28"/>
      <c r="AC7" s="70">
        <f t="shared" ref="AC7:AC33" si="0">SUM(E7:AA7)</f>
        <v>52</v>
      </c>
    </row>
    <row r="8" spans="1:29" s="19" customFormat="1" x14ac:dyDescent="0.25">
      <c r="A8" t="s">
        <v>322</v>
      </c>
      <c r="B8" t="s">
        <v>328</v>
      </c>
      <c r="C8" s="16" t="s">
        <v>329</v>
      </c>
      <c r="D8" s="16" t="s">
        <v>189</v>
      </c>
      <c r="E8" s="67">
        <v>8</v>
      </c>
      <c r="F8" s="67">
        <v>6</v>
      </c>
      <c r="G8" s="67">
        <v>3</v>
      </c>
      <c r="H8" s="110"/>
      <c r="I8" s="67">
        <v>3</v>
      </c>
      <c r="J8" s="67">
        <v>3</v>
      </c>
      <c r="K8" s="67">
        <v>10</v>
      </c>
      <c r="L8" s="28"/>
      <c r="M8" s="67"/>
      <c r="N8" s="67"/>
      <c r="O8" s="67"/>
      <c r="P8" s="28"/>
      <c r="Q8" s="67">
        <v>2</v>
      </c>
      <c r="R8" s="67">
        <v>6</v>
      </c>
      <c r="S8" s="67">
        <v>4</v>
      </c>
      <c r="T8" s="28"/>
      <c r="U8" s="67"/>
      <c r="V8" s="67"/>
      <c r="W8" s="67"/>
      <c r="X8" s="28"/>
      <c r="Y8" s="67"/>
      <c r="Z8" s="67"/>
      <c r="AA8" s="67"/>
      <c r="AB8" s="28"/>
      <c r="AC8" s="70">
        <f t="shared" si="0"/>
        <v>45</v>
      </c>
    </row>
    <row r="9" spans="1:29" s="16" customFormat="1" x14ac:dyDescent="0.25">
      <c r="A9" s="16" t="s">
        <v>321</v>
      </c>
      <c r="B9" s="16" t="s">
        <v>327</v>
      </c>
      <c r="C9" s="16" t="s">
        <v>305</v>
      </c>
      <c r="D9" s="16" t="s">
        <v>189</v>
      </c>
      <c r="E9" s="67">
        <v>12</v>
      </c>
      <c r="F9" s="67">
        <v>3</v>
      </c>
      <c r="G9" s="67">
        <v>6</v>
      </c>
      <c r="H9" s="110"/>
      <c r="I9" s="67"/>
      <c r="J9" s="67"/>
      <c r="K9" s="67"/>
      <c r="L9" s="28"/>
      <c r="M9" s="67"/>
      <c r="N9" s="67"/>
      <c r="O9" s="67"/>
      <c r="P9" s="28"/>
      <c r="Q9" s="67"/>
      <c r="R9" s="67"/>
      <c r="S9" s="67"/>
      <c r="T9" s="28"/>
      <c r="U9" s="67">
        <v>6</v>
      </c>
      <c r="V9" s="67">
        <v>6</v>
      </c>
      <c r="W9" s="67">
        <v>10</v>
      </c>
      <c r="X9" s="28"/>
      <c r="Y9" s="67"/>
      <c r="Z9" s="67"/>
      <c r="AA9" s="67"/>
      <c r="AB9" s="28"/>
      <c r="AC9" s="70">
        <f t="shared" si="0"/>
        <v>43</v>
      </c>
    </row>
    <row r="10" spans="1:29" s="16" customFormat="1" x14ac:dyDescent="0.25">
      <c r="A10" s="107" t="s">
        <v>258</v>
      </c>
      <c r="B10" s="107" t="s">
        <v>385</v>
      </c>
      <c r="C10" s="16" t="s">
        <v>386</v>
      </c>
      <c r="D10" s="16" t="s">
        <v>189</v>
      </c>
      <c r="E10" s="67"/>
      <c r="F10" s="67"/>
      <c r="G10" s="67"/>
      <c r="H10" s="110"/>
      <c r="I10" s="67">
        <v>4</v>
      </c>
      <c r="J10" s="67">
        <v>6</v>
      </c>
      <c r="K10" s="67">
        <v>2</v>
      </c>
      <c r="L10" s="28"/>
      <c r="M10" s="67"/>
      <c r="N10" s="67"/>
      <c r="O10" s="67"/>
      <c r="P10" s="28"/>
      <c r="Q10" s="67">
        <v>4</v>
      </c>
      <c r="R10" s="67">
        <v>3</v>
      </c>
      <c r="S10" s="67">
        <v>3</v>
      </c>
      <c r="T10" s="28"/>
      <c r="U10" s="67"/>
      <c r="V10" s="67"/>
      <c r="W10" s="67"/>
      <c r="X10" s="28"/>
      <c r="Y10" s="67"/>
      <c r="Z10" s="67"/>
      <c r="AA10" s="67"/>
      <c r="AB10" s="28"/>
      <c r="AC10" s="70">
        <f t="shared" si="0"/>
        <v>22</v>
      </c>
    </row>
    <row r="11" spans="1:29" s="16" customFormat="1" x14ac:dyDescent="0.25">
      <c r="A11" s="107" t="s">
        <v>529</v>
      </c>
      <c r="B11" s="107" t="s">
        <v>534</v>
      </c>
      <c r="C11" s="16" t="s">
        <v>535</v>
      </c>
      <c r="D11" s="16" t="s">
        <v>189</v>
      </c>
      <c r="E11" s="67"/>
      <c r="F11" s="67"/>
      <c r="G11" s="67"/>
      <c r="H11" s="110"/>
      <c r="I11" s="67"/>
      <c r="J11" s="67"/>
      <c r="K11" s="67"/>
      <c r="L11" s="28"/>
      <c r="M11" s="67">
        <v>3</v>
      </c>
      <c r="N11" s="67">
        <v>3</v>
      </c>
      <c r="O11" s="67">
        <v>12</v>
      </c>
      <c r="P11" s="28"/>
      <c r="Q11" s="67"/>
      <c r="R11" s="67"/>
      <c r="S11" s="67"/>
      <c r="T11" s="28"/>
      <c r="U11" s="67"/>
      <c r="V11" s="67">
        <v>2</v>
      </c>
      <c r="W11" s="67">
        <v>1.5</v>
      </c>
      <c r="X11" s="28"/>
      <c r="Y11" s="67"/>
      <c r="Z11" s="67"/>
      <c r="AA11" s="67"/>
      <c r="AB11" s="28"/>
      <c r="AC11" s="70">
        <f t="shared" si="0"/>
        <v>21.5</v>
      </c>
    </row>
    <row r="12" spans="1:29" s="16" customFormat="1" x14ac:dyDescent="0.25">
      <c r="A12" s="107" t="s">
        <v>583</v>
      </c>
      <c r="B12" s="107" t="s">
        <v>586</v>
      </c>
      <c r="C12" s="16" t="s">
        <v>223</v>
      </c>
      <c r="D12" s="16" t="s">
        <v>189</v>
      </c>
      <c r="E12" s="67"/>
      <c r="F12" s="67"/>
      <c r="G12" s="67"/>
      <c r="H12" s="110"/>
      <c r="I12" s="67"/>
      <c r="J12" s="67"/>
      <c r="K12" s="67"/>
      <c r="L12" s="28"/>
      <c r="M12" s="67">
        <v>4</v>
      </c>
      <c r="N12" s="67">
        <v>8</v>
      </c>
      <c r="O12" s="67">
        <v>8</v>
      </c>
      <c r="P12" s="28"/>
      <c r="Q12" s="67"/>
      <c r="R12" s="67"/>
      <c r="S12" s="67"/>
      <c r="T12" s="28"/>
      <c r="U12" s="67"/>
      <c r="V12" s="67"/>
      <c r="W12" s="67"/>
      <c r="X12" s="28"/>
      <c r="Y12" s="67"/>
      <c r="Z12" s="67"/>
      <c r="AA12" s="67"/>
      <c r="AB12" s="28"/>
      <c r="AC12" s="70">
        <f t="shared" si="0"/>
        <v>20</v>
      </c>
    </row>
    <row r="13" spans="1:29" s="16" customFormat="1" x14ac:dyDescent="0.25">
      <c r="A13" s="16" t="s">
        <v>867</v>
      </c>
      <c r="B13" s="16" t="s">
        <v>868</v>
      </c>
      <c r="C13" s="16" t="s">
        <v>541</v>
      </c>
      <c r="D13" s="16" t="s">
        <v>189</v>
      </c>
      <c r="E13" s="67"/>
      <c r="F13" s="67"/>
      <c r="G13" s="67"/>
      <c r="H13" s="110"/>
      <c r="I13" s="67"/>
      <c r="J13" s="67"/>
      <c r="K13" s="67"/>
      <c r="L13" s="28"/>
      <c r="M13" s="67"/>
      <c r="N13" s="67"/>
      <c r="O13" s="67"/>
      <c r="P13" s="28"/>
      <c r="Q13" s="67">
        <v>6</v>
      </c>
      <c r="R13" s="67">
        <v>10</v>
      </c>
      <c r="S13" s="67">
        <v>2</v>
      </c>
      <c r="T13" s="28"/>
      <c r="U13" s="67"/>
      <c r="V13" s="67"/>
      <c r="W13" s="67"/>
      <c r="X13" s="28"/>
      <c r="Y13" s="67"/>
      <c r="Z13" s="67"/>
      <c r="AA13" s="67"/>
      <c r="AB13" s="28"/>
      <c r="AC13" s="70">
        <f t="shared" si="0"/>
        <v>18</v>
      </c>
    </row>
    <row r="14" spans="1:29" s="16" customFormat="1" x14ac:dyDescent="0.25">
      <c r="A14" t="s">
        <v>324</v>
      </c>
      <c r="B14" t="s">
        <v>332</v>
      </c>
      <c r="C14" s="16" t="s">
        <v>333</v>
      </c>
      <c r="D14" s="16" t="s">
        <v>189</v>
      </c>
      <c r="E14" s="67">
        <v>3</v>
      </c>
      <c r="F14" s="67">
        <v>10</v>
      </c>
      <c r="G14" s="67"/>
      <c r="H14" s="110"/>
      <c r="I14" s="67"/>
      <c r="J14" s="67"/>
      <c r="K14" s="67"/>
      <c r="L14" s="28"/>
      <c r="M14" s="67"/>
      <c r="N14" s="67"/>
      <c r="O14" s="67"/>
      <c r="P14" s="28"/>
      <c r="Q14" s="67"/>
      <c r="R14" s="67"/>
      <c r="S14" s="67"/>
      <c r="T14" s="28"/>
      <c r="U14" s="67">
        <v>2</v>
      </c>
      <c r="V14" s="67"/>
      <c r="W14" s="67">
        <v>2</v>
      </c>
      <c r="X14" s="28"/>
      <c r="Y14" s="67"/>
      <c r="Z14" s="67"/>
      <c r="AA14" s="67"/>
      <c r="AB14" s="28"/>
      <c r="AC14" s="70">
        <f t="shared" si="0"/>
        <v>17</v>
      </c>
    </row>
    <row r="15" spans="1:29" s="19" customFormat="1" x14ac:dyDescent="0.25">
      <c r="A15" s="16" t="s">
        <v>334</v>
      </c>
      <c r="B15" s="16" t="s">
        <v>335</v>
      </c>
      <c r="C15" s="16" t="s">
        <v>336</v>
      </c>
      <c r="D15" s="16" t="s">
        <v>189</v>
      </c>
      <c r="E15" s="67"/>
      <c r="F15" s="67">
        <v>1.5</v>
      </c>
      <c r="G15" s="67">
        <v>2</v>
      </c>
      <c r="H15" s="110"/>
      <c r="I15" s="67">
        <v>1.5</v>
      </c>
      <c r="J15" s="67"/>
      <c r="K15" s="67">
        <v>1.5</v>
      </c>
      <c r="L15" s="28"/>
      <c r="M15" s="67"/>
      <c r="N15" s="67"/>
      <c r="O15" s="67"/>
      <c r="P15" s="28"/>
      <c r="Q15" s="67"/>
      <c r="R15" s="67"/>
      <c r="S15" s="67"/>
      <c r="T15" s="28"/>
      <c r="U15" s="67">
        <v>3</v>
      </c>
      <c r="V15" s="67"/>
      <c r="W15" s="67">
        <v>6</v>
      </c>
      <c r="X15" s="28"/>
      <c r="Y15" s="67"/>
      <c r="Z15" s="67"/>
      <c r="AA15" s="67"/>
      <c r="AB15" s="28"/>
      <c r="AC15" s="70">
        <f t="shared" si="0"/>
        <v>15.5</v>
      </c>
    </row>
    <row r="16" spans="1:29" s="19" customFormat="1" x14ac:dyDescent="0.25">
      <c r="A16" s="16" t="s">
        <v>527</v>
      </c>
      <c r="B16" s="16" t="s">
        <v>869</v>
      </c>
      <c r="C16" s="16" t="s">
        <v>472</v>
      </c>
      <c r="D16" s="16" t="s">
        <v>189</v>
      </c>
      <c r="E16" s="67"/>
      <c r="F16" s="67"/>
      <c r="G16" s="67"/>
      <c r="H16" s="110"/>
      <c r="I16" s="67"/>
      <c r="J16" s="67"/>
      <c r="K16" s="67"/>
      <c r="L16" s="28"/>
      <c r="M16" s="67"/>
      <c r="N16" s="67"/>
      <c r="O16" s="67"/>
      <c r="P16" s="28"/>
      <c r="Q16" s="67"/>
      <c r="R16" s="67"/>
      <c r="S16" s="67"/>
      <c r="T16" s="28"/>
      <c r="U16" s="67"/>
      <c r="V16" s="67">
        <v>10</v>
      </c>
      <c r="W16" s="67">
        <v>4</v>
      </c>
      <c r="X16" s="28"/>
      <c r="Y16" s="67"/>
      <c r="Z16" s="67"/>
      <c r="AA16" s="67"/>
      <c r="AB16" s="28"/>
      <c r="AC16" s="70">
        <f t="shared" si="0"/>
        <v>14</v>
      </c>
    </row>
    <row r="17" spans="1:29" s="16" customFormat="1" x14ac:dyDescent="0.25">
      <c r="A17" s="16" t="s">
        <v>870</v>
      </c>
      <c r="B17" s="16" t="s">
        <v>869</v>
      </c>
      <c r="C17" s="16" t="s">
        <v>472</v>
      </c>
      <c r="D17" s="16" t="s">
        <v>189</v>
      </c>
      <c r="E17" s="67"/>
      <c r="F17" s="67"/>
      <c r="G17" s="67"/>
      <c r="H17" s="110"/>
      <c r="I17" s="67"/>
      <c r="J17" s="67"/>
      <c r="K17" s="67"/>
      <c r="L17" s="28"/>
      <c r="M17" s="67"/>
      <c r="N17" s="67"/>
      <c r="O17" s="67"/>
      <c r="P17" s="28"/>
      <c r="Q17" s="67"/>
      <c r="R17" s="67"/>
      <c r="S17" s="67"/>
      <c r="T17" s="28"/>
      <c r="U17" s="67">
        <v>10</v>
      </c>
      <c r="V17" s="67">
        <v>4</v>
      </c>
      <c r="W17" s="67"/>
      <c r="X17" s="28"/>
      <c r="Y17" s="67"/>
      <c r="Z17" s="67"/>
      <c r="AA17" s="67"/>
      <c r="AB17" s="28"/>
      <c r="AC17" s="70">
        <f t="shared" si="0"/>
        <v>14</v>
      </c>
    </row>
    <row r="18" spans="1:29" s="16" customFormat="1" x14ac:dyDescent="0.25">
      <c r="A18" s="16" t="s">
        <v>857</v>
      </c>
      <c r="B18" s="16" t="s">
        <v>858</v>
      </c>
      <c r="C18" s="16" t="s">
        <v>230</v>
      </c>
      <c r="D18" s="16" t="s">
        <v>189</v>
      </c>
      <c r="E18" s="67"/>
      <c r="F18" s="67"/>
      <c r="G18" s="67"/>
      <c r="H18" s="110"/>
      <c r="I18" s="67"/>
      <c r="J18" s="67"/>
      <c r="K18" s="67"/>
      <c r="L18" s="28"/>
      <c r="M18" s="67"/>
      <c r="N18" s="67"/>
      <c r="O18" s="67"/>
      <c r="P18" s="28"/>
      <c r="Q18" s="67">
        <v>3</v>
      </c>
      <c r="R18" s="67">
        <v>4</v>
      </c>
      <c r="S18" s="67">
        <v>6</v>
      </c>
      <c r="T18" s="28"/>
      <c r="U18" s="67"/>
      <c r="V18" s="67"/>
      <c r="W18" s="67"/>
      <c r="X18" s="28"/>
      <c r="Y18" s="67"/>
      <c r="Z18" s="67"/>
      <c r="AA18" s="67"/>
      <c r="AB18" s="28"/>
      <c r="AC18" s="70">
        <f t="shared" si="0"/>
        <v>13</v>
      </c>
    </row>
    <row r="19" spans="1:29" s="16" customFormat="1" x14ac:dyDescent="0.25">
      <c r="A19" s="16" t="s">
        <v>337</v>
      </c>
      <c r="B19" s="16" t="s">
        <v>338</v>
      </c>
      <c r="C19" s="16" t="s">
        <v>339</v>
      </c>
      <c r="D19" s="16" t="s">
        <v>189</v>
      </c>
      <c r="E19" s="67"/>
      <c r="F19" s="67"/>
      <c r="G19" s="67">
        <v>10</v>
      </c>
      <c r="H19" s="110"/>
      <c r="I19" s="67"/>
      <c r="J19" s="67"/>
      <c r="K19" s="67"/>
      <c r="L19" s="28"/>
      <c r="M19" s="67"/>
      <c r="N19" s="67"/>
      <c r="O19" s="67"/>
      <c r="P19" s="28"/>
      <c r="Q19" s="67"/>
      <c r="R19" s="67"/>
      <c r="S19" s="67"/>
      <c r="T19" s="28"/>
      <c r="U19" s="67"/>
      <c r="V19" s="67"/>
      <c r="W19" s="67"/>
      <c r="X19" s="28"/>
      <c r="Y19" s="67"/>
      <c r="Z19" s="67"/>
      <c r="AA19" s="67"/>
      <c r="AB19" s="28"/>
      <c r="AC19" s="70">
        <f t="shared" si="0"/>
        <v>10</v>
      </c>
    </row>
    <row r="20" spans="1:29" s="19" customFormat="1" x14ac:dyDescent="0.25">
      <c r="A20" t="s">
        <v>323</v>
      </c>
      <c r="B20" t="s">
        <v>330</v>
      </c>
      <c r="C20" s="16" t="s">
        <v>331</v>
      </c>
      <c r="D20" s="16" t="s">
        <v>189</v>
      </c>
      <c r="E20" s="67">
        <v>4</v>
      </c>
      <c r="F20" s="67">
        <v>4</v>
      </c>
      <c r="G20" s="67">
        <v>1.5</v>
      </c>
      <c r="H20" s="110"/>
      <c r="I20" s="67"/>
      <c r="J20" s="67"/>
      <c r="K20" s="67"/>
      <c r="L20" s="28"/>
      <c r="M20" s="67"/>
      <c r="N20" s="67"/>
      <c r="O20" s="67"/>
      <c r="P20" s="28"/>
      <c r="Q20" s="67"/>
      <c r="R20" s="67"/>
      <c r="S20" s="67"/>
      <c r="T20" s="28"/>
      <c r="U20" s="67"/>
      <c r="V20" s="67"/>
      <c r="W20" s="67"/>
      <c r="X20" s="28"/>
      <c r="Y20" s="67"/>
      <c r="Z20" s="67"/>
      <c r="AA20" s="67"/>
      <c r="AB20" s="28"/>
      <c r="AC20" s="70">
        <f t="shared" si="0"/>
        <v>9.5</v>
      </c>
    </row>
    <row r="21" spans="1:29" s="19" customFormat="1" x14ac:dyDescent="0.25">
      <c r="A21" t="s">
        <v>302</v>
      </c>
      <c r="B21" t="s">
        <v>314</v>
      </c>
      <c r="C21" s="16" t="s">
        <v>315</v>
      </c>
      <c r="D21" s="16" t="s">
        <v>189</v>
      </c>
      <c r="E21" s="67">
        <v>6</v>
      </c>
      <c r="F21" s="67">
        <v>2</v>
      </c>
      <c r="G21" s="67"/>
      <c r="H21" s="110"/>
      <c r="I21" s="67"/>
      <c r="J21" s="67"/>
      <c r="K21" s="67"/>
      <c r="L21" s="28"/>
      <c r="M21" s="67"/>
      <c r="N21" s="67"/>
      <c r="O21" s="67"/>
      <c r="P21" s="28"/>
      <c r="Q21" s="67"/>
      <c r="R21" s="67"/>
      <c r="S21" s="67"/>
      <c r="T21" s="28"/>
      <c r="U21" s="67"/>
      <c r="V21" s="67"/>
      <c r="W21" s="67"/>
      <c r="X21" s="28"/>
      <c r="Y21" s="67"/>
      <c r="Z21" s="67"/>
      <c r="AA21" s="67"/>
      <c r="AB21" s="28"/>
      <c r="AC21" s="70">
        <f t="shared" si="0"/>
        <v>8</v>
      </c>
    </row>
    <row r="22" spans="1:29" s="16" customFormat="1" x14ac:dyDescent="0.25">
      <c r="A22" s="107" t="s">
        <v>596</v>
      </c>
      <c r="B22" s="107" t="s">
        <v>429</v>
      </c>
      <c r="C22" s="16" t="s">
        <v>598</v>
      </c>
      <c r="D22" s="16" t="s">
        <v>189</v>
      </c>
      <c r="E22" s="67"/>
      <c r="F22" s="67"/>
      <c r="G22" s="67"/>
      <c r="H22" s="110"/>
      <c r="I22" s="67">
        <v>2</v>
      </c>
      <c r="J22" s="67">
        <v>1.5</v>
      </c>
      <c r="K22" s="67">
        <v>4</v>
      </c>
      <c r="L22" s="28"/>
      <c r="M22" s="67"/>
      <c r="N22" s="67"/>
      <c r="O22" s="67"/>
      <c r="P22" s="28"/>
      <c r="Q22" s="67"/>
      <c r="R22" s="67"/>
      <c r="S22" s="67"/>
      <c r="T22" s="28"/>
      <c r="U22" s="67"/>
      <c r="V22" s="67"/>
      <c r="W22" s="67"/>
      <c r="X22" s="28"/>
      <c r="Y22" s="67"/>
      <c r="Z22" s="67"/>
      <c r="AA22" s="67"/>
      <c r="AB22" s="28"/>
      <c r="AC22" s="70">
        <f t="shared" si="0"/>
        <v>7.5</v>
      </c>
    </row>
    <row r="23" spans="1:29" s="16" customFormat="1" x14ac:dyDescent="0.25">
      <c r="A23" t="s">
        <v>388</v>
      </c>
      <c r="B23" t="s">
        <v>389</v>
      </c>
      <c r="C23" s="16" t="s">
        <v>343</v>
      </c>
      <c r="D23" s="16" t="s">
        <v>189</v>
      </c>
      <c r="E23" s="67"/>
      <c r="F23" s="67"/>
      <c r="G23" s="67"/>
      <c r="H23" s="110"/>
      <c r="I23" s="67"/>
      <c r="J23" s="67"/>
      <c r="K23" s="67"/>
      <c r="L23" s="28"/>
      <c r="M23" s="67"/>
      <c r="N23" s="67"/>
      <c r="O23" s="67">
        <v>6</v>
      </c>
      <c r="P23" s="28"/>
      <c r="Q23" s="67"/>
      <c r="R23" s="67"/>
      <c r="S23" s="67"/>
      <c r="T23" s="28"/>
      <c r="U23" s="67"/>
      <c r="V23" s="67"/>
      <c r="W23" s="67"/>
      <c r="X23" s="28"/>
      <c r="Y23" s="67"/>
      <c r="Z23" s="67"/>
      <c r="AA23" s="67"/>
      <c r="AB23" s="28"/>
      <c r="AC23" s="70">
        <f t="shared" si="0"/>
        <v>6</v>
      </c>
    </row>
    <row r="24" spans="1:29" s="16" customFormat="1" x14ac:dyDescent="0.25">
      <c r="A24" t="s">
        <v>599</v>
      </c>
      <c r="B24" t="s">
        <v>600</v>
      </c>
      <c r="C24" s="16" t="s">
        <v>601</v>
      </c>
      <c r="D24" s="16" t="s">
        <v>189</v>
      </c>
      <c r="E24" s="67"/>
      <c r="F24" s="67"/>
      <c r="G24" s="67"/>
      <c r="H24" s="110"/>
      <c r="I24" s="67"/>
      <c r="J24" s="67">
        <v>4</v>
      </c>
      <c r="K24" s="67"/>
      <c r="L24" s="28"/>
      <c r="M24" s="67"/>
      <c r="N24" s="67"/>
      <c r="O24" s="67"/>
      <c r="P24" s="28"/>
      <c r="Q24" s="67"/>
      <c r="R24" s="67"/>
      <c r="S24" s="67"/>
      <c r="T24" s="28"/>
      <c r="U24" s="67"/>
      <c r="V24" s="67"/>
      <c r="W24" s="67"/>
      <c r="X24" s="28"/>
      <c r="Y24" s="67"/>
      <c r="Z24" s="67"/>
      <c r="AA24" s="67"/>
      <c r="AB24" s="28"/>
      <c r="AC24" s="70">
        <f t="shared" si="0"/>
        <v>4</v>
      </c>
    </row>
    <row r="25" spans="1:29" s="19" customFormat="1" x14ac:dyDescent="0.25">
      <c r="A25" t="s">
        <v>468</v>
      </c>
      <c r="B25" t="s">
        <v>479</v>
      </c>
      <c r="C25" s="16" t="s">
        <v>480</v>
      </c>
      <c r="D25" s="16" t="s">
        <v>189</v>
      </c>
      <c r="E25" s="67"/>
      <c r="F25" s="67"/>
      <c r="G25" s="67"/>
      <c r="H25" s="110"/>
      <c r="I25" s="67"/>
      <c r="J25" s="67"/>
      <c r="K25" s="67"/>
      <c r="L25" s="28"/>
      <c r="M25" s="67"/>
      <c r="N25" s="67">
        <v>4</v>
      </c>
      <c r="O25" s="67"/>
      <c r="P25" s="28"/>
      <c r="Q25" s="67"/>
      <c r="R25" s="67"/>
      <c r="S25" s="67"/>
      <c r="T25" s="28"/>
      <c r="U25" s="67"/>
      <c r="V25" s="67"/>
      <c r="W25" s="67"/>
      <c r="X25" s="28"/>
      <c r="Y25" s="67"/>
      <c r="Z25" s="67"/>
      <c r="AA25" s="67"/>
      <c r="AB25" s="28"/>
      <c r="AC25" s="70">
        <f t="shared" si="0"/>
        <v>4</v>
      </c>
    </row>
    <row r="26" spans="1:29" s="19" customFormat="1" x14ac:dyDescent="0.25">
      <c r="A26" s="19" t="s">
        <v>320</v>
      </c>
      <c r="B26" s="19" t="s">
        <v>325</v>
      </c>
      <c r="C26" s="19" t="s">
        <v>326</v>
      </c>
      <c r="D26" s="19" t="s">
        <v>209</v>
      </c>
      <c r="E26" s="63">
        <v>20</v>
      </c>
      <c r="F26" s="63"/>
      <c r="G26" s="63">
        <v>4</v>
      </c>
      <c r="H26" s="111"/>
      <c r="I26" s="63"/>
      <c r="J26" s="63"/>
      <c r="K26" s="63"/>
      <c r="L26" s="50"/>
      <c r="M26" s="63">
        <v>20</v>
      </c>
      <c r="N26" s="63"/>
      <c r="O26" s="63"/>
      <c r="P26" s="50"/>
      <c r="Q26" s="63"/>
      <c r="R26" s="63"/>
      <c r="S26" s="63"/>
      <c r="T26" s="50"/>
      <c r="U26" s="63"/>
      <c r="V26" s="63"/>
      <c r="W26" s="63"/>
      <c r="X26" s="50"/>
      <c r="Y26" s="63"/>
      <c r="Z26" s="63"/>
      <c r="AA26" s="63"/>
      <c r="AB26" s="50"/>
      <c r="AC26" s="61">
        <f t="shared" si="0"/>
        <v>44</v>
      </c>
    </row>
    <row r="27" spans="1:29" s="19" customFormat="1" x14ac:dyDescent="0.25">
      <c r="A27" s="19" t="s">
        <v>865</v>
      </c>
      <c r="B27" s="19" t="s">
        <v>866</v>
      </c>
      <c r="C27" s="19" t="s">
        <v>428</v>
      </c>
      <c r="D27" s="19" t="s">
        <v>209</v>
      </c>
      <c r="E27" s="63"/>
      <c r="F27" s="63"/>
      <c r="G27" s="63"/>
      <c r="H27" s="111"/>
      <c r="I27" s="63"/>
      <c r="J27" s="63"/>
      <c r="K27" s="63"/>
      <c r="L27" s="50"/>
      <c r="M27" s="63"/>
      <c r="N27" s="63"/>
      <c r="O27" s="63"/>
      <c r="P27" s="50"/>
      <c r="Q27" s="63">
        <v>10</v>
      </c>
      <c r="R27" s="63">
        <v>2</v>
      </c>
      <c r="S27" s="63">
        <v>10</v>
      </c>
      <c r="T27" s="50"/>
      <c r="U27" s="63"/>
      <c r="V27" s="63"/>
      <c r="W27" s="63"/>
      <c r="X27" s="50"/>
      <c r="Y27" s="63"/>
      <c r="Z27" s="63"/>
      <c r="AA27" s="63"/>
      <c r="AB27" s="50"/>
      <c r="AC27" s="61">
        <f t="shared" si="0"/>
        <v>22</v>
      </c>
    </row>
    <row r="28" spans="1:29" s="19" customFormat="1" x14ac:dyDescent="0.25">
      <c r="A28" s="108" t="s">
        <v>595</v>
      </c>
      <c r="B28" s="108" t="s">
        <v>477</v>
      </c>
      <c r="C28" s="19" t="s">
        <v>597</v>
      </c>
      <c r="D28" s="19" t="s">
        <v>209</v>
      </c>
      <c r="E28" s="63"/>
      <c r="F28" s="63"/>
      <c r="G28" s="63"/>
      <c r="H28" s="111"/>
      <c r="I28" s="63">
        <v>6</v>
      </c>
      <c r="J28" s="63">
        <v>10</v>
      </c>
      <c r="K28" s="63">
        <v>3</v>
      </c>
      <c r="L28" s="50"/>
      <c r="M28" s="63"/>
      <c r="N28" s="63"/>
      <c r="O28" s="63"/>
      <c r="P28" s="50"/>
      <c r="Q28" s="63"/>
      <c r="R28" s="63"/>
      <c r="S28" s="63"/>
      <c r="T28" s="50"/>
      <c r="U28" s="63"/>
      <c r="V28" s="63"/>
      <c r="W28" s="63"/>
      <c r="X28" s="50"/>
      <c r="Y28" s="63"/>
      <c r="Z28" s="63"/>
      <c r="AA28" s="63"/>
      <c r="AB28" s="50"/>
      <c r="AC28" s="61">
        <f t="shared" si="0"/>
        <v>19</v>
      </c>
    </row>
    <row r="29" spans="1:29" s="19" customFormat="1" x14ac:dyDescent="0.25">
      <c r="A29" s="108" t="s">
        <v>592</v>
      </c>
      <c r="B29" s="108" t="s">
        <v>427</v>
      </c>
      <c r="C29" s="19" t="s">
        <v>428</v>
      </c>
      <c r="D29" s="19" t="s">
        <v>209</v>
      </c>
      <c r="E29" s="63"/>
      <c r="F29" s="63"/>
      <c r="G29" s="63"/>
      <c r="H29" s="111"/>
      <c r="I29" s="63">
        <v>10</v>
      </c>
      <c r="J29" s="63">
        <v>2</v>
      </c>
      <c r="K29" s="63">
        <v>6</v>
      </c>
      <c r="L29" s="50"/>
      <c r="M29" s="63"/>
      <c r="N29" s="63"/>
      <c r="O29" s="63"/>
      <c r="P29" s="50"/>
      <c r="Q29" s="63"/>
      <c r="R29" s="63"/>
      <c r="S29" s="63"/>
      <c r="T29" s="50"/>
      <c r="U29" s="63"/>
      <c r="V29" s="63"/>
      <c r="W29" s="63"/>
      <c r="X29" s="50"/>
      <c r="Y29" s="63"/>
      <c r="Z29" s="63"/>
      <c r="AA29" s="63"/>
      <c r="AB29" s="50"/>
      <c r="AC29" s="61">
        <f t="shared" si="0"/>
        <v>18</v>
      </c>
    </row>
    <row r="30" spans="1:29" s="19" customFormat="1" x14ac:dyDescent="0.25">
      <c r="A30" s="108" t="s">
        <v>603</v>
      </c>
      <c r="B30" s="108" t="s">
        <v>604</v>
      </c>
      <c r="C30" s="19" t="s">
        <v>605</v>
      </c>
      <c r="D30" s="19" t="s">
        <v>209</v>
      </c>
      <c r="E30" s="63"/>
      <c r="F30" s="63"/>
      <c r="G30" s="63"/>
      <c r="H30" s="111"/>
      <c r="I30" s="63"/>
      <c r="J30" s="63"/>
      <c r="K30" s="63"/>
      <c r="L30" s="50"/>
      <c r="M30" s="63">
        <v>8</v>
      </c>
      <c r="N30" s="63">
        <v>6</v>
      </c>
      <c r="O30" s="63">
        <v>3</v>
      </c>
      <c r="P30" s="50"/>
      <c r="Q30" s="63"/>
      <c r="R30" s="63"/>
      <c r="S30" s="63"/>
      <c r="T30" s="50"/>
      <c r="U30" s="63"/>
      <c r="V30" s="63"/>
      <c r="W30" s="63"/>
      <c r="X30" s="50"/>
      <c r="Y30" s="63"/>
      <c r="Z30" s="63"/>
      <c r="AA30" s="63"/>
      <c r="AB30" s="50"/>
      <c r="AC30" s="61">
        <f t="shared" si="0"/>
        <v>17</v>
      </c>
    </row>
    <row r="31" spans="1:29" s="19" customFormat="1" x14ac:dyDescent="0.25">
      <c r="A31" s="19" t="s">
        <v>528</v>
      </c>
      <c r="B31" s="19" t="s">
        <v>532</v>
      </c>
      <c r="C31" s="19" t="s">
        <v>533</v>
      </c>
      <c r="D31" s="19" t="s">
        <v>209</v>
      </c>
      <c r="E31" s="63"/>
      <c r="F31" s="63"/>
      <c r="G31" s="63"/>
      <c r="H31" s="111"/>
      <c r="I31" s="63"/>
      <c r="J31" s="63"/>
      <c r="K31" s="63"/>
      <c r="L31" s="50"/>
      <c r="M31" s="63"/>
      <c r="N31" s="63">
        <v>12</v>
      </c>
      <c r="O31" s="63">
        <v>4</v>
      </c>
      <c r="P31" s="50"/>
      <c r="Q31" s="63"/>
      <c r="R31" s="63"/>
      <c r="S31" s="63"/>
      <c r="T31" s="50"/>
      <c r="U31" s="63"/>
      <c r="V31" s="63"/>
      <c r="W31" s="63"/>
      <c r="X31" s="50"/>
      <c r="Y31" s="63"/>
      <c r="Z31" s="63"/>
      <c r="AA31" s="63"/>
      <c r="AB31" s="50"/>
      <c r="AC31" s="61">
        <f t="shared" si="0"/>
        <v>16</v>
      </c>
    </row>
    <row r="32" spans="1:29" s="19" customFormat="1" x14ac:dyDescent="0.25">
      <c r="A32" s="108" t="s">
        <v>602</v>
      </c>
      <c r="B32" s="108" t="s">
        <v>449</v>
      </c>
      <c r="C32" s="19" t="s">
        <v>450</v>
      </c>
      <c r="D32" s="19" t="s">
        <v>209</v>
      </c>
      <c r="E32" s="63"/>
      <c r="F32" s="63"/>
      <c r="G32" s="63"/>
      <c r="H32" s="111"/>
      <c r="I32" s="63"/>
      <c r="J32" s="63"/>
      <c r="K32" s="63"/>
      <c r="L32" s="50"/>
      <c r="M32" s="63">
        <v>12</v>
      </c>
      <c r="N32" s="63"/>
      <c r="O32" s="63"/>
      <c r="P32" s="50"/>
      <c r="Q32" s="63"/>
      <c r="R32" s="63"/>
      <c r="S32" s="63"/>
      <c r="T32" s="50"/>
      <c r="U32" s="63"/>
      <c r="V32" s="63"/>
      <c r="W32" s="63"/>
      <c r="X32" s="50"/>
      <c r="Y32" s="63"/>
      <c r="Z32" s="63"/>
      <c r="AA32" s="63"/>
      <c r="AB32" s="50"/>
      <c r="AC32" s="61">
        <f t="shared" si="0"/>
        <v>12</v>
      </c>
    </row>
    <row r="33" spans="1:29" s="19" customFormat="1" x14ac:dyDescent="0.25">
      <c r="A33" s="19" t="s">
        <v>871</v>
      </c>
      <c r="B33" s="19" t="s">
        <v>872</v>
      </c>
      <c r="C33" s="19" t="s">
        <v>873</v>
      </c>
      <c r="D33" s="19" t="s">
        <v>209</v>
      </c>
      <c r="E33" s="63"/>
      <c r="F33" s="63"/>
      <c r="G33" s="63"/>
      <c r="H33" s="111"/>
      <c r="I33" s="63"/>
      <c r="J33" s="63"/>
      <c r="K33" s="63"/>
      <c r="L33" s="50"/>
      <c r="M33" s="63"/>
      <c r="N33" s="63"/>
      <c r="O33" s="63"/>
      <c r="P33" s="50"/>
      <c r="Q33" s="63"/>
      <c r="R33" s="63"/>
      <c r="S33" s="63"/>
      <c r="T33" s="50"/>
      <c r="U33" s="63">
        <v>4</v>
      </c>
      <c r="V33" s="63">
        <v>3</v>
      </c>
      <c r="W33" s="63"/>
      <c r="X33" s="50"/>
      <c r="Y33" s="63"/>
      <c r="Z33" s="63"/>
      <c r="AA33" s="63"/>
      <c r="AB33" s="50"/>
      <c r="AC33" s="61">
        <f t="shared" si="0"/>
        <v>7</v>
      </c>
    </row>
    <row r="34" spans="1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5"/>
      <c r="V34" s="65"/>
      <c r="W34" s="65"/>
      <c r="Y34" s="65"/>
      <c r="Z34" s="65"/>
      <c r="AA34" s="65"/>
      <c r="AC34" s="70"/>
    </row>
    <row r="35" spans="1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/>
    </row>
    <row r="36" spans="1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/>
    </row>
    <row r="37" spans="1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</sheetData>
  <sortState xmlns:xlrd2="http://schemas.microsoft.com/office/spreadsheetml/2017/richdata2" ref="A7:AC33">
    <sortCondition descending="1" ref="D7:D33"/>
    <sortCondition descending="1" ref="AC7:AC33"/>
  </sortState>
  <mergeCells count="1">
    <mergeCell ref="B6:D6"/>
  </mergeCells>
  <pageMargins left="0.7" right="0.7" top="0.75" bottom="0.75" header="0.3" footer="0.3"/>
  <pageSetup scale="25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59999389629810485"/>
    <pageSetUpPr fitToPage="1"/>
  </sheetPr>
  <dimension ref="A1:V43"/>
  <sheetViews>
    <sheetView topLeftCell="A6" zoomScaleNormal="100" workbookViewId="0">
      <pane xSplit="1" topLeftCell="B1" activePane="topRight" state="frozen"/>
      <selection pane="topRight" activeCell="A26" sqref="A26:XFD35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3" width="6.85546875" style="65" customWidth="1"/>
    <col min="14" max="14" width="7" style="65" customWidth="1"/>
    <col min="15" max="15" width="5.42578125" style="16" customWidth="1"/>
    <col min="16" max="16" width="7.140625" style="69" customWidth="1"/>
    <col min="17" max="17" width="11.42578125" style="65" customWidth="1"/>
    <col min="18" max="18" width="6.28515625" style="16" hidden="1" customWidth="1"/>
    <col min="19" max="19" width="11.42578125" style="65" hidden="1" customWidth="1"/>
    <col min="20" max="20" width="5.140625" style="65" hidden="1" customWidth="1"/>
    <col min="21" max="21" width="5.28515625" style="16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2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2" ht="21" x14ac:dyDescent="0.35">
      <c r="A3" s="75" t="s">
        <v>340</v>
      </c>
      <c r="B3" s="75"/>
    </row>
    <row r="4" spans="1:22" s="80" customFormat="1" ht="15.75" x14ac:dyDescent="0.25">
      <c r="A4" s="79"/>
      <c r="B4" s="79"/>
      <c r="D4" s="69" t="s">
        <v>174</v>
      </c>
      <c r="E4" s="69"/>
      <c r="F4" s="81"/>
      <c r="G4" s="69" t="s">
        <v>432</v>
      </c>
      <c r="H4" s="69"/>
      <c r="J4" s="69" t="s">
        <v>526</v>
      </c>
      <c r="K4" s="69"/>
      <c r="M4" s="69" t="s">
        <v>748</v>
      </c>
      <c r="N4" s="69"/>
      <c r="P4" s="69" t="s">
        <v>749</v>
      </c>
      <c r="Q4" s="69"/>
      <c r="S4" s="69" t="s">
        <v>750</v>
      </c>
      <c r="T4" s="69"/>
      <c r="V4" s="70" t="s">
        <v>0</v>
      </c>
    </row>
    <row r="5" spans="1:22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2" s="32" customFormat="1" ht="26.1" customHeight="1" x14ac:dyDescent="0.25">
      <c r="A6" s="119" t="s">
        <v>8</v>
      </c>
      <c r="B6" s="119"/>
      <c r="C6" s="119"/>
      <c r="D6" s="38" t="s">
        <v>319</v>
      </c>
      <c r="E6" s="38" t="s">
        <v>341</v>
      </c>
      <c r="F6" s="36"/>
      <c r="G6" s="38">
        <v>6</v>
      </c>
      <c r="H6" s="38">
        <v>7</v>
      </c>
      <c r="I6" s="31"/>
      <c r="J6" s="38" t="s">
        <v>606</v>
      </c>
      <c r="K6" s="38" t="s">
        <v>606</v>
      </c>
      <c r="L6" s="31"/>
      <c r="M6" s="38">
        <v>4</v>
      </c>
      <c r="N6" s="38">
        <v>4</v>
      </c>
      <c r="O6" s="31"/>
      <c r="P6" s="38">
        <v>9</v>
      </c>
      <c r="Q6" s="38">
        <v>9</v>
      </c>
      <c r="S6" s="38"/>
      <c r="T6" s="38"/>
      <c r="V6" s="41"/>
    </row>
    <row r="7" spans="1:22" s="19" customFormat="1" x14ac:dyDescent="0.25">
      <c r="A7" t="s">
        <v>238</v>
      </c>
      <c r="B7" s="16" t="s">
        <v>239</v>
      </c>
      <c r="C7" s="16" t="s">
        <v>189</v>
      </c>
      <c r="D7" s="67"/>
      <c r="E7" s="67"/>
      <c r="F7" s="110"/>
      <c r="G7" s="67"/>
      <c r="H7" s="67"/>
      <c r="I7" s="28"/>
      <c r="J7" s="67">
        <v>20</v>
      </c>
      <c r="K7" s="67">
        <v>8</v>
      </c>
      <c r="L7" s="28"/>
      <c r="M7" s="67"/>
      <c r="N7" s="67"/>
      <c r="O7" s="28"/>
      <c r="P7" s="67">
        <v>6</v>
      </c>
      <c r="Q7" s="67">
        <v>3</v>
      </c>
      <c r="R7" s="28"/>
      <c r="S7" s="67"/>
      <c r="T7" s="67"/>
      <c r="U7" s="28"/>
      <c r="V7" s="70">
        <f t="shared" ref="V7:V35" si="0">SUM(D7:T7)</f>
        <v>37</v>
      </c>
    </row>
    <row r="8" spans="1:22" s="19" customFormat="1" x14ac:dyDescent="0.25">
      <c r="A8" s="16" t="s">
        <v>335</v>
      </c>
      <c r="B8" s="16" t="s">
        <v>336</v>
      </c>
      <c r="C8" s="16" t="s">
        <v>189</v>
      </c>
      <c r="D8" s="67">
        <v>6</v>
      </c>
      <c r="E8" s="67">
        <v>12</v>
      </c>
      <c r="F8" s="110"/>
      <c r="G8" s="67">
        <v>10</v>
      </c>
      <c r="H8" s="67">
        <v>3</v>
      </c>
      <c r="I8" s="28"/>
      <c r="J8" s="67"/>
      <c r="K8" s="67"/>
      <c r="L8" s="28"/>
      <c r="M8" s="67"/>
      <c r="N8" s="67"/>
      <c r="O8" s="28"/>
      <c r="P8" s="67">
        <v>3</v>
      </c>
      <c r="Q8" s="67"/>
      <c r="R8" s="28"/>
      <c r="S8" s="67"/>
      <c r="T8" s="67"/>
      <c r="U8" s="28"/>
      <c r="V8" s="70">
        <f t="shared" si="0"/>
        <v>34</v>
      </c>
    </row>
    <row r="9" spans="1:22" x14ac:dyDescent="0.25">
      <c r="A9" s="16" t="s">
        <v>327</v>
      </c>
      <c r="B9" s="16" t="s">
        <v>305</v>
      </c>
      <c r="C9" s="16" t="s">
        <v>189</v>
      </c>
      <c r="D9" s="67">
        <v>12</v>
      </c>
      <c r="E9" s="67"/>
      <c r="F9" s="110"/>
      <c r="G9" s="67"/>
      <c r="H9" s="67"/>
      <c r="I9" s="28"/>
      <c r="J9" s="67"/>
      <c r="K9" s="67"/>
      <c r="L9" s="28"/>
      <c r="M9" s="67"/>
      <c r="N9" s="67"/>
      <c r="O9" s="28"/>
      <c r="P9" s="67">
        <v>10</v>
      </c>
      <c r="Q9" s="67">
        <v>10</v>
      </c>
      <c r="R9" s="28"/>
      <c r="S9" s="67"/>
      <c r="T9" s="67"/>
      <c r="U9" s="28"/>
      <c r="V9" s="70">
        <f t="shared" si="0"/>
        <v>32</v>
      </c>
    </row>
    <row r="10" spans="1:22" x14ac:dyDescent="0.25">
      <c r="A10" t="s">
        <v>330</v>
      </c>
      <c r="B10" s="16" t="s">
        <v>331</v>
      </c>
      <c r="C10" s="16" t="s">
        <v>189</v>
      </c>
      <c r="D10" s="67">
        <v>20</v>
      </c>
      <c r="E10" s="67">
        <v>4</v>
      </c>
      <c r="F10" s="110"/>
      <c r="G10" s="67"/>
      <c r="H10" s="67"/>
      <c r="I10" s="28"/>
      <c r="J10" s="67"/>
      <c r="K10" s="67"/>
      <c r="L10" s="28"/>
      <c r="M10" s="67"/>
      <c r="N10" s="67"/>
      <c r="O10" s="28"/>
      <c r="P10" s="67"/>
      <c r="Q10" s="67"/>
      <c r="R10" s="28"/>
      <c r="S10" s="67"/>
      <c r="T10" s="67"/>
      <c r="U10" s="28"/>
      <c r="V10" s="70">
        <f t="shared" si="0"/>
        <v>24</v>
      </c>
    </row>
    <row r="11" spans="1:22" x14ac:dyDescent="0.25">
      <c r="A11" t="s">
        <v>328</v>
      </c>
      <c r="B11" s="16" t="s">
        <v>329</v>
      </c>
      <c r="C11" s="16" t="s">
        <v>189</v>
      </c>
      <c r="D11" s="67">
        <v>3</v>
      </c>
      <c r="E11" s="67">
        <v>6</v>
      </c>
      <c r="F11" s="110"/>
      <c r="G11" s="67">
        <v>2</v>
      </c>
      <c r="H11" s="67">
        <v>4</v>
      </c>
      <c r="I11" s="28"/>
      <c r="J11" s="67"/>
      <c r="K11" s="67"/>
      <c r="L11" s="28"/>
      <c r="M11" s="67">
        <v>3</v>
      </c>
      <c r="N11" s="67">
        <v>3</v>
      </c>
      <c r="O11" s="28"/>
      <c r="P11" s="67"/>
      <c r="Q11" s="67"/>
      <c r="R11" s="28"/>
      <c r="S11" s="67"/>
      <c r="T11" s="67"/>
      <c r="U11" s="28"/>
      <c r="V11" s="70">
        <f t="shared" si="0"/>
        <v>21</v>
      </c>
    </row>
    <row r="12" spans="1:22" x14ac:dyDescent="0.25">
      <c r="A12" t="s">
        <v>332</v>
      </c>
      <c r="B12" s="16" t="s">
        <v>333</v>
      </c>
      <c r="C12" s="16" t="s">
        <v>189</v>
      </c>
      <c r="D12" s="67"/>
      <c r="E12" s="67">
        <v>20</v>
      </c>
      <c r="F12" s="110"/>
      <c r="G12" s="67"/>
      <c r="H12" s="67"/>
      <c r="I12" s="28"/>
      <c r="J12" s="67"/>
      <c r="K12" s="67"/>
      <c r="L12" s="28"/>
      <c r="M12" s="67"/>
      <c r="N12" s="67"/>
      <c r="O12" s="28"/>
      <c r="P12" s="67"/>
      <c r="Q12" s="67"/>
      <c r="R12" s="28"/>
      <c r="S12" s="67"/>
      <c r="T12" s="67"/>
      <c r="U12" s="28"/>
      <c r="V12" s="70">
        <f t="shared" si="0"/>
        <v>20</v>
      </c>
    </row>
    <row r="13" spans="1:22" x14ac:dyDescent="0.25">
      <c r="A13" t="s">
        <v>429</v>
      </c>
      <c r="B13" s="16" t="s">
        <v>598</v>
      </c>
      <c r="C13" s="16" t="s">
        <v>189</v>
      </c>
      <c r="D13" s="67"/>
      <c r="E13" s="67"/>
      <c r="F13" s="110"/>
      <c r="G13" s="67">
        <v>6</v>
      </c>
      <c r="H13" s="67">
        <v>10</v>
      </c>
      <c r="I13" s="28"/>
      <c r="J13" s="67"/>
      <c r="K13" s="67"/>
      <c r="L13" s="28"/>
      <c r="M13" s="67"/>
      <c r="N13" s="67"/>
      <c r="O13" s="28"/>
      <c r="P13" s="67"/>
      <c r="Q13" s="67"/>
      <c r="R13" s="28"/>
      <c r="S13" s="67"/>
      <c r="T13" s="67"/>
      <c r="U13" s="28"/>
      <c r="V13" s="70">
        <f t="shared" si="0"/>
        <v>16</v>
      </c>
    </row>
    <row r="14" spans="1:22" x14ac:dyDescent="0.25">
      <c r="A14" t="s">
        <v>314</v>
      </c>
      <c r="B14" s="16" t="s">
        <v>315</v>
      </c>
      <c r="C14" s="16" t="s">
        <v>189</v>
      </c>
      <c r="D14" s="67">
        <v>8</v>
      </c>
      <c r="E14" s="67"/>
      <c r="F14" s="110"/>
      <c r="G14" s="67"/>
      <c r="H14" s="67"/>
      <c r="I14" s="28"/>
      <c r="J14" s="67"/>
      <c r="K14" s="67">
        <v>6</v>
      </c>
      <c r="L14" s="28"/>
      <c r="M14" s="67"/>
      <c r="N14" s="67"/>
      <c r="O14" s="28"/>
      <c r="P14" s="67"/>
      <c r="Q14" s="67"/>
      <c r="R14" s="28"/>
      <c r="S14" s="67"/>
      <c r="T14" s="67"/>
      <c r="U14" s="28"/>
      <c r="V14" s="70">
        <f t="shared" si="0"/>
        <v>14</v>
      </c>
    </row>
    <row r="15" spans="1:22" x14ac:dyDescent="0.25">
      <c r="A15" s="16" t="s">
        <v>868</v>
      </c>
      <c r="B15" s="16" t="s">
        <v>541</v>
      </c>
      <c r="C15" s="16" t="s">
        <v>189</v>
      </c>
      <c r="D15" s="67"/>
      <c r="E15" s="67"/>
      <c r="F15" s="110"/>
      <c r="G15" s="67"/>
      <c r="H15" s="67"/>
      <c r="I15" s="28"/>
      <c r="J15" s="67"/>
      <c r="K15" s="67"/>
      <c r="L15" s="28"/>
      <c r="M15" s="67">
        <v>10</v>
      </c>
      <c r="N15" s="67">
        <v>4</v>
      </c>
      <c r="O15" s="28"/>
      <c r="P15" s="67"/>
      <c r="Q15" s="67"/>
      <c r="R15" s="28"/>
      <c r="S15" s="67"/>
      <c r="T15" s="67"/>
      <c r="U15" s="28"/>
      <c r="V15" s="70">
        <f t="shared" si="0"/>
        <v>14</v>
      </c>
    </row>
    <row r="16" spans="1:22" x14ac:dyDescent="0.25">
      <c r="A16" s="16" t="s">
        <v>858</v>
      </c>
      <c r="B16" s="16" t="s">
        <v>230</v>
      </c>
      <c r="C16" s="16" t="s">
        <v>189</v>
      </c>
      <c r="D16" s="67"/>
      <c r="E16" s="67"/>
      <c r="F16" s="110"/>
      <c r="G16" s="67"/>
      <c r="H16" s="67"/>
      <c r="I16" s="28"/>
      <c r="J16" s="67"/>
      <c r="K16" s="67"/>
      <c r="L16" s="28"/>
      <c r="M16" s="67">
        <v>4</v>
      </c>
      <c r="N16" s="67">
        <v>6</v>
      </c>
      <c r="O16" s="28"/>
      <c r="P16" s="67"/>
      <c r="Q16" s="67"/>
      <c r="R16" s="28"/>
      <c r="S16" s="67"/>
      <c r="T16" s="67"/>
      <c r="U16" s="28"/>
      <c r="V16" s="70">
        <f t="shared" si="0"/>
        <v>10</v>
      </c>
    </row>
    <row r="17" spans="1:22" x14ac:dyDescent="0.25">
      <c r="A17" t="s">
        <v>586</v>
      </c>
      <c r="B17" s="16" t="s">
        <v>223</v>
      </c>
      <c r="C17" s="16" t="s">
        <v>189</v>
      </c>
      <c r="D17" s="67"/>
      <c r="E17" s="67"/>
      <c r="F17" s="110"/>
      <c r="G17" s="67"/>
      <c r="H17" s="67"/>
      <c r="I17" s="28"/>
      <c r="J17" s="67">
        <v>6</v>
      </c>
      <c r="K17" s="67"/>
      <c r="L17" s="28"/>
      <c r="M17" s="67"/>
      <c r="N17" s="67"/>
      <c r="O17" s="28"/>
      <c r="P17" s="67"/>
      <c r="Q17" s="67"/>
      <c r="R17" s="28"/>
      <c r="S17" s="67"/>
      <c r="T17" s="67"/>
      <c r="U17" s="28"/>
      <c r="V17" s="70">
        <f t="shared" si="0"/>
        <v>6</v>
      </c>
    </row>
    <row r="18" spans="1:22" s="19" customFormat="1" x14ac:dyDescent="0.25">
      <c r="A18" t="s">
        <v>534</v>
      </c>
      <c r="B18" s="16" t="s">
        <v>535</v>
      </c>
      <c r="C18" s="16" t="s">
        <v>189</v>
      </c>
      <c r="D18" s="67"/>
      <c r="E18" s="67"/>
      <c r="F18" s="110"/>
      <c r="G18" s="67"/>
      <c r="H18" s="67"/>
      <c r="I18" s="28"/>
      <c r="J18" s="67"/>
      <c r="K18" s="67">
        <v>4</v>
      </c>
      <c r="L18" s="28"/>
      <c r="M18" s="67"/>
      <c r="N18" s="67"/>
      <c r="O18" s="28"/>
      <c r="P18" s="67"/>
      <c r="Q18" s="67">
        <v>1.5</v>
      </c>
      <c r="R18" s="28"/>
      <c r="S18" s="67"/>
      <c r="T18" s="67"/>
      <c r="U18" s="28"/>
      <c r="V18" s="70">
        <f t="shared" si="0"/>
        <v>5.5</v>
      </c>
    </row>
    <row r="19" spans="1:22" s="19" customFormat="1" x14ac:dyDescent="0.25">
      <c r="A19" s="16" t="s">
        <v>342</v>
      </c>
      <c r="B19" s="16" t="s">
        <v>343</v>
      </c>
      <c r="C19" s="16" t="s">
        <v>189</v>
      </c>
      <c r="D19" s="67">
        <v>4</v>
      </c>
      <c r="E19" s="67"/>
      <c r="F19" s="110"/>
      <c r="G19" s="67"/>
      <c r="H19" s="67"/>
      <c r="I19" s="28"/>
      <c r="J19" s="67"/>
      <c r="K19" s="67"/>
      <c r="L19" s="28"/>
      <c r="M19" s="67"/>
      <c r="N19" s="67"/>
      <c r="O19" s="28"/>
      <c r="P19" s="67"/>
      <c r="Q19" s="67"/>
      <c r="R19" s="28"/>
      <c r="S19" s="67"/>
      <c r="T19" s="67"/>
      <c r="U19" s="28"/>
      <c r="V19" s="70">
        <f t="shared" si="0"/>
        <v>4</v>
      </c>
    </row>
    <row r="20" spans="1:22" x14ac:dyDescent="0.25">
      <c r="A20" t="s">
        <v>607</v>
      </c>
      <c r="B20" s="16" t="s">
        <v>608</v>
      </c>
      <c r="C20" s="16" t="s">
        <v>189</v>
      </c>
      <c r="D20" s="67"/>
      <c r="E20" s="67"/>
      <c r="F20" s="110"/>
      <c r="G20" s="67"/>
      <c r="H20" s="67"/>
      <c r="I20" s="28"/>
      <c r="J20" s="67">
        <v>4</v>
      </c>
      <c r="K20" s="67"/>
      <c r="L20" s="28"/>
      <c r="M20" s="67"/>
      <c r="N20" s="67"/>
      <c r="O20" s="28"/>
      <c r="P20" s="67"/>
      <c r="Q20" s="67"/>
      <c r="R20" s="28"/>
      <c r="S20" s="67"/>
      <c r="T20" s="67"/>
      <c r="U20" s="28"/>
      <c r="V20" s="70">
        <f t="shared" si="0"/>
        <v>4</v>
      </c>
    </row>
    <row r="21" spans="1:22" x14ac:dyDescent="0.25">
      <c r="A21" s="16" t="s">
        <v>874</v>
      </c>
      <c r="B21" s="16" t="s">
        <v>875</v>
      </c>
      <c r="C21" s="16" t="s">
        <v>189</v>
      </c>
      <c r="D21" s="67"/>
      <c r="E21" s="67"/>
      <c r="F21" s="110"/>
      <c r="G21" s="67"/>
      <c r="H21" s="67"/>
      <c r="I21" s="28"/>
      <c r="J21" s="67"/>
      <c r="K21" s="67"/>
      <c r="L21" s="28"/>
      <c r="M21" s="67"/>
      <c r="N21" s="67"/>
      <c r="O21" s="28"/>
      <c r="P21" s="67"/>
      <c r="Q21" s="67">
        <v>4</v>
      </c>
      <c r="R21" s="28"/>
      <c r="S21" s="67"/>
      <c r="T21" s="67"/>
      <c r="U21" s="28"/>
      <c r="V21" s="70">
        <f t="shared" si="0"/>
        <v>4</v>
      </c>
    </row>
    <row r="22" spans="1:22" s="19" customFormat="1" x14ac:dyDescent="0.25">
      <c r="A22" s="16" t="s">
        <v>869</v>
      </c>
      <c r="B22" s="16" t="s">
        <v>472</v>
      </c>
      <c r="C22" s="16" t="s">
        <v>189</v>
      </c>
      <c r="D22" s="67"/>
      <c r="E22" s="67"/>
      <c r="F22" s="110"/>
      <c r="G22" s="67"/>
      <c r="H22" s="67"/>
      <c r="I22" s="28"/>
      <c r="J22" s="67"/>
      <c r="K22" s="67"/>
      <c r="L22" s="28"/>
      <c r="M22" s="67"/>
      <c r="N22" s="67"/>
      <c r="O22" s="28"/>
      <c r="P22" s="67">
        <v>2</v>
      </c>
      <c r="Q22" s="67">
        <v>2</v>
      </c>
      <c r="R22" s="28"/>
      <c r="S22" s="67"/>
      <c r="T22" s="67"/>
      <c r="U22" s="28"/>
      <c r="V22" s="70">
        <f t="shared" si="0"/>
        <v>4</v>
      </c>
    </row>
    <row r="23" spans="1:22" x14ac:dyDescent="0.25">
      <c r="A23" s="16" t="s">
        <v>231</v>
      </c>
      <c r="B23" s="16" t="s">
        <v>311</v>
      </c>
      <c r="C23" s="16" t="s">
        <v>189</v>
      </c>
      <c r="D23" s="67"/>
      <c r="E23" s="67">
        <v>3</v>
      </c>
      <c r="F23" s="110"/>
      <c r="G23" s="67"/>
      <c r="H23" s="67"/>
      <c r="I23" s="28"/>
      <c r="J23" s="67"/>
      <c r="K23" s="67"/>
      <c r="L23" s="28"/>
      <c r="M23" s="67"/>
      <c r="N23" s="67"/>
      <c r="O23" s="28"/>
      <c r="P23" s="67"/>
      <c r="Q23" s="67"/>
      <c r="R23" s="28"/>
      <c r="S23" s="67"/>
      <c r="T23" s="67"/>
      <c r="U23" s="28"/>
      <c r="V23" s="70">
        <f t="shared" si="0"/>
        <v>3</v>
      </c>
    </row>
    <row r="24" spans="1:22" x14ac:dyDescent="0.25">
      <c r="A24" t="s">
        <v>758</v>
      </c>
      <c r="B24" s="16" t="s">
        <v>386</v>
      </c>
      <c r="C24" s="16" t="s">
        <v>189</v>
      </c>
      <c r="D24" s="67"/>
      <c r="E24" s="67"/>
      <c r="F24" s="110"/>
      <c r="G24" s="67"/>
      <c r="H24" s="67">
        <v>2</v>
      </c>
      <c r="I24" s="28"/>
      <c r="J24" s="67"/>
      <c r="K24" s="67"/>
      <c r="L24" s="28"/>
      <c r="M24" s="67"/>
      <c r="N24" s="67"/>
      <c r="O24" s="28"/>
      <c r="P24" s="67"/>
      <c r="Q24" s="67"/>
      <c r="R24" s="28"/>
      <c r="S24" s="67"/>
      <c r="T24" s="67"/>
      <c r="U24" s="28"/>
      <c r="V24" s="70">
        <f t="shared" si="0"/>
        <v>2</v>
      </c>
    </row>
    <row r="25" spans="1:22" x14ac:dyDescent="0.25">
      <c r="A25" t="s">
        <v>600</v>
      </c>
      <c r="B25" s="16" t="s">
        <v>601</v>
      </c>
      <c r="C25" s="16" t="s">
        <v>189</v>
      </c>
      <c r="D25" s="67"/>
      <c r="E25" s="67"/>
      <c r="F25" s="110"/>
      <c r="G25" s="67">
        <v>1.5</v>
      </c>
      <c r="H25" s="67"/>
      <c r="I25" s="28"/>
      <c r="J25" s="67"/>
      <c r="K25" s="67"/>
      <c r="L25" s="28"/>
      <c r="M25" s="67"/>
      <c r="N25" s="67"/>
      <c r="O25" s="28"/>
      <c r="P25" s="67"/>
      <c r="Q25" s="67"/>
      <c r="R25" s="28"/>
      <c r="S25" s="67"/>
      <c r="T25" s="67"/>
      <c r="U25" s="28"/>
      <c r="V25" s="70">
        <f t="shared" si="0"/>
        <v>1.5</v>
      </c>
    </row>
    <row r="26" spans="1:22" s="19" customFormat="1" x14ac:dyDescent="0.25">
      <c r="A26" s="19" t="s">
        <v>604</v>
      </c>
      <c r="B26" s="19" t="s">
        <v>605</v>
      </c>
      <c r="C26" s="19" t="s">
        <v>209</v>
      </c>
      <c r="D26" s="63"/>
      <c r="E26" s="63"/>
      <c r="F26" s="111"/>
      <c r="G26" s="63"/>
      <c r="H26" s="63"/>
      <c r="I26" s="50"/>
      <c r="J26" s="63">
        <v>8</v>
      </c>
      <c r="K26" s="63">
        <v>20</v>
      </c>
      <c r="L26" s="50"/>
      <c r="M26" s="63"/>
      <c r="N26" s="63"/>
      <c r="O26" s="50"/>
      <c r="P26" s="63"/>
      <c r="Q26" s="63"/>
      <c r="R26" s="50"/>
      <c r="S26" s="63"/>
      <c r="T26" s="63"/>
      <c r="U26" s="50"/>
      <c r="V26" s="61">
        <f t="shared" si="0"/>
        <v>28</v>
      </c>
    </row>
    <row r="27" spans="1:22" s="19" customFormat="1" x14ac:dyDescent="0.25">
      <c r="A27" s="19" t="s">
        <v>866</v>
      </c>
      <c r="B27" s="19" t="s">
        <v>428</v>
      </c>
      <c r="C27" s="19" t="s">
        <v>209</v>
      </c>
      <c r="D27" s="63"/>
      <c r="E27" s="63"/>
      <c r="F27" s="111"/>
      <c r="G27" s="63"/>
      <c r="H27" s="63"/>
      <c r="I27" s="50"/>
      <c r="J27" s="63"/>
      <c r="K27" s="63"/>
      <c r="L27" s="50"/>
      <c r="M27" s="63">
        <v>6</v>
      </c>
      <c r="N27" s="63">
        <v>10</v>
      </c>
      <c r="O27" s="50"/>
      <c r="P27" s="63"/>
      <c r="Q27" s="63"/>
      <c r="R27" s="50"/>
      <c r="S27" s="63"/>
      <c r="T27" s="63"/>
      <c r="U27" s="50"/>
      <c r="V27" s="61">
        <f t="shared" si="0"/>
        <v>16</v>
      </c>
    </row>
    <row r="28" spans="1:22" s="19" customFormat="1" x14ac:dyDescent="0.25">
      <c r="A28" s="19" t="s">
        <v>532</v>
      </c>
      <c r="B28" s="19" t="s">
        <v>533</v>
      </c>
      <c r="C28" s="19" t="s">
        <v>209</v>
      </c>
      <c r="D28" s="63"/>
      <c r="E28" s="63"/>
      <c r="F28" s="111"/>
      <c r="G28" s="63"/>
      <c r="H28" s="63"/>
      <c r="I28" s="50"/>
      <c r="J28" s="63">
        <v>3</v>
      </c>
      <c r="K28" s="63">
        <v>12</v>
      </c>
      <c r="L28" s="50"/>
      <c r="M28" s="63"/>
      <c r="N28" s="63"/>
      <c r="O28" s="50"/>
      <c r="P28" s="63"/>
      <c r="Q28" s="63"/>
      <c r="R28" s="50"/>
      <c r="S28" s="63"/>
      <c r="T28" s="63"/>
      <c r="U28" s="50"/>
      <c r="V28" s="61">
        <f t="shared" si="0"/>
        <v>15</v>
      </c>
    </row>
    <row r="29" spans="1:22" s="19" customFormat="1" x14ac:dyDescent="0.25">
      <c r="A29" s="19" t="s">
        <v>449</v>
      </c>
      <c r="B29" s="19" t="s">
        <v>450</v>
      </c>
      <c r="C29" s="19" t="s">
        <v>209</v>
      </c>
      <c r="D29" s="63"/>
      <c r="E29" s="63"/>
      <c r="F29" s="111"/>
      <c r="G29" s="63"/>
      <c r="H29" s="63"/>
      <c r="I29" s="50"/>
      <c r="J29" s="63">
        <v>12</v>
      </c>
      <c r="K29" s="63"/>
      <c r="L29" s="50"/>
      <c r="M29" s="63"/>
      <c r="N29" s="63"/>
      <c r="O29" s="50"/>
      <c r="P29" s="63"/>
      <c r="Q29" s="63"/>
      <c r="R29" s="50"/>
      <c r="S29" s="63"/>
      <c r="T29" s="63"/>
      <c r="U29" s="50"/>
      <c r="V29" s="61">
        <f t="shared" si="0"/>
        <v>12</v>
      </c>
    </row>
    <row r="30" spans="1:22" s="19" customFormat="1" x14ac:dyDescent="0.25">
      <c r="A30" s="19" t="s">
        <v>427</v>
      </c>
      <c r="B30" s="19" t="s">
        <v>428</v>
      </c>
      <c r="C30" s="19" t="s">
        <v>209</v>
      </c>
      <c r="D30" s="63"/>
      <c r="E30" s="63"/>
      <c r="F30" s="111"/>
      <c r="G30" s="63">
        <v>4</v>
      </c>
      <c r="H30" s="63">
        <v>6</v>
      </c>
      <c r="I30" s="50"/>
      <c r="J30" s="63"/>
      <c r="K30" s="63"/>
      <c r="L30" s="50"/>
      <c r="M30" s="63"/>
      <c r="N30" s="63"/>
      <c r="O30" s="50"/>
      <c r="P30" s="63"/>
      <c r="Q30" s="63"/>
      <c r="R30" s="50"/>
      <c r="S30" s="63"/>
      <c r="T30" s="63"/>
      <c r="U30" s="50"/>
      <c r="V30" s="61">
        <f t="shared" si="0"/>
        <v>10</v>
      </c>
    </row>
    <row r="31" spans="1:22" s="19" customFormat="1" x14ac:dyDescent="0.25">
      <c r="A31" s="19" t="s">
        <v>325</v>
      </c>
      <c r="B31" s="19" t="s">
        <v>326</v>
      </c>
      <c r="C31" s="19" t="s">
        <v>209</v>
      </c>
      <c r="D31" s="63"/>
      <c r="E31" s="63">
        <v>8</v>
      </c>
      <c r="F31" s="111"/>
      <c r="G31" s="63"/>
      <c r="H31" s="63"/>
      <c r="I31" s="50"/>
      <c r="J31" s="63"/>
      <c r="K31" s="63"/>
      <c r="L31" s="50"/>
      <c r="M31" s="63"/>
      <c r="N31" s="63"/>
      <c r="O31" s="50"/>
      <c r="P31" s="63"/>
      <c r="Q31" s="63"/>
      <c r="R31" s="50"/>
      <c r="S31" s="63"/>
      <c r="T31" s="63"/>
      <c r="U31" s="50"/>
      <c r="V31" s="61">
        <f t="shared" si="0"/>
        <v>8</v>
      </c>
    </row>
    <row r="32" spans="1:22" s="19" customFormat="1" x14ac:dyDescent="0.25">
      <c r="A32" s="19" t="s">
        <v>872</v>
      </c>
      <c r="B32" s="19" t="s">
        <v>873</v>
      </c>
      <c r="C32" s="19" t="s">
        <v>209</v>
      </c>
      <c r="D32" s="63"/>
      <c r="E32" s="63"/>
      <c r="F32" s="111"/>
      <c r="G32" s="63"/>
      <c r="H32" s="63"/>
      <c r="I32" s="50"/>
      <c r="J32" s="63"/>
      <c r="K32" s="63"/>
      <c r="L32" s="50"/>
      <c r="M32" s="63"/>
      <c r="N32" s="63"/>
      <c r="O32" s="50"/>
      <c r="P32" s="63">
        <v>1.5</v>
      </c>
      <c r="Q32" s="63">
        <v>6</v>
      </c>
      <c r="R32" s="50"/>
      <c r="S32" s="63"/>
      <c r="T32" s="63"/>
      <c r="U32" s="50"/>
      <c r="V32" s="61">
        <f t="shared" si="0"/>
        <v>7.5</v>
      </c>
    </row>
    <row r="33" spans="1:22" s="19" customFormat="1" x14ac:dyDescent="0.25">
      <c r="A33" s="19" t="s">
        <v>477</v>
      </c>
      <c r="B33" s="19" t="s">
        <v>597</v>
      </c>
      <c r="C33" s="19" t="s">
        <v>209</v>
      </c>
      <c r="D33" s="63"/>
      <c r="E33" s="63"/>
      <c r="F33" s="111"/>
      <c r="G33" s="63">
        <v>3</v>
      </c>
      <c r="H33" s="63">
        <v>1.5</v>
      </c>
      <c r="I33" s="50"/>
      <c r="J33" s="63"/>
      <c r="K33" s="63"/>
      <c r="L33" s="50"/>
      <c r="M33" s="63"/>
      <c r="N33" s="63"/>
      <c r="O33" s="50"/>
      <c r="P33" s="63"/>
      <c r="Q33" s="63"/>
      <c r="R33" s="50"/>
      <c r="S33" s="63"/>
      <c r="T33" s="63"/>
      <c r="U33" s="50"/>
      <c r="V33" s="61">
        <f t="shared" si="0"/>
        <v>4.5</v>
      </c>
    </row>
    <row r="34" spans="1:22" s="19" customFormat="1" x14ac:dyDescent="0.25">
      <c r="A34" s="19" t="s">
        <v>876</v>
      </c>
      <c r="B34" s="19" t="s">
        <v>576</v>
      </c>
      <c r="C34" s="19" t="s">
        <v>209</v>
      </c>
      <c r="D34" s="63"/>
      <c r="E34" s="63"/>
      <c r="F34" s="111"/>
      <c r="G34" s="63"/>
      <c r="H34" s="63"/>
      <c r="I34" s="50"/>
      <c r="J34" s="63"/>
      <c r="K34" s="63"/>
      <c r="L34" s="50"/>
      <c r="M34" s="63"/>
      <c r="N34" s="63"/>
      <c r="O34" s="50"/>
      <c r="P34" s="63">
        <v>4</v>
      </c>
      <c r="Q34" s="63"/>
      <c r="R34" s="50"/>
      <c r="S34" s="63"/>
      <c r="T34" s="63"/>
      <c r="U34" s="50"/>
      <c r="V34" s="61">
        <f t="shared" si="0"/>
        <v>4</v>
      </c>
    </row>
    <row r="35" spans="1:22" s="19" customFormat="1" x14ac:dyDescent="0.25">
      <c r="A35" s="19" t="s">
        <v>461</v>
      </c>
      <c r="B35" s="19" t="s">
        <v>462</v>
      </c>
      <c r="C35" s="19" t="s">
        <v>209</v>
      </c>
      <c r="D35" s="63"/>
      <c r="E35" s="63"/>
      <c r="F35" s="111"/>
      <c r="G35" s="63"/>
      <c r="H35" s="63"/>
      <c r="I35" s="50"/>
      <c r="J35" s="63"/>
      <c r="K35" s="63">
        <v>3</v>
      </c>
      <c r="L35" s="50"/>
      <c r="M35" s="63"/>
      <c r="N35" s="63"/>
      <c r="O35" s="50"/>
      <c r="P35" s="63"/>
      <c r="Q35" s="63"/>
      <c r="R35" s="50"/>
      <c r="S35" s="63"/>
      <c r="T35" s="63"/>
      <c r="U35" s="50"/>
      <c r="V35" s="61">
        <f t="shared" si="0"/>
        <v>3</v>
      </c>
    </row>
    <row r="36" spans="1:22" x14ac:dyDescent="0.25">
      <c r="V36" s="70">
        <f t="shared" ref="V36:V43" si="1">SUM(D36:T36)</f>
        <v>0</v>
      </c>
    </row>
    <row r="37" spans="1:22" x14ac:dyDescent="0.25">
      <c r="V37" s="70">
        <f t="shared" si="1"/>
        <v>0</v>
      </c>
    </row>
    <row r="38" spans="1:22" x14ac:dyDescent="0.25">
      <c r="V38" s="70">
        <f t="shared" si="1"/>
        <v>0</v>
      </c>
    </row>
    <row r="39" spans="1:22" x14ac:dyDescent="0.25">
      <c r="V39" s="70">
        <f t="shared" si="1"/>
        <v>0</v>
      </c>
    </row>
    <row r="40" spans="1:22" x14ac:dyDescent="0.25">
      <c r="V40" s="70">
        <f t="shared" si="1"/>
        <v>0</v>
      </c>
    </row>
    <row r="41" spans="1:22" x14ac:dyDescent="0.25">
      <c r="V41" s="70">
        <f t="shared" si="1"/>
        <v>0</v>
      </c>
    </row>
    <row r="42" spans="1:22" x14ac:dyDescent="0.25">
      <c r="V42" s="70">
        <f t="shared" si="1"/>
        <v>0</v>
      </c>
    </row>
    <row r="43" spans="1:22" x14ac:dyDescent="0.25">
      <c r="V43" s="70">
        <f t="shared" si="1"/>
        <v>0</v>
      </c>
    </row>
  </sheetData>
  <sortState xmlns:xlrd2="http://schemas.microsoft.com/office/spreadsheetml/2017/richdata2" ref="A7:V35">
    <sortCondition descending="1" ref="C7:C35"/>
    <sortCondition descending="1" ref="V7:V35"/>
  </sortState>
  <mergeCells count="1">
    <mergeCell ref="A6:C6"/>
  </mergeCells>
  <pageMargins left="0.7" right="0.7" top="0.75" bottom="0.75" header="0.3" footer="0.3"/>
  <pageSetup scale="33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39997558519241921"/>
    <pageSetUpPr fitToPage="1"/>
  </sheetPr>
  <dimension ref="A1:AC38"/>
  <sheetViews>
    <sheetView zoomScaleNormal="100" workbookViewId="0">
      <pane xSplit="1" topLeftCell="B1" activePane="topRight" state="frozen"/>
      <selection pane="topRight" activeCell="A21" sqref="A21:XFD29"/>
    </sheetView>
  </sheetViews>
  <sheetFormatPr defaultColWidth="8.85546875" defaultRowHeight="15" x14ac:dyDescent="0.25"/>
  <cols>
    <col min="1" max="1" width="17.8554687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7" width="5.42578125" style="4" customWidth="1"/>
    <col min="18" max="18" width="4.5703125" style="4" customWidth="1"/>
    <col min="19" max="19" width="5.85546875" style="4" customWidth="1"/>
    <col min="20" max="20" width="5.42578125" customWidth="1"/>
    <col min="21" max="21" width="5" style="24" customWidth="1"/>
    <col min="22" max="22" width="7" style="24" customWidth="1"/>
    <col min="23" max="23" width="11.42578125" style="4" customWidth="1"/>
    <col min="24" max="24" width="6.28515625" hidden="1" customWidth="1"/>
    <col min="25" max="27" width="11.42578125" style="4" hidden="1" customWidth="1"/>
    <col min="28" max="28" width="5.5703125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344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432</v>
      </c>
      <c r="J4" s="24"/>
      <c r="K4" s="24"/>
      <c r="M4" s="24" t="s">
        <v>433</v>
      </c>
      <c r="N4" s="24"/>
      <c r="O4" s="24"/>
      <c r="Q4" s="24" t="s">
        <v>748</v>
      </c>
      <c r="R4" s="24"/>
      <c r="S4" s="24"/>
      <c r="U4" s="24" t="s">
        <v>749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>
        <v>5</v>
      </c>
      <c r="F6" s="38">
        <v>5</v>
      </c>
      <c r="G6" s="38">
        <v>5</v>
      </c>
      <c r="H6" s="36"/>
      <c r="I6" s="38">
        <v>7</v>
      </c>
      <c r="J6" s="38">
        <v>7</v>
      </c>
      <c r="K6" s="38">
        <v>6</v>
      </c>
      <c r="L6" s="31"/>
      <c r="M6" s="38" t="s">
        <v>341</v>
      </c>
      <c r="N6" s="38" t="s">
        <v>341</v>
      </c>
      <c r="O6" s="38">
        <v>10</v>
      </c>
      <c r="P6" s="31"/>
      <c r="Q6" s="38">
        <v>4</v>
      </c>
      <c r="R6" s="38">
        <v>4</v>
      </c>
      <c r="S6" s="38">
        <v>4</v>
      </c>
      <c r="T6" s="31"/>
      <c r="U6" s="38">
        <v>5</v>
      </c>
      <c r="V6" s="38">
        <v>5</v>
      </c>
      <c r="W6" s="38">
        <v>3</v>
      </c>
      <c r="Y6" s="38"/>
      <c r="Z6" s="38"/>
      <c r="AA6" s="38"/>
      <c r="AC6" s="41"/>
    </row>
    <row r="7" spans="1:29" s="19" customFormat="1" x14ac:dyDescent="0.25">
      <c r="A7" t="s">
        <v>303</v>
      </c>
      <c r="B7" t="s">
        <v>314</v>
      </c>
      <c r="C7" s="16" t="s">
        <v>316</v>
      </c>
      <c r="D7" s="16" t="s">
        <v>189</v>
      </c>
      <c r="E7" s="67">
        <v>3</v>
      </c>
      <c r="F7" s="67"/>
      <c r="G7" s="67">
        <v>10</v>
      </c>
      <c r="H7" s="110"/>
      <c r="I7" s="67">
        <v>10</v>
      </c>
      <c r="J7" s="67">
        <v>10</v>
      </c>
      <c r="K7" s="67">
        <v>1.5</v>
      </c>
      <c r="L7" s="28"/>
      <c r="M7" s="67"/>
      <c r="N7" s="67"/>
      <c r="O7" s="67"/>
      <c r="P7" s="28"/>
      <c r="Q7" s="67">
        <v>3</v>
      </c>
      <c r="R7" s="67">
        <v>10</v>
      </c>
      <c r="S7" s="67">
        <v>6</v>
      </c>
      <c r="T7" s="28"/>
      <c r="U7" s="67"/>
      <c r="V7" s="67"/>
      <c r="W7" s="67"/>
      <c r="X7" s="28"/>
      <c r="Y7" s="67"/>
      <c r="Z7" s="67"/>
      <c r="AA7" s="67"/>
      <c r="AB7" s="28"/>
      <c r="AC7" s="70">
        <f t="shared" ref="AC7:AC14" si="0">SUM(E7:AA7)</f>
        <v>53.5</v>
      </c>
    </row>
    <row r="8" spans="1:29" s="19" customFormat="1" x14ac:dyDescent="0.25">
      <c r="A8" t="s">
        <v>347</v>
      </c>
      <c r="B8" t="s">
        <v>353</v>
      </c>
      <c r="C8" s="16" t="s">
        <v>354</v>
      </c>
      <c r="D8" s="16" t="s">
        <v>189</v>
      </c>
      <c r="E8" s="67">
        <v>2</v>
      </c>
      <c r="F8" s="67">
        <v>3</v>
      </c>
      <c r="G8" s="67">
        <v>6</v>
      </c>
      <c r="H8" s="110"/>
      <c r="I8" s="67"/>
      <c r="J8" s="67"/>
      <c r="K8" s="67"/>
      <c r="L8" s="28"/>
      <c r="M8" s="67">
        <v>3</v>
      </c>
      <c r="N8" s="67"/>
      <c r="O8" s="67">
        <v>6</v>
      </c>
      <c r="P8" s="28"/>
      <c r="Q8" s="67"/>
      <c r="R8" s="67"/>
      <c r="S8" s="67"/>
      <c r="T8" s="28"/>
      <c r="U8" s="67">
        <v>2</v>
      </c>
      <c r="V8" s="67">
        <v>4</v>
      </c>
      <c r="W8" s="67">
        <v>10</v>
      </c>
      <c r="X8" s="28"/>
      <c r="Y8" s="67"/>
      <c r="Z8" s="67"/>
      <c r="AA8" s="67"/>
      <c r="AB8" s="28"/>
      <c r="AC8" s="70">
        <f t="shared" si="0"/>
        <v>36</v>
      </c>
    </row>
    <row r="9" spans="1:29" s="16" customFormat="1" x14ac:dyDescent="0.25">
      <c r="A9" s="16" t="s">
        <v>296</v>
      </c>
      <c r="B9" s="16" t="s">
        <v>355</v>
      </c>
      <c r="C9" s="16" t="s">
        <v>305</v>
      </c>
      <c r="D9" s="16" t="s">
        <v>189</v>
      </c>
      <c r="E9" s="67"/>
      <c r="F9" s="67">
        <v>6</v>
      </c>
      <c r="G9" s="67">
        <v>3</v>
      </c>
      <c r="H9" s="110"/>
      <c r="I9" s="67">
        <v>1.5</v>
      </c>
      <c r="J9" s="67">
        <v>2</v>
      </c>
      <c r="K9" s="67">
        <v>3</v>
      </c>
      <c r="L9" s="28"/>
      <c r="M9" s="67"/>
      <c r="N9" s="67"/>
      <c r="O9" s="67"/>
      <c r="P9" s="28"/>
      <c r="Q9" s="67">
        <v>6</v>
      </c>
      <c r="R9" s="67">
        <v>6</v>
      </c>
      <c r="S9" s="67">
        <v>4</v>
      </c>
      <c r="T9" s="28"/>
      <c r="U9" s="67"/>
      <c r="V9" s="67"/>
      <c r="W9" s="67"/>
      <c r="X9" s="28"/>
      <c r="Y9" s="67"/>
      <c r="Z9" s="67"/>
      <c r="AA9" s="67"/>
      <c r="AB9" s="28"/>
      <c r="AC9" s="70">
        <f t="shared" si="0"/>
        <v>31.5</v>
      </c>
    </row>
    <row r="10" spans="1:29" s="16" customFormat="1" x14ac:dyDescent="0.25">
      <c r="A10" t="s">
        <v>346</v>
      </c>
      <c r="B10" t="s">
        <v>352</v>
      </c>
      <c r="C10" s="16" t="s">
        <v>264</v>
      </c>
      <c r="D10" s="16" t="s">
        <v>189</v>
      </c>
      <c r="E10" s="67">
        <v>4</v>
      </c>
      <c r="F10" s="67">
        <v>4</v>
      </c>
      <c r="G10" s="67">
        <v>4</v>
      </c>
      <c r="H10" s="110"/>
      <c r="I10" s="67"/>
      <c r="J10" s="67"/>
      <c r="K10" s="67"/>
      <c r="L10" s="28"/>
      <c r="M10" s="67"/>
      <c r="N10" s="67"/>
      <c r="O10" s="67"/>
      <c r="P10" s="28"/>
      <c r="Q10" s="67">
        <v>10</v>
      </c>
      <c r="R10" s="67">
        <v>3</v>
      </c>
      <c r="S10" s="67">
        <v>3</v>
      </c>
      <c r="T10" s="28"/>
      <c r="U10" s="67"/>
      <c r="V10" s="67"/>
      <c r="W10" s="67"/>
      <c r="X10" s="28"/>
      <c r="Y10" s="67"/>
      <c r="Z10" s="67"/>
      <c r="AA10" s="67"/>
      <c r="AB10" s="28"/>
      <c r="AC10" s="70">
        <f t="shared" si="0"/>
        <v>28</v>
      </c>
    </row>
    <row r="11" spans="1:29" s="16" customFormat="1" x14ac:dyDescent="0.25">
      <c r="A11" s="16" t="s">
        <v>452</v>
      </c>
      <c r="B11" s="16" t="s">
        <v>455</v>
      </c>
      <c r="C11" s="16" t="s">
        <v>456</v>
      </c>
      <c r="D11" s="16" t="s">
        <v>189</v>
      </c>
      <c r="E11" s="67"/>
      <c r="F11" s="67"/>
      <c r="G11" s="67"/>
      <c r="H11" s="110"/>
      <c r="I11" s="67"/>
      <c r="J11" s="67"/>
      <c r="K11" s="67"/>
      <c r="L11" s="28"/>
      <c r="M11" s="67"/>
      <c r="N11" s="67">
        <v>4</v>
      </c>
      <c r="O11" s="67"/>
      <c r="P11" s="28"/>
      <c r="Q11" s="67"/>
      <c r="R11" s="67"/>
      <c r="S11" s="67"/>
      <c r="T11" s="28"/>
      <c r="U11" s="67">
        <v>6</v>
      </c>
      <c r="V11" s="67">
        <v>10</v>
      </c>
      <c r="W11" s="67"/>
      <c r="X11" s="28"/>
      <c r="Y11" s="67"/>
      <c r="Z11" s="67"/>
      <c r="AA11" s="67"/>
      <c r="AB11" s="28"/>
      <c r="AC11" s="70">
        <f t="shared" si="0"/>
        <v>20</v>
      </c>
    </row>
    <row r="12" spans="1:29" s="16" customFormat="1" x14ac:dyDescent="0.25">
      <c r="A12" t="s">
        <v>424</v>
      </c>
      <c r="B12" t="s">
        <v>429</v>
      </c>
      <c r="C12" s="16" t="s">
        <v>431</v>
      </c>
      <c r="D12" s="16" t="s">
        <v>189</v>
      </c>
      <c r="E12" s="67"/>
      <c r="F12" s="67"/>
      <c r="G12" s="67"/>
      <c r="H12" s="110"/>
      <c r="I12" s="67">
        <v>2</v>
      </c>
      <c r="J12" s="67">
        <v>6</v>
      </c>
      <c r="K12" s="67">
        <v>10</v>
      </c>
      <c r="L12" s="28"/>
      <c r="M12" s="67"/>
      <c r="N12" s="67"/>
      <c r="O12" s="67"/>
      <c r="P12" s="28"/>
      <c r="Q12" s="67"/>
      <c r="R12" s="67"/>
      <c r="S12" s="67"/>
      <c r="T12" s="28"/>
      <c r="U12" s="67"/>
      <c r="V12" s="67"/>
      <c r="W12" s="67"/>
      <c r="X12" s="28"/>
      <c r="Y12" s="67"/>
      <c r="Z12" s="67"/>
      <c r="AA12" s="67"/>
      <c r="AB12" s="28"/>
      <c r="AC12" s="70">
        <f t="shared" si="0"/>
        <v>18</v>
      </c>
    </row>
    <row r="13" spans="1:29" s="16" customFormat="1" x14ac:dyDescent="0.25">
      <c r="A13" t="s">
        <v>421</v>
      </c>
      <c r="B13" t="s">
        <v>425</v>
      </c>
      <c r="C13" s="16" t="s">
        <v>426</v>
      </c>
      <c r="D13" s="16" t="s">
        <v>189</v>
      </c>
      <c r="E13" s="67"/>
      <c r="F13" s="67"/>
      <c r="G13" s="67"/>
      <c r="H13" s="110"/>
      <c r="I13" s="67">
        <v>6</v>
      </c>
      <c r="J13" s="67">
        <v>3</v>
      </c>
      <c r="K13" s="67">
        <v>6</v>
      </c>
      <c r="L13" s="28"/>
      <c r="M13" s="67"/>
      <c r="N13" s="67"/>
      <c r="O13" s="67"/>
      <c r="P13" s="28"/>
      <c r="Q13" s="67"/>
      <c r="R13" s="67"/>
      <c r="S13" s="67"/>
      <c r="T13" s="28"/>
      <c r="U13" s="67"/>
      <c r="V13" s="67"/>
      <c r="W13" s="67"/>
      <c r="X13" s="28"/>
      <c r="Y13" s="67"/>
      <c r="Z13" s="67"/>
      <c r="AA13" s="67"/>
      <c r="AB13" s="28"/>
      <c r="AC13" s="70">
        <f t="shared" si="0"/>
        <v>15</v>
      </c>
    </row>
    <row r="14" spans="1:29" s="19" customFormat="1" x14ac:dyDescent="0.25">
      <c r="A14" s="16" t="s">
        <v>435</v>
      </c>
      <c r="B14" s="16" t="s">
        <v>441</v>
      </c>
      <c r="C14" s="16" t="s">
        <v>442</v>
      </c>
      <c r="D14" s="16" t="s">
        <v>189</v>
      </c>
      <c r="E14" s="67"/>
      <c r="F14" s="67"/>
      <c r="G14" s="67"/>
      <c r="H14" s="110"/>
      <c r="I14" s="67"/>
      <c r="J14" s="67"/>
      <c r="K14" s="67"/>
      <c r="L14" s="28"/>
      <c r="M14" s="67">
        <v>12</v>
      </c>
      <c r="N14" s="67"/>
      <c r="O14" s="67">
        <v>3</v>
      </c>
      <c r="P14" s="28"/>
      <c r="Q14" s="67"/>
      <c r="R14" s="67"/>
      <c r="S14" s="67"/>
      <c r="T14" s="28"/>
      <c r="U14" s="67"/>
      <c r="V14" s="67"/>
      <c r="W14" s="67"/>
      <c r="X14" s="28"/>
      <c r="Y14" s="67"/>
      <c r="Z14" s="67"/>
      <c r="AA14" s="67"/>
      <c r="AB14" s="28"/>
      <c r="AC14" s="70">
        <f t="shared" si="0"/>
        <v>15</v>
      </c>
    </row>
    <row r="15" spans="1:29" s="16" customFormat="1" x14ac:dyDescent="0.25">
      <c r="A15" s="16" t="s">
        <v>882</v>
      </c>
      <c r="B15" s="16" t="s">
        <v>883</v>
      </c>
      <c r="C15" s="16" t="s">
        <v>316</v>
      </c>
      <c r="D15" s="16" t="s">
        <v>189</v>
      </c>
      <c r="E15" s="67"/>
      <c r="F15" s="67"/>
      <c r="G15" s="67"/>
      <c r="H15" s="110"/>
      <c r="I15" s="67"/>
      <c r="J15" s="67"/>
      <c r="K15" s="67"/>
      <c r="L15" s="28"/>
      <c r="M15" s="67"/>
      <c r="N15" s="67"/>
      <c r="O15" s="67"/>
      <c r="P15" s="28"/>
      <c r="Q15" s="67"/>
      <c r="R15" s="67"/>
      <c r="S15" s="67"/>
      <c r="T15" s="28"/>
      <c r="U15" s="67">
        <v>4</v>
      </c>
      <c r="V15" s="67">
        <v>3</v>
      </c>
      <c r="W15" s="67">
        <v>6</v>
      </c>
      <c r="X15" s="28"/>
      <c r="Y15" s="67"/>
      <c r="Z15" s="67"/>
      <c r="AA15" s="67"/>
      <c r="AB15" s="28"/>
      <c r="AC15" s="70">
        <f>SUM(Q15:AB15)</f>
        <v>13</v>
      </c>
    </row>
    <row r="16" spans="1:29" s="16" customFormat="1" x14ac:dyDescent="0.25">
      <c r="A16" s="16" t="s">
        <v>591</v>
      </c>
      <c r="B16" s="16" t="s">
        <v>880</v>
      </c>
      <c r="C16" s="16" t="s">
        <v>881</v>
      </c>
      <c r="D16" s="16" t="s">
        <v>189</v>
      </c>
      <c r="E16" s="67"/>
      <c r="F16" s="67"/>
      <c r="G16" s="67"/>
      <c r="H16" s="110"/>
      <c r="I16" s="67"/>
      <c r="J16" s="67"/>
      <c r="K16" s="67"/>
      <c r="L16" s="28"/>
      <c r="M16" s="67"/>
      <c r="N16" s="67"/>
      <c r="O16" s="67"/>
      <c r="P16" s="28"/>
      <c r="Q16" s="67"/>
      <c r="R16" s="67"/>
      <c r="S16" s="67"/>
      <c r="T16" s="28"/>
      <c r="U16" s="67">
        <v>3</v>
      </c>
      <c r="V16" s="67">
        <v>6</v>
      </c>
      <c r="W16" s="67">
        <v>4</v>
      </c>
      <c r="X16" s="28"/>
      <c r="Y16" s="67"/>
      <c r="Z16" s="67"/>
      <c r="AA16" s="67"/>
      <c r="AB16" s="28"/>
      <c r="AC16" s="70">
        <f>SUM(Q16:AB16)</f>
        <v>13</v>
      </c>
    </row>
    <row r="17" spans="1:29" s="19" customFormat="1" x14ac:dyDescent="0.25">
      <c r="A17" t="s">
        <v>438</v>
      </c>
      <c r="B17" t="s">
        <v>446</v>
      </c>
      <c r="C17" s="16" t="s">
        <v>447</v>
      </c>
      <c r="D17" s="16" t="s">
        <v>189</v>
      </c>
      <c r="E17" s="67"/>
      <c r="F17" s="67"/>
      <c r="G17" s="67"/>
      <c r="H17" s="110"/>
      <c r="I17" s="67"/>
      <c r="J17" s="67"/>
      <c r="K17" s="67"/>
      <c r="L17" s="28"/>
      <c r="M17" s="67">
        <v>4</v>
      </c>
      <c r="N17" s="67">
        <v>8</v>
      </c>
      <c r="O17" s="67"/>
      <c r="P17" s="28"/>
      <c r="Q17" s="67"/>
      <c r="R17" s="67"/>
      <c r="S17" s="67"/>
      <c r="T17" s="28"/>
      <c r="U17" s="67"/>
      <c r="V17" s="67"/>
      <c r="W17" s="67"/>
      <c r="X17" s="28"/>
      <c r="Y17" s="67"/>
      <c r="Z17" s="67"/>
      <c r="AA17" s="67"/>
      <c r="AB17" s="28"/>
      <c r="AC17" s="70">
        <f t="shared" ref="AC17:AC24" si="1">SUM(E17:AA17)</f>
        <v>12</v>
      </c>
    </row>
    <row r="18" spans="1:29" s="19" customFormat="1" x14ac:dyDescent="0.25">
      <c r="A18" t="s">
        <v>451</v>
      </c>
      <c r="B18" t="s">
        <v>454</v>
      </c>
      <c r="C18" s="16" t="s">
        <v>442</v>
      </c>
      <c r="D18" s="16" t="s">
        <v>189</v>
      </c>
      <c r="E18" s="67"/>
      <c r="F18" s="67"/>
      <c r="G18" s="67"/>
      <c r="H18" s="110"/>
      <c r="I18" s="67"/>
      <c r="J18" s="67"/>
      <c r="K18" s="67"/>
      <c r="L18" s="28"/>
      <c r="M18" s="67"/>
      <c r="N18" s="67">
        <v>6</v>
      </c>
      <c r="O18" s="67">
        <v>1.5</v>
      </c>
      <c r="P18" s="28"/>
      <c r="Q18" s="67"/>
      <c r="R18" s="67"/>
      <c r="S18" s="67"/>
      <c r="T18" s="28"/>
      <c r="U18" s="67"/>
      <c r="V18" s="67"/>
      <c r="W18" s="67"/>
      <c r="X18" s="28"/>
      <c r="Y18" s="67"/>
      <c r="Z18" s="67"/>
      <c r="AA18" s="67"/>
      <c r="AB18" s="28"/>
      <c r="AC18" s="70">
        <f t="shared" si="1"/>
        <v>7.5</v>
      </c>
    </row>
    <row r="19" spans="1:29" s="19" customFormat="1" x14ac:dyDescent="0.25">
      <c r="A19" t="s">
        <v>453</v>
      </c>
      <c r="B19" t="s">
        <v>457</v>
      </c>
      <c r="C19" s="16" t="s">
        <v>458</v>
      </c>
      <c r="D19" s="16" t="s">
        <v>189</v>
      </c>
      <c r="E19" s="67"/>
      <c r="F19" s="67"/>
      <c r="G19" s="67"/>
      <c r="H19" s="110"/>
      <c r="I19" s="67"/>
      <c r="J19" s="67"/>
      <c r="K19" s="67"/>
      <c r="L19" s="28"/>
      <c r="M19" s="67"/>
      <c r="N19" s="67">
        <v>3</v>
      </c>
      <c r="O19" s="67">
        <v>4</v>
      </c>
      <c r="P19" s="28"/>
      <c r="Q19" s="67"/>
      <c r="R19" s="67"/>
      <c r="S19" s="67"/>
      <c r="T19" s="28"/>
      <c r="U19" s="67"/>
      <c r="V19" s="67"/>
      <c r="W19" s="67"/>
      <c r="X19" s="28"/>
      <c r="Y19" s="67"/>
      <c r="Z19" s="67"/>
      <c r="AA19" s="67"/>
      <c r="AB19" s="28"/>
      <c r="AC19" s="70">
        <f t="shared" si="1"/>
        <v>7</v>
      </c>
    </row>
    <row r="20" spans="1:29" s="19" customFormat="1" x14ac:dyDescent="0.25">
      <c r="A20" t="s">
        <v>423</v>
      </c>
      <c r="B20" t="s">
        <v>429</v>
      </c>
      <c r="C20" s="16" t="s">
        <v>430</v>
      </c>
      <c r="D20" s="16" t="s">
        <v>189</v>
      </c>
      <c r="E20" s="67"/>
      <c r="F20" s="67"/>
      <c r="G20" s="67"/>
      <c r="H20" s="110"/>
      <c r="I20" s="67">
        <v>3</v>
      </c>
      <c r="J20" s="67"/>
      <c r="K20" s="67">
        <v>2</v>
      </c>
      <c r="L20" s="28"/>
      <c r="M20" s="67"/>
      <c r="N20" s="67"/>
      <c r="O20" s="67"/>
      <c r="P20" s="28"/>
      <c r="Q20" s="67"/>
      <c r="R20" s="67"/>
      <c r="S20" s="67"/>
      <c r="T20" s="28"/>
      <c r="U20" s="67"/>
      <c r="V20" s="67"/>
      <c r="W20" s="67"/>
      <c r="X20" s="28"/>
      <c r="Y20" s="67"/>
      <c r="Z20" s="67"/>
      <c r="AA20" s="67"/>
      <c r="AB20" s="28"/>
      <c r="AC20" s="70">
        <f t="shared" si="1"/>
        <v>5</v>
      </c>
    </row>
    <row r="21" spans="1:29" s="19" customFormat="1" x14ac:dyDescent="0.25">
      <c r="A21" s="19" t="s">
        <v>434</v>
      </c>
      <c r="B21" s="19" t="s">
        <v>439</v>
      </c>
      <c r="C21" s="19" t="s">
        <v>440</v>
      </c>
      <c r="D21" s="19" t="s">
        <v>209</v>
      </c>
      <c r="E21" s="63"/>
      <c r="F21" s="63"/>
      <c r="G21" s="63"/>
      <c r="H21" s="111"/>
      <c r="I21" s="63"/>
      <c r="J21" s="63"/>
      <c r="K21" s="63"/>
      <c r="L21" s="50"/>
      <c r="M21" s="63">
        <v>20</v>
      </c>
      <c r="N21" s="63">
        <v>12</v>
      </c>
      <c r="O21" s="63">
        <v>2</v>
      </c>
      <c r="P21" s="50"/>
      <c r="Q21" s="63"/>
      <c r="R21" s="63"/>
      <c r="S21" s="63"/>
      <c r="T21" s="50"/>
      <c r="U21" s="63"/>
      <c r="V21" s="63"/>
      <c r="W21" s="63"/>
      <c r="X21" s="50"/>
      <c r="Y21" s="63"/>
      <c r="Z21" s="63"/>
      <c r="AA21" s="63"/>
      <c r="AB21" s="50"/>
      <c r="AC21" s="61">
        <f t="shared" si="1"/>
        <v>34</v>
      </c>
    </row>
    <row r="22" spans="1:29" s="19" customFormat="1" x14ac:dyDescent="0.25">
      <c r="A22" s="19" t="s">
        <v>437</v>
      </c>
      <c r="B22" s="19" t="s">
        <v>444</v>
      </c>
      <c r="C22" s="19" t="s">
        <v>445</v>
      </c>
      <c r="D22" s="19" t="s">
        <v>209</v>
      </c>
      <c r="E22" s="63"/>
      <c r="F22" s="63"/>
      <c r="G22" s="63"/>
      <c r="H22" s="111"/>
      <c r="I22" s="63"/>
      <c r="J22" s="63"/>
      <c r="K22" s="63"/>
      <c r="L22" s="50"/>
      <c r="M22" s="63">
        <v>6</v>
      </c>
      <c r="N22" s="63">
        <v>20</v>
      </c>
      <c r="O22" s="63"/>
      <c r="P22" s="50"/>
      <c r="Q22" s="63"/>
      <c r="R22" s="63"/>
      <c r="S22" s="63"/>
      <c r="T22" s="50"/>
      <c r="U22" s="63"/>
      <c r="V22" s="63"/>
      <c r="W22" s="63"/>
      <c r="X22" s="50"/>
      <c r="Y22" s="63"/>
      <c r="Z22" s="63"/>
      <c r="AA22" s="63"/>
      <c r="AB22" s="50"/>
      <c r="AC22" s="61">
        <f t="shared" si="1"/>
        <v>26</v>
      </c>
    </row>
    <row r="23" spans="1:29" s="19" customFormat="1" x14ac:dyDescent="0.25">
      <c r="A23" s="19" t="s">
        <v>345</v>
      </c>
      <c r="B23" s="19" t="s">
        <v>348</v>
      </c>
      <c r="C23" s="19" t="s">
        <v>349</v>
      </c>
      <c r="D23" s="19" t="s">
        <v>209</v>
      </c>
      <c r="E23" s="63">
        <v>10</v>
      </c>
      <c r="F23" s="63">
        <v>10</v>
      </c>
      <c r="G23" s="63">
        <v>2</v>
      </c>
      <c r="H23" s="111"/>
      <c r="I23" s="63"/>
      <c r="J23" s="63"/>
      <c r="K23" s="63"/>
      <c r="L23" s="50"/>
      <c r="M23" s="63"/>
      <c r="N23" s="63"/>
      <c r="O23" s="63"/>
      <c r="P23" s="50"/>
      <c r="Q23" s="63"/>
      <c r="R23" s="63"/>
      <c r="S23" s="63"/>
      <c r="T23" s="50"/>
      <c r="U23" s="63"/>
      <c r="V23" s="63"/>
      <c r="W23" s="63"/>
      <c r="X23" s="50"/>
      <c r="Y23" s="63"/>
      <c r="Z23" s="63"/>
      <c r="AA23" s="63"/>
      <c r="AB23" s="50"/>
      <c r="AC23" s="61">
        <f t="shared" si="1"/>
        <v>22</v>
      </c>
    </row>
    <row r="24" spans="1:29" s="19" customFormat="1" x14ac:dyDescent="0.25">
      <c r="A24" s="19" t="s">
        <v>436</v>
      </c>
      <c r="B24" s="19" t="s">
        <v>443</v>
      </c>
      <c r="C24" s="19" t="s">
        <v>264</v>
      </c>
      <c r="D24" s="19" t="s">
        <v>209</v>
      </c>
      <c r="E24" s="63"/>
      <c r="F24" s="63"/>
      <c r="G24" s="63"/>
      <c r="H24" s="111"/>
      <c r="I24" s="63"/>
      <c r="J24" s="63"/>
      <c r="K24" s="63"/>
      <c r="L24" s="50"/>
      <c r="M24" s="63">
        <v>8</v>
      </c>
      <c r="N24" s="63"/>
      <c r="O24" s="63">
        <v>10</v>
      </c>
      <c r="P24" s="50"/>
      <c r="Q24" s="63"/>
      <c r="R24" s="63"/>
      <c r="S24" s="63"/>
      <c r="T24" s="50"/>
      <c r="U24" s="63"/>
      <c r="V24" s="63"/>
      <c r="W24" s="63"/>
      <c r="X24" s="50"/>
      <c r="Y24" s="63"/>
      <c r="Z24" s="63"/>
      <c r="AA24" s="63"/>
      <c r="AB24" s="50"/>
      <c r="AC24" s="61">
        <f t="shared" si="1"/>
        <v>18</v>
      </c>
    </row>
    <row r="25" spans="1:29" s="19" customFormat="1" x14ac:dyDescent="0.25">
      <c r="A25" s="19" t="s">
        <v>877</v>
      </c>
      <c r="B25" s="19" t="s">
        <v>878</v>
      </c>
      <c r="C25" s="19" t="s">
        <v>879</v>
      </c>
      <c r="D25" s="19" t="s">
        <v>209</v>
      </c>
      <c r="E25" s="63"/>
      <c r="F25" s="63"/>
      <c r="G25" s="63"/>
      <c r="H25" s="111"/>
      <c r="I25" s="63"/>
      <c r="J25" s="63"/>
      <c r="K25" s="63"/>
      <c r="L25" s="50"/>
      <c r="M25" s="63"/>
      <c r="N25" s="63"/>
      <c r="O25" s="63"/>
      <c r="P25" s="50"/>
      <c r="Q25" s="63">
        <v>4</v>
      </c>
      <c r="R25" s="63">
        <v>4</v>
      </c>
      <c r="S25" s="63">
        <v>10</v>
      </c>
      <c r="T25" s="50"/>
      <c r="U25" s="63"/>
      <c r="V25" s="63"/>
      <c r="W25" s="63"/>
      <c r="X25" s="50"/>
      <c r="Y25" s="63"/>
      <c r="Z25" s="63"/>
      <c r="AA25" s="63"/>
      <c r="AB25" s="50"/>
      <c r="AC25" s="61">
        <f>SUM(Q25:AB25)</f>
        <v>18</v>
      </c>
    </row>
    <row r="26" spans="1:29" s="19" customFormat="1" x14ac:dyDescent="0.25">
      <c r="A26" s="19" t="s">
        <v>422</v>
      </c>
      <c r="B26" s="19" t="s">
        <v>427</v>
      </c>
      <c r="C26" s="19" t="s">
        <v>428</v>
      </c>
      <c r="D26" s="19" t="s">
        <v>209</v>
      </c>
      <c r="E26" s="63"/>
      <c r="F26" s="63"/>
      <c r="G26" s="63"/>
      <c r="H26" s="111"/>
      <c r="I26" s="63">
        <v>4</v>
      </c>
      <c r="J26" s="63">
        <v>4</v>
      </c>
      <c r="K26" s="63">
        <v>4</v>
      </c>
      <c r="L26" s="50"/>
      <c r="M26" s="63"/>
      <c r="N26" s="63"/>
      <c r="O26" s="63"/>
      <c r="P26" s="50"/>
      <c r="Q26" s="63"/>
      <c r="R26" s="63"/>
      <c r="S26" s="63"/>
      <c r="T26" s="50"/>
      <c r="U26" s="63"/>
      <c r="V26" s="63"/>
      <c r="W26" s="63"/>
      <c r="X26" s="50"/>
      <c r="Y26" s="63"/>
      <c r="Z26" s="63"/>
      <c r="AA26" s="63"/>
      <c r="AB26" s="50"/>
      <c r="AC26" s="61">
        <f>SUM(E26:AA26)</f>
        <v>12</v>
      </c>
    </row>
    <row r="27" spans="1:29" s="19" customFormat="1" x14ac:dyDescent="0.25">
      <c r="A27" s="19" t="s">
        <v>859</v>
      </c>
      <c r="B27" s="19" t="s">
        <v>860</v>
      </c>
      <c r="C27" s="19" t="s">
        <v>576</v>
      </c>
      <c r="D27" s="19" t="s">
        <v>209</v>
      </c>
      <c r="E27" s="63"/>
      <c r="F27" s="63"/>
      <c r="G27" s="63"/>
      <c r="H27" s="111"/>
      <c r="I27" s="63"/>
      <c r="J27" s="63"/>
      <c r="K27" s="63"/>
      <c r="L27" s="50"/>
      <c r="M27" s="63"/>
      <c r="N27" s="63"/>
      <c r="O27" s="63"/>
      <c r="P27" s="50"/>
      <c r="Q27" s="63"/>
      <c r="R27" s="63"/>
      <c r="S27" s="63"/>
      <c r="T27" s="50"/>
      <c r="U27" s="63">
        <v>10</v>
      </c>
      <c r="V27" s="63">
        <v>2</v>
      </c>
      <c r="W27" s="63"/>
      <c r="X27" s="50"/>
      <c r="Y27" s="63"/>
      <c r="Z27" s="63"/>
      <c r="AA27" s="63"/>
      <c r="AB27" s="50"/>
      <c r="AC27" s="61">
        <f>SUM(Q27:AB27)</f>
        <v>12</v>
      </c>
    </row>
    <row r="28" spans="1:29" s="19" customFormat="1" x14ac:dyDescent="0.25">
      <c r="A28" s="19" t="s">
        <v>296</v>
      </c>
      <c r="B28" s="19" t="s">
        <v>350</v>
      </c>
      <c r="C28" s="19" t="s">
        <v>351</v>
      </c>
      <c r="D28" s="19" t="s">
        <v>209</v>
      </c>
      <c r="E28" s="63">
        <v>6</v>
      </c>
      <c r="F28" s="63"/>
      <c r="G28" s="63"/>
      <c r="H28" s="111"/>
      <c r="I28" s="63"/>
      <c r="J28" s="63"/>
      <c r="K28" s="63"/>
      <c r="L28" s="50"/>
      <c r="M28" s="63"/>
      <c r="N28" s="63"/>
      <c r="O28" s="63"/>
      <c r="P28" s="50"/>
      <c r="Q28" s="63"/>
      <c r="R28" s="63"/>
      <c r="S28" s="63"/>
      <c r="T28" s="50"/>
      <c r="U28" s="63"/>
      <c r="V28" s="63"/>
      <c r="W28" s="63"/>
      <c r="X28" s="50"/>
      <c r="Y28" s="63"/>
      <c r="Z28" s="63"/>
      <c r="AA28" s="63"/>
      <c r="AB28" s="50"/>
      <c r="AC28" s="61">
        <f>SUM(E28:AA28)</f>
        <v>6</v>
      </c>
    </row>
    <row r="29" spans="1:29" s="19" customFormat="1" x14ac:dyDescent="0.25">
      <c r="A29" s="19" t="s">
        <v>448</v>
      </c>
      <c r="B29" s="19" t="s">
        <v>449</v>
      </c>
      <c r="C29" s="19" t="s">
        <v>450</v>
      </c>
      <c r="D29" s="19" t="s">
        <v>209</v>
      </c>
      <c r="E29" s="63"/>
      <c r="F29" s="63"/>
      <c r="G29" s="63"/>
      <c r="H29" s="111"/>
      <c r="I29" s="63"/>
      <c r="J29" s="63">
        <v>1.5</v>
      </c>
      <c r="K29" s="63"/>
      <c r="L29" s="50"/>
      <c r="M29" s="63"/>
      <c r="N29" s="63"/>
      <c r="O29" s="63"/>
      <c r="P29" s="50"/>
      <c r="Q29" s="63"/>
      <c r="R29" s="63"/>
      <c r="S29" s="63"/>
      <c r="T29" s="50"/>
      <c r="U29" s="63"/>
      <c r="V29" s="63"/>
      <c r="W29" s="63"/>
      <c r="X29" s="50"/>
      <c r="Y29" s="63"/>
      <c r="Z29" s="63"/>
      <c r="AA29" s="63"/>
      <c r="AB29" s="50"/>
      <c r="AC29" s="61">
        <f>SUM(E29:AA29)</f>
        <v>1.5</v>
      </c>
    </row>
    <row r="30" spans="1:29" s="16" customFormat="1" x14ac:dyDescent="0.25">
      <c r="E30" s="65"/>
      <c r="F30" s="65"/>
      <c r="G30" s="65"/>
      <c r="H30" s="20"/>
      <c r="I30" s="65"/>
      <c r="J30" s="65"/>
      <c r="K30" s="65"/>
      <c r="M30" s="65"/>
      <c r="N30" s="65"/>
      <c r="O30" s="65"/>
      <c r="Q30" s="65"/>
      <c r="R30" s="65"/>
      <c r="S30" s="65"/>
      <c r="U30" s="69"/>
      <c r="V30" s="69"/>
      <c r="W30" s="65"/>
      <c r="Y30" s="65"/>
      <c r="Z30" s="65"/>
      <c r="AA30" s="65"/>
      <c r="AC30" s="70"/>
    </row>
    <row r="31" spans="1:29" s="16" customFormat="1" x14ac:dyDescent="0.25">
      <c r="E31" s="65"/>
      <c r="F31" s="65"/>
      <c r="G31" s="65"/>
      <c r="H31" s="20"/>
      <c r="I31" s="65"/>
      <c r="J31" s="65"/>
      <c r="K31" s="65"/>
      <c r="M31" s="65"/>
      <c r="N31" s="65"/>
      <c r="O31" s="65"/>
      <c r="Q31" s="65"/>
      <c r="R31" s="65"/>
      <c r="S31" s="65"/>
      <c r="U31" s="69"/>
      <c r="V31" s="69"/>
      <c r="W31" s="65"/>
      <c r="Y31" s="65"/>
      <c r="Z31" s="65"/>
      <c r="AA31" s="65"/>
      <c r="AC31" s="70"/>
    </row>
    <row r="32" spans="1:29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9"/>
      <c r="V32" s="69"/>
      <c r="W32" s="65"/>
      <c r="Y32" s="65"/>
      <c r="Z32" s="65"/>
      <c r="AA32" s="65"/>
      <c r="AC32" s="70"/>
    </row>
    <row r="33" spans="5:29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9"/>
      <c r="V33" s="69"/>
      <c r="W33" s="65"/>
      <c r="Y33" s="65"/>
      <c r="Z33" s="65"/>
      <c r="AA33" s="65"/>
      <c r="AC33" s="70"/>
    </row>
    <row r="34" spans="5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5"/>
      <c r="Z34" s="65"/>
      <c r="AA34" s="65"/>
      <c r="AC34" s="70"/>
    </row>
    <row r="35" spans="5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/>
    </row>
    <row r="36" spans="5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/>
    </row>
    <row r="37" spans="5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  <row r="38" spans="5:29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C38" s="70"/>
    </row>
  </sheetData>
  <sortState xmlns:xlrd2="http://schemas.microsoft.com/office/spreadsheetml/2017/richdata2" ref="A7:AC29">
    <sortCondition descending="1" ref="D7:D29"/>
    <sortCondition descending="1" ref="AC7:AC29"/>
  </sortState>
  <mergeCells count="1">
    <mergeCell ref="B6:D6"/>
  </mergeCells>
  <pageMargins left="0.7" right="0.7" top="0.75" bottom="0.75" header="0.3" footer="0.3"/>
  <pageSetup scale="32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  <pageSetUpPr fitToPage="1"/>
  </sheetPr>
  <dimension ref="A1:V44"/>
  <sheetViews>
    <sheetView topLeftCell="A3" zoomScaleNormal="100" workbookViewId="0">
      <pane xSplit="1" topLeftCell="B1" activePane="topRight" state="frozen"/>
      <selection pane="topRight" activeCell="A7" sqref="A7:B12"/>
    </sheetView>
  </sheetViews>
  <sheetFormatPr defaultColWidth="8.85546875" defaultRowHeight="15" x14ac:dyDescent="0.25"/>
  <cols>
    <col min="1" max="2" width="16.7109375" style="16" customWidth="1"/>
    <col min="3" max="3" width="6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3" width="5.7109375" style="65" customWidth="1"/>
    <col min="14" max="14" width="7" style="65" customWidth="1"/>
    <col min="15" max="15" width="5.42578125" style="16" customWidth="1"/>
    <col min="16" max="16" width="9.5703125" style="69" customWidth="1"/>
    <col min="17" max="17" width="7.85546875" style="65" customWidth="1"/>
    <col min="18" max="18" width="6.28515625" style="16" customWidth="1"/>
    <col min="19" max="20" width="11.42578125" style="65" hidden="1" customWidth="1"/>
    <col min="21" max="21" width="11.42578125" style="16" hidden="1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2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2" ht="21" x14ac:dyDescent="0.35">
      <c r="A3" s="75" t="s">
        <v>356</v>
      </c>
      <c r="B3" s="75"/>
    </row>
    <row r="4" spans="1:22" s="80" customFormat="1" ht="15.75" x14ac:dyDescent="0.25">
      <c r="A4" s="79"/>
      <c r="B4" s="79"/>
      <c r="D4" s="69" t="s">
        <v>174</v>
      </c>
      <c r="E4" s="69"/>
      <c r="F4" s="81"/>
      <c r="G4" s="69" t="s">
        <v>169</v>
      </c>
      <c r="H4" s="69" t="s">
        <v>459</v>
      </c>
      <c r="J4" s="69" t="s">
        <v>169</v>
      </c>
      <c r="K4" s="69" t="s">
        <v>460</v>
      </c>
      <c r="M4" s="69" t="s">
        <v>748</v>
      </c>
      <c r="N4" s="69"/>
      <c r="P4" s="69" t="s">
        <v>749</v>
      </c>
      <c r="Q4" s="69"/>
      <c r="S4" s="69" t="s">
        <v>172</v>
      </c>
      <c r="T4" s="69"/>
      <c r="V4" s="70" t="s">
        <v>0</v>
      </c>
    </row>
    <row r="5" spans="1:22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2" s="32" customFormat="1" ht="26.1" customHeight="1" x14ac:dyDescent="0.25">
      <c r="A6" s="119" t="s">
        <v>8</v>
      </c>
      <c r="B6" s="119"/>
      <c r="C6" s="119"/>
      <c r="D6" s="38"/>
      <c r="E6" s="38"/>
      <c r="F6" s="36"/>
      <c r="G6" s="38">
        <v>5</v>
      </c>
      <c r="H6" s="38">
        <v>4</v>
      </c>
      <c r="I6" s="31"/>
      <c r="J6" s="38">
        <v>10</v>
      </c>
      <c r="K6" s="38">
        <v>9</v>
      </c>
      <c r="L6" s="31"/>
      <c r="M6" s="38">
        <v>2</v>
      </c>
      <c r="N6" s="38">
        <v>2</v>
      </c>
      <c r="O6" s="31"/>
      <c r="P6" s="38">
        <v>3</v>
      </c>
      <c r="Q6" s="38">
        <v>1</v>
      </c>
      <c r="S6" s="38"/>
      <c r="T6" s="38"/>
      <c r="V6" s="41"/>
    </row>
    <row r="7" spans="1:22" s="19" customFormat="1" x14ac:dyDescent="0.25">
      <c r="A7" t="s">
        <v>352</v>
      </c>
      <c r="B7" s="16" t="s">
        <v>264</v>
      </c>
      <c r="C7" s="16" t="s">
        <v>189</v>
      </c>
      <c r="D7" s="67">
        <v>4</v>
      </c>
      <c r="E7" s="67">
        <v>6</v>
      </c>
      <c r="F7" s="110"/>
      <c r="G7" s="67"/>
      <c r="H7" s="67"/>
      <c r="I7" s="28"/>
      <c r="J7" s="67"/>
      <c r="K7" s="67"/>
      <c r="L7" s="28"/>
      <c r="M7" s="67">
        <v>6</v>
      </c>
      <c r="N7" s="67">
        <v>10</v>
      </c>
      <c r="O7" s="28"/>
      <c r="P7" s="67"/>
      <c r="Q7" s="67"/>
      <c r="R7" s="28"/>
      <c r="S7" s="67"/>
      <c r="T7" s="67"/>
      <c r="U7" s="16"/>
      <c r="V7" s="70">
        <f t="shared" ref="V7:V28" si="0">SUM(D7:T7)</f>
        <v>26</v>
      </c>
    </row>
    <row r="8" spans="1:22" x14ac:dyDescent="0.25">
      <c r="A8" t="s">
        <v>441</v>
      </c>
      <c r="B8" s="16" t="s">
        <v>442</v>
      </c>
      <c r="C8" s="16" t="s">
        <v>189</v>
      </c>
      <c r="D8" s="67"/>
      <c r="E8" s="67"/>
      <c r="F8" s="110"/>
      <c r="G8" s="67"/>
      <c r="H8" s="67"/>
      <c r="I8" s="28"/>
      <c r="J8" s="67">
        <v>6</v>
      </c>
      <c r="K8" s="67">
        <v>10</v>
      </c>
      <c r="L8" s="28"/>
      <c r="M8" s="67"/>
      <c r="N8" s="67"/>
      <c r="O8" s="28"/>
      <c r="P8" s="67"/>
      <c r="Q8" s="67"/>
      <c r="R8" s="28"/>
      <c r="V8" s="70">
        <f t="shared" si="0"/>
        <v>16</v>
      </c>
    </row>
    <row r="9" spans="1:22" x14ac:dyDescent="0.25">
      <c r="A9" t="s">
        <v>429</v>
      </c>
      <c r="B9" s="16" t="s">
        <v>430</v>
      </c>
      <c r="C9" s="16" t="s">
        <v>189</v>
      </c>
      <c r="D9" s="67"/>
      <c r="E9" s="67"/>
      <c r="F9" s="110"/>
      <c r="G9" s="67">
        <v>4</v>
      </c>
      <c r="H9" s="67">
        <v>10</v>
      </c>
      <c r="I9" s="28"/>
      <c r="J9" s="67"/>
      <c r="K9" s="67"/>
      <c r="L9" s="28"/>
      <c r="M9" s="67"/>
      <c r="N9" s="67"/>
      <c r="O9" s="28"/>
      <c r="P9" s="67"/>
      <c r="Q9" s="67"/>
      <c r="R9" s="28"/>
      <c r="V9" s="70">
        <f t="shared" si="0"/>
        <v>14</v>
      </c>
    </row>
    <row r="10" spans="1:22" s="19" customFormat="1" x14ac:dyDescent="0.25">
      <c r="A10" s="16" t="s">
        <v>880</v>
      </c>
      <c r="B10" s="16" t="s">
        <v>594</v>
      </c>
      <c r="C10" s="16" t="s">
        <v>189</v>
      </c>
      <c r="D10" s="67"/>
      <c r="E10" s="67"/>
      <c r="F10" s="110"/>
      <c r="G10" s="67"/>
      <c r="H10" s="67"/>
      <c r="I10" s="28"/>
      <c r="J10" s="67"/>
      <c r="K10" s="67"/>
      <c r="L10" s="28"/>
      <c r="M10" s="67"/>
      <c r="N10" s="67"/>
      <c r="O10" s="28"/>
      <c r="P10" s="67">
        <v>4</v>
      </c>
      <c r="Q10" s="67">
        <v>10</v>
      </c>
      <c r="R10" s="28"/>
      <c r="S10" s="65"/>
      <c r="T10" s="65"/>
      <c r="U10" s="16"/>
      <c r="V10" s="70">
        <f t="shared" si="0"/>
        <v>14</v>
      </c>
    </row>
    <row r="11" spans="1:22" x14ac:dyDescent="0.25">
      <c r="A11" s="16" t="s">
        <v>455</v>
      </c>
      <c r="B11" s="16" t="s">
        <v>456</v>
      </c>
      <c r="C11" s="16" t="s">
        <v>189</v>
      </c>
      <c r="D11" s="67"/>
      <c r="E11" s="67"/>
      <c r="F11" s="110"/>
      <c r="G11" s="67"/>
      <c r="H11" s="67"/>
      <c r="I11" s="28"/>
      <c r="J11" s="67">
        <v>4</v>
      </c>
      <c r="K11" s="67"/>
      <c r="L11" s="28"/>
      <c r="M11" s="67"/>
      <c r="N11" s="67"/>
      <c r="O11" s="28"/>
      <c r="P11" s="67">
        <v>6</v>
      </c>
      <c r="Q11" s="67"/>
      <c r="R11" s="28"/>
      <c r="V11" s="70">
        <f t="shared" si="0"/>
        <v>10</v>
      </c>
    </row>
    <row r="12" spans="1:22" s="19" customFormat="1" x14ac:dyDescent="0.25">
      <c r="A12" t="s">
        <v>425</v>
      </c>
      <c r="B12" s="16" t="s">
        <v>426</v>
      </c>
      <c r="C12" s="16" t="s">
        <v>189</v>
      </c>
      <c r="D12" s="67"/>
      <c r="E12" s="67"/>
      <c r="F12" s="110"/>
      <c r="G12" s="67">
        <v>6</v>
      </c>
      <c r="H12" s="67">
        <v>3</v>
      </c>
      <c r="I12" s="28"/>
      <c r="J12" s="67"/>
      <c r="K12" s="67"/>
      <c r="L12" s="28"/>
      <c r="M12" s="67"/>
      <c r="N12" s="67"/>
      <c r="O12" s="28"/>
      <c r="P12" s="67"/>
      <c r="Q12" s="67"/>
      <c r="R12" s="28"/>
      <c r="S12" s="65"/>
      <c r="T12" s="65"/>
      <c r="U12" s="16"/>
      <c r="V12" s="70">
        <f t="shared" si="0"/>
        <v>9</v>
      </c>
    </row>
    <row r="13" spans="1:22" x14ac:dyDescent="0.25">
      <c r="A13" t="s">
        <v>429</v>
      </c>
      <c r="B13" s="16" t="s">
        <v>431</v>
      </c>
      <c r="C13" s="16" t="s">
        <v>189</v>
      </c>
      <c r="D13" s="67"/>
      <c r="E13" s="67"/>
      <c r="F13" s="110"/>
      <c r="G13" s="67">
        <v>2</v>
      </c>
      <c r="H13" s="67">
        <v>6</v>
      </c>
      <c r="I13" s="28"/>
      <c r="J13" s="67"/>
      <c r="K13" s="67"/>
      <c r="L13" s="28"/>
      <c r="M13" s="67"/>
      <c r="N13" s="67"/>
      <c r="O13" s="28"/>
      <c r="P13" s="67"/>
      <c r="Q13" s="67"/>
      <c r="R13" s="28"/>
      <c r="V13" s="70">
        <f t="shared" si="0"/>
        <v>8</v>
      </c>
    </row>
    <row r="14" spans="1:22" x14ac:dyDescent="0.25">
      <c r="A14" t="s">
        <v>457</v>
      </c>
      <c r="B14" s="16" t="s">
        <v>458</v>
      </c>
      <c r="C14" s="16" t="s">
        <v>189</v>
      </c>
      <c r="D14" s="67"/>
      <c r="E14" s="67"/>
      <c r="F14" s="110"/>
      <c r="G14" s="67"/>
      <c r="H14" s="67"/>
      <c r="I14" s="28"/>
      <c r="J14" s="67">
        <v>2</v>
      </c>
      <c r="K14" s="67">
        <v>6</v>
      </c>
      <c r="L14" s="28"/>
      <c r="M14" s="67"/>
      <c r="N14" s="67"/>
      <c r="O14" s="28"/>
      <c r="P14" s="67"/>
      <c r="Q14" s="67"/>
      <c r="R14" s="28"/>
      <c r="V14" s="70">
        <f t="shared" si="0"/>
        <v>8</v>
      </c>
    </row>
    <row r="15" spans="1:22" s="19" customFormat="1" x14ac:dyDescent="0.25">
      <c r="A15" t="s">
        <v>314</v>
      </c>
      <c r="B15" s="16" t="s">
        <v>316</v>
      </c>
      <c r="C15" s="16" t="s">
        <v>189</v>
      </c>
      <c r="D15" s="67">
        <v>3</v>
      </c>
      <c r="E15" s="67"/>
      <c r="F15" s="110"/>
      <c r="G15" s="67"/>
      <c r="H15" s="67"/>
      <c r="I15" s="28"/>
      <c r="J15" s="67"/>
      <c r="K15" s="67"/>
      <c r="L15" s="28"/>
      <c r="M15" s="67"/>
      <c r="N15" s="67"/>
      <c r="O15" s="28"/>
      <c r="P15" s="67"/>
      <c r="Q15" s="67"/>
      <c r="R15" s="28"/>
      <c r="S15" s="67"/>
      <c r="T15" s="67"/>
      <c r="U15" s="16"/>
      <c r="V15" s="70">
        <f t="shared" si="0"/>
        <v>3</v>
      </c>
    </row>
    <row r="16" spans="1:22" x14ac:dyDescent="0.25">
      <c r="A16" t="s">
        <v>353</v>
      </c>
      <c r="B16" s="16" t="s">
        <v>354</v>
      </c>
      <c r="C16" s="16" t="s">
        <v>189</v>
      </c>
      <c r="D16" s="67"/>
      <c r="E16" s="67">
        <v>3</v>
      </c>
      <c r="F16" s="110"/>
      <c r="G16" s="67"/>
      <c r="H16" s="67"/>
      <c r="I16" s="28"/>
      <c r="J16" s="67"/>
      <c r="K16" s="67"/>
      <c r="L16" s="28"/>
      <c r="M16" s="67"/>
      <c r="N16" s="67"/>
      <c r="O16" s="28"/>
      <c r="P16" s="67"/>
      <c r="Q16" s="67"/>
      <c r="R16" s="28"/>
      <c r="S16" s="67"/>
      <c r="T16" s="67"/>
      <c r="V16" s="70">
        <f t="shared" si="0"/>
        <v>3</v>
      </c>
    </row>
    <row r="17" spans="1:22" x14ac:dyDescent="0.25">
      <c r="A17" t="s">
        <v>446</v>
      </c>
      <c r="B17" s="16" t="s">
        <v>447</v>
      </c>
      <c r="C17" s="16" t="s">
        <v>189</v>
      </c>
      <c r="D17" s="67"/>
      <c r="E17" s="67"/>
      <c r="F17" s="110"/>
      <c r="G17" s="67"/>
      <c r="H17" s="67"/>
      <c r="I17" s="28"/>
      <c r="J17" s="67">
        <v>3</v>
      </c>
      <c r="K17" s="67"/>
      <c r="L17" s="28"/>
      <c r="M17" s="67"/>
      <c r="N17" s="67"/>
      <c r="O17" s="28"/>
      <c r="P17" s="67"/>
      <c r="Q17" s="67"/>
      <c r="R17" s="28"/>
      <c r="V17" s="70">
        <f t="shared" si="0"/>
        <v>3</v>
      </c>
    </row>
    <row r="18" spans="1:22" x14ac:dyDescent="0.25">
      <c r="A18" t="s">
        <v>454</v>
      </c>
      <c r="B18" s="16" t="s">
        <v>442</v>
      </c>
      <c r="C18" s="16" t="s">
        <v>189</v>
      </c>
      <c r="D18" s="67"/>
      <c r="E18" s="67"/>
      <c r="F18" s="110"/>
      <c r="G18" s="67"/>
      <c r="H18" s="67"/>
      <c r="I18" s="28"/>
      <c r="J18" s="67"/>
      <c r="K18" s="67">
        <v>1.5</v>
      </c>
      <c r="L18" s="28"/>
      <c r="M18" s="67"/>
      <c r="N18" s="67"/>
      <c r="O18" s="28"/>
      <c r="P18" s="67"/>
      <c r="Q18" s="67"/>
      <c r="R18" s="28"/>
      <c r="V18" s="70">
        <f t="shared" si="0"/>
        <v>1.5</v>
      </c>
    </row>
    <row r="19" spans="1:22" s="19" customFormat="1" x14ac:dyDescent="0.25">
      <c r="A19" s="19" t="s">
        <v>357</v>
      </c>
      <c r="B19" s="19" t="s">
        <v>358</v>
      </c>
      <c r="C19" s="19" t="s">
        <v>209</v>
      </c>
      <c r="D19" s="63">
        <v>10</v>
      </c>
      <c r="E19" s="63">
        <v>10</v>
      </c>
      <c r="F19" s="111"/>
      <c r="G19" s="63"/>
      <c r="H19" s="63"/>
      <c r="I19" s="50"/>
      <c r="J19" s="63"/>
      <c r="K19" s="63"/>
      <c r="L19" s="50"/>
      <c r="M19" s="63"/>
      <c r="N19" s="63"/>
      <c r="O19" s="50"/>
      <c r="P19" s="63"/>
      <c r="Q19" s="63"/>
      <c r="R19" s="50"/>
      <c r="S19" s="63"/>
      <c r="T19" s="63"/>
      <c r="V19" s="61">
        <f t="shared" si="0"/>
        <v>20</v>
      </c>
    </row>
    <row r="20" spans="1:22" x14ac:dyDescent="0.25">
      <c r="A20" s="16" t="s">
        <v>878</v>
      </c>
      <c r="B20" s="16" t="s">
        <v>879</v>
      </c>
      <c r="C20" s="16" t="s">
        <v>209</v>
      </c>
      <c r="D20" s="67"/>
      <c r="E20" s="67"/>
      <c r="F20" s="110"/>
      <c r="G20" s="67"/>
      <c r="H20" s="67"/>
      <c r="I20" s="28"/>
      <c r="J20" s="67"/>
      <c r="K20" s="67"/>
      <c r="L20" s="28"/>
      <c r="M20" s="67">
        <v>10</v>
      </c>
      <c r="N20" s="67">
        <v>6</v>
      </c>
      <c r="O20" s="28"/>
      <c r="P20" s="67"/>
      <c r="Q20" s="67"/>
      <c r="R20" s="28"/>
      <c r="V20" s="70">
        <f t="shared" si="0"/>
        <v>16</v>
      </c>
    </row>
    <row r="21" spans="1:22" x14ac:dyDescent="0.25">
      <c r="A21" s="19" t="s">
        <v>427</v>
      </c>
      <c r="B21" s="19" t="s">
        <v>428</v>
      </c>
      <c r="C21" s="19" t="s">
        <v>209</v>
      </c>
      <c r="D21" s="63"/>
      <c r="E21" s="63"/>
      <c r="F21" s="111"/>
      <c r="G21" s="63">
        <v>10</v>
      </c>
      <c r="H21" s="63">
        <v>4</v>
      </c>
      <c r="I21" s="50"/>
      <c r="J21" s="63"/>
      <c r="K21" s="63"/>
      <c r="L21" s="50"/>
      <c r="M21" s="63"/>
      <c r="N21" s="63"/>
      <c r="O21" s="50"/>
      <c r="P21" s="63"/>
      <c r="Q21" s="63"/>
      <c r="R21" s="50"/>
      <c r="S21" s="63"/>
      <c r="T21" s="63"/>
      <c r="U21" s="19"/>
      <c r="V21" s="61">
        <f t="shared" si="0"/>
        <v>14</v>
      </c>
    </row>
    <row r="22" spans="1:22" x14ac:dyDescent="0.25">
      <c r="A22" s="19" t="s">
        <v>444</v>
      </c>
      <c r="B22" s="19" t="s">
        <v>445</v>
      </c>
      <c r="C22" s="19" t="s">
        <v>209</v>
      </c>
      <c r="D22" s="63"/>
      <c r="E22" s="63"/>
      <c r="F22" s="111"/>
      <c r="G22" s="63"/>
      <c r="H22" s="63"/>
      <c r="I22" s="50"/>
      <c r="J22" s="63">
        <v>10</v>
      </c>
      <c r="K22" s="63">
        <v>2</v>
      </c>
      <c r="L22" s="50"/>
      <c r="M22" s="63"/>
      <c r="N22" s="63"/>
      <c r="O22" s="50"/>
      <c r="P22" s="63"/>
      <c r="Q22" s="63"/>
      <c r="R22" s="50"/>
      <c r="S22" s="60"/>
      <c r="T22" s="60"/>
      <c r="U22" s="19"/>
      <c r="V22" s="61">
        <f t="shared" si="0"/>
        <v>12</v>
      </c>
    </row>
    <row r="23" spans="1:22" s="19" customFormat="1" x14ac:dyDescent="0.25">
      <c r="A23" s="19" t="s">
        <v>348</v>
      </c>
      <c r="B23" s="19" t="s">
        <v>349</v>
      </c>
      <c r="C23" s="19" t="s">
        <v>209</v>
      </c>
      <c r="D23" s="63">
        <v>6</v>
      </c>
      <c r="E23" s="63">
        <v>4</v>
      </c>
      <c r="F23" s="111"/>
      <c r="G23" s="63"/>
      <c r="H23" s="63"/>
      <c r="I23" s="50"/>
      <c r="J23" s="63"/>
      <c r="K23" s="63"/>
      <c r="L23" s="50"/>
      <c r="M23" s="63"/>
      <c r="N23" s="63"/>
      <c r="O23" s="50"/>
      <c r="P23" s="63"/>
      <c r="Q23" s="63"/>
      <c r="R23" s="50"/>
      <c r="S23" s="63"/>
      <c r="T23" s="63"/>
      <c r="V23" s="61">
        <f t="shared" si="0"/>
        <v>10</v>
      </c>
    </row>
    <row r="24" spans="1:22" x14ac:dyDescent="0.25">
      <c r="A24" s="16" t="s">
        <v>860</v>
      </c>
      <c r="B24" s="16" t="s">
        <v>576</v>
      </c>
      <c r="C24" s="16" t="s">
        <v>209</v>
      </c>
      <c r="D24" s="67"/>
      <c r="E24" s="67"/>
      <c r="F24" s="110"/>
      <c r="G24" s="67"/>
      <c r="H24" s="67"/>
      <c r="I24" s="28"/>
      <c r="J24" s="67"/>
      <c r="K24" s="67"/>
      <c r="L24" s="28"/>
      <c r="M24" s="67"/>
      <c r="N24" s="67"/>
      <c r="O24" s="28"/>
      <c r="P24" s="67">
        <v>10</v>
      </c>
      <c r="Q24" s="67"/>
      <c r="R24" s="28"/>
      <c r="V24" s="70">
        <f t="shared" si="0"/>
        <v>10</v>
      </c>
    </row>
    <row r="25" spans="1:22" x14ac:dyDescent="0.25">
      <c r="A25" s="19" t="s">
        <v>461</v>
      </c>
      <c r="B25" s="19" t="s">
        <v>462</v>
      </c>
      <c r="C25" s="19" t="s">
        <v>209</v>
      </c>
      <c r="D25" s="63"/>
      <c r="E25" s="63"/>
      <c r="F25" s="111"/>
      <c r="G25" s="63"/>
      <c r="H25" s="63"/>
      <c r="I25" s="50"/>
      <c r="J25" s="63">
        <v>1.5</v>
      </c>
      <c r="K25" s="63">
        <v>3</v>
      </c>
      <c r="L25" s="50"/>
      <c r="M25" s="63"/>
      <c r="N25" s="63"/>
      <c r="O25" s="50"/>
      <c r="P25" s="63"/>
      <c r="Q25" s="63"/>
      <c r="R25" s="50"/>
      <c r="S25" s="60"/>
      <c r="T25" s="60"/>
      <c r="U25" s="19"/>
      <c r="V25" s="61">
        <f t="shared" si="0"/>
        <v>4.5</v>
      </c>
    </row>
    <row r="26" spans="1:22" x14ac:dyDescent="0.25">
      <c r="A26" s="19" t="s">
        <v>439</v>
      </c>
      <c r="B26" s="19" t="s">
        <v>440</v>
      </c>
      <c r="C26" s="19" t="s">
        <v>209</v>
      </c>
      <c r="D26" s="63"/>
      <c r="E26" s="63"/>
      <c r="F26" s="111"/>
      <c r="G26" s="63"/>
      <c r="H26" s="63"/>
      <c r="I26" s="50"/>
      <c r="J26" s="63"/>
      <c r="K26" s="63">
        <v>4</v>
      </c>
      <c r="L26" s="50"/>
      <c r="M26" s="63"/>
      <c r="N26" s="63"/>
      <c r="O26" s="50"/>
      <c r="P26" s="63"/>
      <c r="Q26" s="63"/>
      <c r="R26" s="50"/>
      <c r="S26" s="60"/>
      <c r="T26" s="60"/>
      <c r="U26" s="19"/>
      <c r="V26" s="61">
        <f t="shared" si="0"/>
        <v>4</v>
      </c>
    </row>
    <row r="27" spans="1:22" x14ac:dyDescent="0.25">
      <c r="A27" s="19" t="s">
        <v>449</v>
      </c>
      <c r="B27" s="19" t="s">
        <v>450</v>
      </c>
      <c r="C27" s="19" t="s">
        <v>209</v>
      </c>
      <c r="D27" s="63"/>
      <c r="E27" s="63"/>
      <c r="F27" s="111"/>
      <c r="G27" s="63">
        <v>3</v>
      </c>
      <c r="H27" s="63"/>
      <c r="I27" s="50"/>
      <c r="J27" s="63"/>
      <c r="K27" s="63"/>
      <c r="L27" s="50"/>
      <c r="M27" s="63"/>
      <c r="N27" s="63"/>
      <c r="O27" s="50"/>
      <c r="P27" s="63"/>
      <c r="Q27" s="63"/>
      <c r="R27" s="50"/>
      <c r="S27" s="60"/>
      <c r="T27" s="60"/>
      <c r="U27" s="19"/>
      <c r="V27" s="61">
        <f t="shared" si="0"/>
        <v>3</v>
      </c>
    </row>
    <row r="28" spans="1:22" x14ac:dyDescent="0.25">
      <c r="V28" s="70">
        <f t="shared" si="0"/>
        <v>0</v>
      </c>
    </row>
    <row r="29" spans="1:22" x14ac:dyDescent="0.25">
      <c r="V29" s="70">
        <f t="shared" ref="V29:V44" si="1">SUM(D29:T29)</f>
        <v>0</v>
      </c>
    </row>
    <row r="30" spans="1:22" x14ac:dyDescent="0.25">
      <c r="V30" s="70">
        <f t="shared" si="1"/>
        <v>0</v>
      </c>
    </row>
    <row r="31" spans="1:22" x14ac:dyDescent="0.25">
      <c r="V31" s="70">
        <f t="shared" si="1"/>
        <v>0</v>
      </c>
    </row>
    <row r="32" spans="1:22" x14ac:dyDescent="0.25">
      <c r="V32" s="70">
        <f t="shared" si="1"/>
        <v>0</v>
      </c>
    </row>
    <row r="33" spans="22:22" x14ac:dyDescent="0.25">
      <c r="V33" s="70">
        <f t="shared" si="1"/>
        <v>0</v>
      </c>
    </row>
    <row r="34" spans="22:22" x14ac:dyDescent="0.25">
      <c r="V34" s="70">
        <f t="shared" si="1"/>
        <v>0</v>
      </c>
    </row>
    <row r="35" spans="22:22" x14ac:dyDescent="0.25">
      <c r="V35" s="70">
        <f t="shared" si="1"/>
        <v>0</v>
      </c>
    </row>
    <row r="36" spans="22:22" x14ac:dyDescent="0.25">
      <c r="V36" s="70">
        <f t="shared" si="1"/>
        <v>0</v>
      </c>
    </row>
    <row r="37" spans="22:22" x14ac:dyDescent="0.25">
      <c r="V37" s="70">
        <f t="shared" si="1"/>
        <v>0</v>
      </c>
    </row>
    <row r="38" spans="22:22" x14ac:dyDescent="0.25">
      <c r="V38" s="70">
        <f t="shared" si="1"/>
        <v>0</v>
      </c>
    </row>
    <row r="39" spans="22:22" x14ac:dyDescent="0.25">
      <c r="V39" s="70">
        <f t="shared" si="1"/>
        <v>0</v>
      </c>
    </row>
    <row r="40" spans="22:22" x14ac:dyDescent="0.25">
      <c r="V40" s="70">
        <f t="shared" si="1"/>
        <v>0</v>
      </c>
    </row>
    <row r="41" spans="22:22" x14ac:dyDescent="0.25">
      <c r="V41" s="70">
        <f t="shared" si="1"/>
        <v>0</v>
      </c>
    </row>
    <row r="42" spans="22:22" x14ac:dyDescent="0.25">
      <c r="V42" s="70">
        <f t="shared" si="1"/>
        <v>0</v>
      </c>
    </row>
    <row r="43" spans="22:22" x14ac:dyDescent="0.25">
      <c r="V43" s="70">
        <f t="shared" si="1"/>
        <v>0</v>
      </c>
    </row>
    <row r="44" spans="22:22" x14ac:dyDescent="0.25">
      <c r="V44" s="70">
        <f t="shared" si="1"/>
        <v>0</v>
      </c>
    </row>
  </sheetData>
  <sortState xmlns:xlrd2="http://schemas.microsoft.com/office/spreadsheetml/2017/richdata2" ref="A7:V28">
    <sortCondition descending="1" ref="C7:C28"/>
    <sortCondition descending="1" ref="V7:V28"/>
  </sortState>
  <mergeCells count="1">
    <mergeCell ref="A6:C6"/>
  </mergeCells>
  <pageMargins left="0.7" right="0.7" top="0.75" bottom="0.75" header="0.3" footer="0.3"/>
  <pageSetup scale="3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6"/>
  <sheetViews>
    <sheetView workbookViewId="0">
      <selection activeCell="X35" sqref="X35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3" width="6.85546875" style="65" customWidth="1"/>
    <col min="14" max="14" width="7" style="65" customWidth="1"/>
    <col min="15" max="15" width="5.42578125" style="16" customWidth="1"/>
    <col min="16" max="16" width="11.42578125" style="69" customWidth="1"/>
    <col min="17" max="17" width="11.42578125" style="65" customWidth="1"/>
    <col min="18" max="18" width="6.28515625" style="16" customWidth="1"/>
    <col min="19" max="20" width="11.42578125" style="65" customWidth="1"/>
    <col min="21" max="21" width="11.42578125" style="16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2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2" ht="21" x14ac:dyDescent="0.35">
      <c r="A3" s="75"/>
      <c r="B3" s="75"/>
    </row>
    <row r="4" spans="1:22" s="80" customFormat="1" ht="15.75" x14ac:dyDescent="0.25">
      <c r="A4" s="79"/>
      <c r="B4" s="79"/>
      <c r="D4" s="69" t="s">
        <v>174</v>
      </c>
      <c r="E4" s="69"/>
      <c r="F4" s="81"/>
      <c r="G4" s="69" t="s">
        <v>169</v>
      </c>
      <c r="H4" s="69"/>
      <c r="J4" s="69" t="s">
        <v>169</v>
      </c>
      <c r="K4" s="69"/>
      <c r="M4" s="69" t="s">
        <v>171</v>
      </c>
      <c r="N4" s="69"/>
      <c r="P4" s="69" t="s">
        <v>171</v>
      </c>
      <c r="Q4" s="69"/>
      <c r="S4" s="69" t="s">
        <v>175</v>
      </c>
      <c r="T4" s="69"/>
      <c r="V4" s="70" t="s">
        <v>0</v>
      </c>
    </row>
    <row r="5" spans="1:22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2" s="32" customFormat="1" ht="26.1" customHeight="1" x14ac:dyDescent="0.25">
      <c r="A6" s="119" t="s">
        <v>8</v>
      </c>
      <c r="B6" s="119"/>
      <c r="C6" s="119"/>
      <c r="D6" s="38"/>
      <c r="E6" s="38"/>
      <c r="F6" s="36"/>
      <c r="G6" s="38"/>
      <c r="H6" s="38"/>
      <c r="I6" s="31"/>
      <c r="J6" s="38"/>
      <c r="K6" s="38"/>
      <c r="L6" s="31"/>
      <c r="M6" s="38"/>
      <c r="N6" s="38"/>
      <c r="O6" s="31"/>
      <c r="P6" s="38"/>
      <c r="Q6" s="38"/>
      <c r="S6" s="38"/>
      <c r="T6" s="38"/>
      <c r="V6" s="41"/>
    </row>
    <row r="7" spans="1:22" x14ac:dyDescent="0.25">
      <c r="G7" s="67"/>
      <c r="H7" s="67"/>
      <c r="I7" s="28"/>
      <c r="J7" s="67"/>
      <c r="K7" s="67"/>
      <c r="L7" s="28"/>
      <c r="M7" s="67"/>
      <c r="N7" s="67"/>
      <c r="O7" s="28"/>
      <c r="P7" s="68"/>
      <c r="Q7" s="67"/>
      <c r="R7" s="28"/>
      <c r="S7" s="67"/>
      <c r="T7" s="67"/>
      <c r="V7" s="70">
        <f>SUM(D7:T7)</f>
        <v>0</v>
      </c>
    </row>
    <row r="8" spans="1:22" x14ac:dyDescent="0.25">
      <c r="G8" s="67"/>
      <c r="H8" s="67"/>
      <c r="I8" s="28"/>
      <c r="J8" s="67"/>
      <c r="K8" s="67"/>
      <c r="L8" s="28"/>
      <c r="M8" s="67"/>
      <c r="N8" s="67"/>
      <c r="O8" s="28"/>
      <c r="P8" s="68"/>
      <c r="Q8" s="67"/>
      <c r="R8" s="28"/>
      <c r="S8" s="67"/>
      <c r="T8" s="67"/>
      <c r="V8" s="70">
        <f t="shared" ref="V8:V46" si="0">SUM(D8:T8)</f>
        <v>0</v>
      </c>
    </row>
    <row r="9" spans="1:22" x14ac:dyDescent="0.25">
      <c r="G9" s="67"/>
      <c r="H9" s="67"/>
      <c r="I9" s="28"/>
      <c r="J9" s="67"/>
      <c r="K9" s="67"/>
      <c r="L9" s="28"/>
      <c r="M9" s="67"/>
      <c r="N9" s="67"/>
      <c r="O9" s="28"/>
      <c r="P9" s="68"/>
      <c r="Q9" s="67"/>
      <c r="R9" s="28"/>
      <c r="S9" s="67"/>
      <c r="T9" s="67"/>
      <c r="V9" s="70">
        <f t="shared" si="0"/>
        <v>0</v>
      </c>
    </row>
    <row r="10" spans="1:22" x14ac:dyDescent="0.25">
      <c r="G10" s="67"/>
      <c r="H10" s="67"/>
      <c r="I10" s="28"/>
      <c r="J10" s="67"/>
      <c r="K10" s="67"/>
      <c r="L10" s="28"/>
      <c r="M10" s="67"/>
      <c r="N10" s="67"/>
      <c r="O10" s="28"/>
      <c r="P10" s="68"/>
      <c r="Q10" s="67"/>
      <c r="R10" s="28"/>
      <c r="S10" s="67"/>
      <c r="T10" s="67"/>
      <c r="V10" s="70">
        <f t="shared" si="0"/>
        <v>0</v>
      </c>
    </row>
    <row r="11" spans="1:22" x14ac:dyDescent="0.25">
      <c r="G11" s="67"/>
      <c r="H11" s="67"/>
      <c r="I11" s="28"/>
      <c r="J11" s="67"/>
      <c r="K11" s="67"/>
      <c r="L11" s="28"/>
      <c r="M11" s="67"/>
      <c r="N11" s="67"/>
      <c r="O11" s="28"/>
      <c r="P11" s="68"/>
      <c r="Q11" s="67"/>
      <c r="R11" s="28"/>
      <c r="S11" s="67"/>
      <c r="T11" s="67"/>
      <c r="V11" s="70">
        <f t="shared" si="0"/>
        <v>0</v>
      </c>
    </row>
    <row r="12" spans="1:22" x14ac:dyDescent="0.25">
      <c r="G12" s="67"/>
      <c r="H12" s="67"/>
      <c r="I12" s="28"/>
      <c r="J12" s="67"/>
      <c r="K12" s="67"/>
      <c r="L12" s="28"/>
      <c r="M12" s="67"/>
      <c r="N12" s="67"/>
      <c r="O12" s="28"/>
      <c r="P12" s="68"/>
      <c r="Q12" s="67"/>
      <c r="R12" s="28"/>
      <c r="S12" s="67"/>
      <c r="T12" s="67"/>
      <c r="V12" s="70">
        <f t="shared" si="0"/>
        <v>0</v>
      </c>
    </row>
    <row r="13" spans="1:22" x14ac:dyDescent="0.25">
      <c r="V13" s="70">
        <f t="shared" si="0"/>
        <v>0</v>
      </c>
    </row>
    <row r="14" spans="1:22" x14ac:dyDescent="0.25">
      <c r="V14" s="70">
        <f t="shared" si="0"/>
        <v>0</v>
      </c>
    </row>
    <row r="15" spans="1:22" x14ac:dyDescent="0.25">
      <c r="V15" s="70">
        <f t="shared" si="0"/>
        <v>0</v>
      </c>
    </row>
    <row r="16" spans="1:22" x14ac:dyDescent="0.25">
      <c r="V16" s="70">
        <f t="shared" si="0"/>
        <v>0</v>
      </c>
    </row>
    <row r="17" spans="22:22" x14ac:dyDescent="0.25">
      <c r="V17" s="70">
        <f t="shared" si="0"/>
        <v>0</v>
      </c>
    </row>
    <row r="18" spans="22:22" x14ac:dyDescent="0.25">
      <c r="V18" s="70">
        <f t="shared" si="0"/>
        <v>0</v>
      </c>
    </row>
    <row r="19" spans="22:22" x14ac:dyDescent="0.25">
      <c r="V19" s="70">
        <f t="shared" si="0"/>
        <v>0</v>
      </c>
    </row>
    <row r="20" spans="22:22" x14ac:dyDescent="0.25">
      <c r="V20" s="70">
        <f t="shared" si="0"/>
        <v>0</v>
      </c>
    </row>
    <row r="21" spans="22:22" x14ac:dyDescent="0.25">
      <c r="V21" s="70">
        <f t="shared" si="0"/>
        <v>0</v>
      </c>
    </row>
    <row r="22" spans="22:22" x14ac:dyDescent="0.25">
      <c r="V22" s="70">
        <f t="shared" si="0"/>
        <v>0</v>
      </c>
    </row>
    <row r="23" spans="22:22" x14ac:dyDescent="0.25">
      <c r="V23" s="70">
        <f t="shared" si="0"/>
        <v>0</v>
      </c>
    </row>
    <row r="24" spans="22:22" x14ac:dyDescent="0.25">
      <c r="V24" s="70">
        <f t="shared" si="0"/>
        <v>0</v>
      </c>
    </row>
    <row r="25" spans="22:22" x14ac:dyDescent="0.25">
      <c r="V25" s="70">
        <f t="shared" si="0"/>
        <v>0</v>
      </c>
    </row>
    <row r="26" spans="22:22" x14ac:dyDescent="0.25">
      <c r="V26" s="70">
        <f t="shared" si="0"/>
        <v>0</v>
      </c>
    </row>
    <row r="27" spans="22:22" x14ac:dyDescent="0.25">
      <c r="V27" s="70">
        <f t="shared" si="0"/>
        <v>0</v>
      </c>
    </row>
    <row r="28" spans="22:22" x14ac:dyDescent="0.25">
      <c r="V28" s="70">
        <f t="shared" si="0"/>
        <v>0</v>
      </c>
    </row>
    <row r="29" spans="22:22" x14ac:dyDescent="0.25">
      <c r="V29" s="70">
        <f t="shared" si="0"/>
        <v>0</v>
      </c>
    </row>
    <row r="30" spans="22:22" x14ac:dyDescent="0.25">
      <c r="V30" s="70">
        <f t="shared" si="0"/>
        <v>0</v>
      </c>
    </row>
    <row r="31" spans="22:22" x14ac:dyDescent="0.25">
      <c r="V31" s="70">
        <f t="shared" si="0"/>
        <v>0</v>
      </c>
    </row>
    <row r="32" spans="22:22" x14ac:dyDescent="0.25">
      <c r="V32" s="70">
        <f t="shared" si="0"/>
        <v>0</v>
      </c>
    </row>
    <row r="33" spans="22:22" x14ac:dyDescent="0.25">
      <c r="V33" s="70">
        <f t="shared" si="0"/>
        <v>0</v>
      </c>
    </row>
    <row r="34" spans="22:22" x14ac:dyDescent="0.25">
      <c r="V34" s="70">
        <f t="shared" si="0"/>
        <v>0</v>
      </c>
    </row>
    <row r="35" spans="22:22" x14ac:dyDescent="0.25">
      <c r="V35" s="70">
        <f t="shared" si="0"/>
        <v>0</v>
      </c>
    </row>
    <row r="36" spans="22:22" x14ac:dyDescent="0.25">
      <c r="V36" s="70">
        <f t="shared" si="0"/>
        <v>0</v>
      </c>
    </row>
    <row r="37" spans="22:22" x14ac:dyDescent="0.25">
      <c r="V37" s="70">
        <f t="shared" si="0"/>
        <v>0</v>
      </c>
    </row>
    <row r="38" spans="22:22" x14ac:dyDescent="0.25">
      <c r="V38" s="70">
        <f t="shared" si="0"/>
        <v>0</v>
      </c>
    </row>
    <row r="39" spans="22:22" x14ac:dyDescent="0.25">
      <c r="V39" s="70">
        <f t="shared" si="0"/>
        <v>0</v>
      </c>
    </row>
    <row r="40" spans="22:22" x14ac:dyDescent="0.25">
      <c r="V40" s="70">
        <f t="shared" si="0"/>
        <v>0</v>
      </c>
    </row>
    <row r="41" spans="22:22" x14ac:dyDescent="0.25">
      <c r="V41" s="70">
        <f t="shared" si="0"/>
        <v>0</v>
      </c>
    </row>
    <row r="42" spans="22:22" x14ac:dyDescent="0.25">
      <c r="V42" s="70">
        <f t="shared" si="0"/>
        <v>0</v>
      </c>
    </row>
    <row r="43" spans="22:22" x14ac:dyDescent="0.25">
      <c r="V43" s="70">
        <f t="shared" si="0"/>
        <v>0</v>
      </c>
    </row>
    <row r="44" spans="22:22" x14ac:dyDescent="0.25">
      <c r="V44" s="70">
        <f t="shared" si="0"/>
        <v>0</v>
      </c>
    </row>
    <row r="45" spans="22:22" x14ac:dyDescent="0.25">
      <c r="V45" s="70">
        <f t="shared" si="0"/>
        <v>0</v>
      </c>
    </row>
    <row r="46" spans="22:22" x14ac:dyDescent="0.25">
      <c r="V46" s="70">
        <f t="shared" si="0"/>
        <v>0</v>
      </c>
    </row>
  </sheetData>
  <mergeCells count="1">
    <mergeCell ref="A6:C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71"/>
  <sheetViews>
    <sheetView topLeftCell="A2" zoomScale="110" zoomScaleNormal="110" workbookViewId="0">
      <selection activeCell="K21" sqref="K20:K21"/>
    </sheetView>
  </sheetViews>
  <sheetFormatPr defaultColWidth="8.85546875" defaultRowHeight="15" x14ac:dyDescent="0.25"/>
  <cols>
    <col min="1" max="1" width="16.140625" bestFit="1" customWidth="1"/>
    <col min="2" max="2" width="16.140625" customWidth="1"/>
    <col min="3" max="3" width="16.42578125" bestFit="1" customWidth="1"/>
    <col min="4" max="4" width="16.42578125" customWidth="1"/>
    <col min="5" max="5" width="10" bestFit="1" customWidth="1"/>
    <col min="6" max="6" width="9.140625" style="27" customWidth="1"/>
    <col min="7" max="7" width="13.85546875" bestFit="1" customWidth="1"/>
    <col min="8" max="8" width="4" customWidth="1"/>
    <col min="9" max="9" width="13.85546875" customWidth="1"/>
    <col min="10" max="10" width="9.140625" style="27" customWidth="1"/>
    <col min="11" max="11" width="13.85546875" bestFit="1" customWidth="1"/>
    <col min="12" max="12" width="13.85546875" customWidth="1"/>
    <col min="13" max="13" width="9.140625" customWidth="1"/>
    <col min="14" max="14" width="12.140625" bestFit="1" customWidth="1"/>
    <col min="15" max="15" width="9.140625" customWidth="1"/>
    <col min="16" max="16" width="9" style="58" customWidth="1"/>
    <col min="17" max="18" width="8.85546875" customWidth="1"/>
    <col min="19" max="19" width="11" customWidth="1"/>
  </cols>
  <sheetData>
    <row r="1" spans="1:22" s="14" customFormat="1" ht="18.75" x14ac:dyDescent="0.3">
      <c r="A1" s="13" t="s">
        <v>391</v>
      </c>
      <c r="B1" s="13"/>
      <c r="F1" s="27"/>
      <c r="J1" s="27"/>
      <c r="P1" s="52"/>
    </row>
    <row r="2" spans="1:22" s="14" customFormat="1" ht="18.75" x14ac:dyDescent="0.3">
      <c r="A2" s="15" t="s">
        <v>162</v>
      </c>
      <c r="B2" s="15"/>
      <c r="F2" s="27"/>
      <c r="J2" s="27"/>
      <c r="P2" s="52"/>
    </row>
    <row r="3" spans="1:22" s="10" customFormat="1" ht="30" x14ac:dyDescent="0.25">
      <c r="A3" s="9"/>
      <c r="B3" s="9"/>
      <c r="E3" s="59" t="s">
        <v>390</v>
      </c>
      <c r="F3" s="9"/>
      <c r="G3" s="59" t="s">
        <v>525</v>
      </c>
      <c r="H3" s="59"/>
      <c r="I3" s="59" t="s">
        <v>526</v>
      </c>
      <c r="J3" s="9"/>
      <c r="K3" s="59" t="s">
        <v>752</v>
      </c>
      <c r="L3" s="59" t="s">
        <v>753</v>
      </c>
      <c r="M3" s="59"/>
      <c r="N3" s="59" t="s">
        <v>172</v>
      </c>
      <c r="O3" s="59"/>
      <c r="P3" s="34" t="s">
        <v>163</v>
      </c>
    </row>
    <row r="4" spans="1:22" s="11" customFormat="1" ht="32.25" x14ac:dyDescent="0.25">
      <c r="A4" s="12"/>
      <c r="B4" s="12"/>
      <c r="E4" s="11" t="s">
        <v>392</v>
      </c>
      <c r="G4" s="11" t="s">
        <v>754</v>
      </c>
      <c r="I4" s="11" t="s">
        <v>755</v>
      </c>
      <c r="K4" s="11" t="s">
        <v>884</v>
      </c>
      <c r="L4" s="11" t="s">
        <v>885</v>
      </c>
      <c r="P4" s="53"/>
      <c r="R4" s="26"/>
      <c r="S4" s="5"/>
    </row>
    <row r="5" spans="1:22" s="11" customFormat="1" ht="37.5" x14ac:dyDescent="0.25">
      <c r="A5" s="12" t="s">
        <v>164</v>
      </c>
      <c r="B5" s="12"/>
      <c r="C5" s="11" t="s">
        <v>1</v>
      </c>
      <c r="D5" s="11" t="s">
        <v>751</v>
      </c>
      <c r="G5" s="11" t="s">
        <v>165</v>
      </c>
      <c r="I5" s="11" t="s">
        <v>165</v>
      </c>
      <c r="K5" s="11" t="s">
        <v>165</v>
      </c>
      <c r="L5" s="11" t="s">
        <v>165</v>
      </c>
      <c r="N5" s="11" t="s">
        <v>165</v>
      </c>
      <c r="P5" s="54"/>
    </row>
    <row r="6" spans="1:22" s="95" customFormat="1" x14ac:dyDescent="0.25">
      <c r="A6" s="16" t="s">
        <v>328</v>
      </c>
      <c r="B6" s="16" t="s">
        <v>329</v>
      </c>
      <c r="C6" s="16" t="s">
        <v>322</v>
      </c>
      <c r="D6" s="16" t="s">
        <v>189</v>
      </c>
      <c r="E6" s="102">
        <v>40</v>
      </c>
      <c r="F6" s="97"/>
      <c r="G6" s="96">
        <v>50</v>
      </c>
      <c r="H6" s="96"/>
      <c r="I6" s="96"/>
      <c r="J6" s="97"/>
      <c r="K6" s="96">
        <v>50</v>
      </c>
      <c r="L6" s="96"/>
      <c r="M6" s="96"/>
      <c r="N6" s="96"/>
      <c r="O6" s="102"/>
      <c r="P6" s="98">
        <f t="shared" ref="P6:P16" si="0">SUM(E6:O6)</f>
        <v>140</v>
      </c>
      <c r="Q6" s="92"/>
      <c r="R6" s="93"/>
      <c r="S6" s="94"/>
      <c r="T6" s="92"/>
      <c r="U6" s="92"/>
      <c r="V6" s="92"/>
    </row>
    <row r="7" spans="1:22" s="25" customFormat="1" ht="15.75" x14ac:dyDescent="0.25">
      <c r="A7" s="79" t="s">
        <v>327</v>
      </c>
      <c r="B7" s="16" t="s">
        <v>305</v>
      </c>
      <c r="C7" s="16" t="s">
        <v>321</v>
      </c>
      <c r="D7" s="16" t="s">
        <v>189</v>
      </c>
      <c r="E7" s="102">
        <v>100</v>
      </c>
      <c r="F7" s="97"/>
      <c r="G7" s="96"/>
      <c r="H7" s="96"/>
      <c r="I7" s="96"/>
      <c r="J7" s="97"/>
      <c r="K7" s="96"/>
      <c r="L7" s="96">
        <v>25</v>
      </c>
      <c r="M7" s="96"/>
      <c r="N7" s="96"/>
      <c r="O7" s="102"/>
      <c r="P7" s="98">
        <f t="shared" si="0"/>
        <v>125</v>
      </c>
      <c r="Q7" s="99"/>
      <c r="R7" s="100"/>
      <c r="S7" s="101"/>
      <c r="T7" s="99"/>
      <c r="U7" s="99"/>
      <c r="V7" s="99"/>
    </row>
    <row r="8" spans="1:22" s="25" customFormat="1" x14ac:dyDescent="0.25">
      <c r="A8" s="16" t="s">
        <v>530</v>
      </c>
      <c r="B8" s="25" t="s">
        <v>531</v>
      </c>
      <c r="C8" s="16" t="s">
        <v>527</v>
      </c>
      <c r="D8" s="16" t="s">
        <v>189</v>
      </c>
      <c r="E8" s="102"/>
      <c r="F8" s="97"/>
      <c r="G8" s="96"/>
      <c r="H8" s="96"/>
      <c r="I8" s="96">
        <v>50</v>
      </c>
      <c r="J8" s="97"/>
      <c r="K8" s="96"/>
      <c r="L8" s="96">
        <v>50</v>
      </c>
      <c r="M8" s="96"/>
      <c r="N8" s="96"/>
      <c r="O8" s="102"/>
      <c r="P8" s="98">
        <f t="shared" si="0"/>
        <v>100</v>
      </c>
      <c r="Q8" s="99"/>
      <c r="R8" s="100"/>
      <c r="S8" s="101"/>
      <c r="T8" s="99"/>
      <c r="U8" s="99"/>
      <c r="V8" s="99"/>
    </row>
    <row r="9" spans="1:22" s="25" customFormat="1" x14ac:dyDescent="0.25">
      <c r="A9" s="16" t="s">
        <v>306</v>
      </c>
      <c r="B9" s="16" t="s">
        <v>307</v>
      </c>
      <c r="C9" s="16" t="s">
        <v>297</v>
      </c>
      <c r="D9" s="16" t="s">
        <v>189</v>
      </c>
      <c r="E9" s="96">
        <v>50</v>
      </c>
      <c r="F9" s="97"/>
      <c r="G9" s="96"/>
      <c r="H9" s="96"/>
      <c r="I9" s="96"/>
      <c r="J9" s="97"/>
      <c r="K9" s="96"/>
      <c r="L9" s="96"/>
      <c r="M9" s="96"/>
      <c r="N9" s="96"/>
      <c r="O9" s="96"/>
      <c r="P9" s="98">
        <f t="shared" si="0"/>
        <v>50</v>
      </c>
      <c r="Q9" s="99"/>
      <c r="R9" s="99"/>
      <c r="S9" s="99"/>
      <c r="T9" s="99"/>
      <c r="U9" s="99"/>
      <c r="V9" s="99"/>
    </row>
    <row r="10" spans="1:22" s="25" customFormat="1" x14ac:dyDescent="0.25">
      <c r="A10" s="16" t="s">
        <v>389</v>
      </c>
      <c r="B10" s="16" t="s">
        <v>343</v>
      </c>
      <c r="C10" s="16" t="s">
        <v>388</v>
      </c>
      <c r="D10" s="16" t="s">
        <v>189</v>
      </c>
      <c r="E10" s="102">
        <v>35</v>
      </c>
      <c r="F10" s="97"/>
      <c r="G10" s="96"/>
      <c r="H10" s="96"/>
      <c r="I10" s="96"/>
      <c r="J10" s="97"/>
      <c r="K10" s="96"/>
      <c r="L10" s="96"/>
      <c r="M10" s="96"/>
      <c r="N10" s="96"/>
      <c r="O10" s="102"/>
      <c r="P10" s="98">
        <f t="shared" si="0"/>
        <v>35</v>
      </c>
      <c r="Q10" s="99"/>
      <c r="R10" s="99"/>
      <c r="S10" s="99"/>
      <c r="T10" s="99"/>
      <c r="U10" s="99"/>
      <c r="V10" s="99"/>
    </row>
    <row r="11" spans="1:22" s="25" customFormat="1" x14ac:dyDescent="0.25">
      <c r="A11" s="16" t="s">
        <v>534</v>
      </c>
      <c r="B11" s="16" t="s">
        <v>535</v>
      </c>
      <c r="C11" s="16" t="s">
        <v>529</v>
      </c>
      <c r="D11" s="16" t="s">
        <v>189</v>
      </c>
      <c r="E11" s="102"/>
      <c r="F11" s="97"/>
      <c r="G11" s="96"/>
      <c r="H11" s="96"/>
      <c r="I11" s="96">
        <v>20</v>
      </c>
      <c r="J11" s="97"/>
      <c r="K11" s="96"/>
      <c r="L11" s="96">
        <v>10</v>
      </c>
      <c r="M11" s="96"/>
      <c r="N11" s="96"/>
      <c r="O11" s="102"/>
      <c r="P11" s="98">
        <f t="shared" si="0"/>
        <v>30</v>
      </c>
      <c r="Q11" s="99"/>
      <c r="R11" s="99"/>
      <c r="S11" s="99"/>
      <c r="T11" s="99"/>
      <c r="U11" s="99"/>
      <c r="V11" s="99"/>
    </row>
    <row r="12" spans="1:22" s="95" customFormat="1" x14ac:dyDescent="0.25">
      <c r="A12" s="16" t="s">
        <v>199</v>
      </c>
      <c r="B12" s="16" t="s">
        <v>311</v>
      </c>
      <c r="C12" s="16" t="s">
        <v>300</v>
      </c>
      <c r="D12" s="16" t="s">
        <v>189</v>
      </c>
      <c r="E12" s="102">
        <v>25</v>
      </c>
      <c r="F12" s="97"/>
      <c r="G12" s="96"/>
      <c r="H12" s="96"/>
      <c r="I12" s="96"/>
      <c r="J12" s="97"/>
      <c r="K12" s="96"/>
      <c r="L12" s="96"/>
      <c r="M12" s="96"/>
      <c r="N12" s="96"/>
      <c r="O12" s="102"/>
      <c r="P12" s="98">
        <f t="shared" si="0"/>
        <v>25</v>
      </c>
      <c r="Q12" s="92"/>
      <c r="R12" s="93"/>
      <c r="S12" s="94"/>
      <c r="T12" s="92"/>
      <c r="U12" s="92"/>
      <c r="V12" s="92"/>
    </row>
    <row r="13" spans="1:22" s="25" customFormat="1" x14ac:dyDescent="0.25">
      <c r="A13" s="16" t="s">
        <v>854</v>
      </c>
      <c r="B13" s="16" t="s">
        <v>384</v>
      </c>
      <c r="C13" s="16" t="s">
        <v>367</v>
      </c>
      <c r="D13" s="16" t="s">
        <v>189</v>
      </c>
      <c r="E13" s="45"/>
      <c r="F13" s="43"/>
      <c r="G13" s="29"/>
      <c r="H13" s="29"/>
      <c r="I13" s="29"/>
      <c r="J13" s="43"/>
      <c r="K13" s="29">
        <v>25</v>
      </c>
      <c r="L13" s="29"/>
      <c r="M13" s="29"/>
      <c r="N13" s="29"/>
      <c r="O13" s="45"/>
      <c r="P13" s="91">
        <f t="shared" si="0"/>
        <v>25</v>
      </c>
      <c r="Q13" s="99"/>
      <c r="R13" s="99"/>
      <c r="S13" s="99"/>
      <c r="T13" s="99"/>
      <c r="U13" s="99"/>
      <c r="V13" s="99"/>
    </row>
    <row r="14" spans="1:22" s="21" customFormat="1" x14ac:dyDescent="0.25">
      <c r="A14" s="16" t="s">
        <v>869</v>
      </c>
      <c r="B14" s="16" t="s">
        <v>472</v>
      </c>
      <c r="C14" s="16" t="s">
        <v>870</v>
      </c>
      <c r="D14" s="16" t="s">
        <v>189</v>
      </c>
      <c r="E14" s="45"/>
      <c r="F14" s="43"/>
      <c r="G14" s="29"/>
      <c r="H14" s="29"/>
      <c r="I14" s="29"/>
      <c r="J14" s="43"/>
      <c r="K14" s="29"/>
      <c r="L14" s="29">
        <v>20</v>
      </c>
      <c r="M14" s="29"/>
      <c r="N14" s="29"/>
      <c r="O14" s="45"/>
      <c r="P14" s="91">
        <f t="shared" si="0"/>
        <v>20</v>
      </c>
      <c r="Q14" s="44"/>
      <c r="R14" s="44"/>
      <c r="S14" s="44"/>
      <c r="T14" s="44"/>
      <c r="U14" s="44"/>
      <c r="V14" s="44"/>
    </row>
    <row r="15" spans="1:22" s="21" customFormat="1" ht="15.75" x14ac:dyDescent="0.25">
      <c r="A15" s="86" t="s">
        <v>532</v>
      </c>
      <c r="B15" s="19" t="s">
        <v>533</v>
      </c>
      <c r="C15" s="19" t="s">
        <v>528</v>
      </c>
      <c r="D15" s="19" t="s">
        <v>209</v>
      </c>
      <c r="E15" s="88"/>
      <c r="F15" s="89"/>
      <c r="G15" s="90"/>
      <c r="H15" s="90"/>
      <c r="I15" s="90">
        <v>25</v>
      </c>
      <c r="J15" s="89"/>
      <c r="K15" s="90"/>
      <c r="L15" s="90"/>
      <c r="M15" s="90"/>
      <c r="N15" s="90"/>
      <c r="O15" s="88"/>
      <c r="P15" s="91">
        <f t="shared" si="0"/>
        <v>25</v>
      </c>
      <c r="Q15" s="44"/>
      <c r="R15" s="44"/>
      <c r="S15" s="44"/>
      <c r="T15" s="44"/>
      <c r="U15" s="44"/>
      <c r="V15" s="44"/>
    </row>
    <row r="16" spans="1:22" s="95" customFormat="1" x14ac:dyDescent="0.25">
      <c r="A16" s="19" t="s">
        <v>872</v>
      </c>
      <c r="B16" s="19" t="s">
        <v>873</v>
      </c>
      <c r="C16" s="19" t="s">
        <v>871</v>
      </c>
      <c r="D16" s="19" t="s">
        <v>209</v>
      </c>
      <c r="E16" s="88"/>
      <c r="F16" s="89"/>
      <c r="G16" s="90"/>
      <c r="H16" s="90"/>
      <c r="I16" s="90"/>
      <c r="J16" s="89"/>
      <c r="K16" s="90"/>
      <c r="L16" s="90">
        <v>20</v>
      </c>
      <c r="M16" s="90"/>
      <c r="N16" s="90"/>
      <c r="O16" s="88"/>
      <c r="P16" s="91">
        <f t="shared" si="0"/>
        <v>20</v>
      </c>
      <c r="Q16" s="92"/>
      <c r="R16" s="92"/>
      <c r="S16" s="92"/>
      <c r="T16" s="92"/>
      <c r="U16" s="92"/>
      <c r="V16" s="92"/>
    </row>
    <row r="17" spans="1:22" s="21" customFormat="1" x14ac:dyDescent="0.25">
      <c r="A17" s="16"/>
      <c r="B17" s="16"/>
      <c r="C17"/>
      <c r="D17"/>
      <c r="E17" s="45"/>
      <c r="F17" s="43"/>
      <c r="G17" s="29"/>
      <c r="H17" s="29"/>
      <c r="I17" s="29"/>
      <c r="J17" s="43"/>
      <c r="K17" s="29"/>
      <c r="L17" s="29"/>
      <c r="M17" s="29"/>
      <c r="N17" s="29"/>
      <c r="O17" s="45"/>
      <c r="P17" s="91">
        <f t="shared" ref="P17:P22" si="1">SUM(E17:O17)</f>
        <v>0</v>
      </c>
      <c r="Q17" s="44"/>
      <c r="R17" s="44"/>
      <c r="S17" s="44"/>
      <c r="T17" s="44"/>
      <c r="U17" s="44"/>
      <c r="V17" s="44"/>
    </row>
    <row r="18" spans="1:22" s="21" customFormat="1" x14ac:dyDescent="0.25">
      <c r="A18" s="16"/>
      <c r="B18" s="16"/>
      <c r="C18"/>
      <c r="D18"/>
      <c r="E18" s="45"/>
      <c r="F18" s="43"/>
      <c r="G18" s="29"/>
      <c r="H18" s="29"/>
      <c r="I18" s="29"/>
      <c r="J18" s="43"/>
      <c r="K18" s="29"/>
      <c r="L18" s="29"/>
      <c r="M18" s="29"/>
      <c r="N18" s="29"/>
      <c r="O18" s="45"/>
      <c r="P18" s="91">
        <f t="shared" si="1"/>
        <v>0</v>
      </c>
      <c r="Q18" s="44"/>
      <c r="R18" s="44"/>
      <c r="S18" s="44"/>
      <c r="T18" s="44"/>
      <c r="U18" s="44"/>
      <c r="V18" s="44"/>
    </row>
    <row r="19" spans="1:22" s="21" customFormat="1" x14ac:dyDescent="0.25">
      <c r="A19" s="51" t="s">
        <v>166</v>
      </c>
      <c r="B19" s="16"/>
      <c r="C19"/>
      <c r="D19"/>
      <c r="E19" s="45"/>
      <c r="F19" s="43"/>
      <c r="G19" s="29"/>
      <c r="H19" s="29"/>
      <c r="I19" s="29"/>
      <c r="J19" s="43"/>
      <c r="K19" s="29"/>
      <c r="L19" s="29"/>
      <c r="M19" s="29"/>
      <c r="N19" s="29"/>
      <c r="O19" s="45"/>
      <c r="P19" s="91">
        <f t="shared" si="1"/>
        <v>0</v>
      </c>
      <c r="Q19" s="44"/>
      <c r="R19" s="44"/>
      <c r="S19" s="44"/>
      <c r="T19" s="44"/>
      <c r="U19" s="44"/>
      <c r="V19" s="44"/>
    </row>
    <row r="20" spans="1:22" s="21" customFormat="1" x14ac:dyDescent="0.25">
      <c r="A20" s="16"/>
      <c r="B20" s="16"/>
      <c r="C20"/>
      <c r="D20"/>
      <c r="E20" s="29"/>
      <c r="F20" s="43"/>
      <c r="G20" s="29"/>
      <c r="H20" s="29"/>
      <c r="I20" s="29"/>
      <c r="J20" s="43"/>
      <c r="K20" s="29"/>
      <c r="L20" s="29"/>
      <c r="M20" s="29"/>
      <c r="N20" s="29"/>
      <c r="O20" s="29"/>
      <c r="P20" s="91">
        <f t="shared" si="1"/>
        <v>0</v>
      </c>
      <c r="Q20" s="44"/>
      <c r="R20" s="44"/>
      <c r="S20" s="44"/>
      <c r="T20" s="44"/>
      <c r="U20" s="44"/>
      <c r="V20" s="44"/>
    </row>
    <row r="21" spans="1:22" s="21" customFormat="1" x14ac:dyDescent="0.25">
      <c r="A21" s="16"/>
      <c r="B21" s="16"/>
      <c r="C21"/>
      <c r="D21"/>
      <c r="E21" s="45"/>
      <c r="F21" s="43"/>
      <c r="G21" s="29"/>
      <c r="H21" s="29"/>
      <c r="I21" s="29"/>
      <c r="J21" s="43"/>
      <c r="K21" s="29"/>
      <c r="L21" s="29"/>
      <c r="M21" s="29"/>
      <c r="N21" s="29"/>
      <c r="O21" s="45"/>
      <c r="P21" s="91">
        <f t="shared" si="1"/>
        <v>0</v>
      </c>
      <c r="Q21" s="44"/>
      <c r="R21" s="44"/>
      <c r="S21" s="44"/>
      <c r="T21" s="44"/>
      <c r="U21" s="44"/>
      <c r="V21" s="44"/>
    </row>
    <row r="22" spans="1:22" s="21" customFormat="1" x14ac:dyDescent="0.25">
      <c r="A22" s="16"/>
      <c r="B22" s="16"/>
      <c r="C22"/>
      <c r="D22"/>
      <c r="E22" s="29"/>
      <c r="F22" s="43"/>
      <c r="G22" s="29"/>
      <c r="H22" s="29"/>
      <c r="I22" s="29"/>
      <c r="J22" s="43"/>
      <c r="K22" s="29"/>
      <c r="L22" s="29"/>
      <c r="M22" s="29"/>
      <c r="N22" s="29"/>
      <c r="O22" s="29"/>
      <c r="P22" s="91">
        <f t="shared" si="1"/>
        <v>0</v>
      </c>
      <c r="Q22" s="44"/>
      <c r="R22" s="44"/>
      <c r="S22" s="44"/>
      <c r="T22" s="44"/>
      <c r="U22" s="44"/>
      <c r="V22" s="44"/>
    </row>
    <row r="23" spans="1:22" s="21" customFormat="1" x14ac:dyDescent="0.25">
      <c r="A23" s="16"/>
      <c r="B23" s="16"/>
      <c r="C23"/>
      <c r="D23"/>
      <c r="E23" s="45"/>
      <c r="F23" s="43"/>
      <c r="G23" s="29"/>
      <c r="H23" s="29"/>
      <c r="I23" s="29"/>
      <c r="J23" s="43"/>
      <c r="K23" s="29"/>
      <c r="L23" s="29"/>
      <c r="M23" s="29"/>
      <c r="N23" s="29"/>
      <c r="O23" s="45"/>
      <c r="P23" s="55"/>
      <c r="Q23" s="44"/>
      <c r="R23" s="44"/>
      <c r="S23" s="44"/>
      <c r="T23" s="44"/>
      <c r="U23" s="44"/>
      <c r="V23" s="44"/>
    </row>
    <row r="24" spans="1:22" s="21" customFormat="1" x14ac:dyDescent="0.25">
      <c r="A24" s="16"/>
      <c r="B24" s="16"/>
      <c r="C24"/>
      <c r="D24"/>
      <c r="E24" s="45"/>
      <c r="F24" s="43"/>
      <c r="G24" s="29"/>
      <c r="H24" s="29"/>
      <c r="I24" s="29"/>
      <c r="J24" s="43"/>
      <c r="K24" s="29"/>
      <c r="L24" s="29"/>
      <c r="M24" s="29"/>
      <c r="N24" s="29"/>
      <c r="O24" s="45"/>
      <c r="P24" s="55"/>
      <c r="Q24" s="44"/>
      <c r="R24" s="44"/>
      <c r="S24" s="44"/>
      <c r="T24" s="44"/>
      <c r="U24" s="44"/>
      <c r="V24" s="44"/>
    </row>
    <row r="25" spans="1:22" ht="15.75" x14ac:dyDescent="0.25">
      <c r="A25" s="6"/>
      <c r="C25" s="21"/>
      <c r="D25" s="21"/>
      <c r="E25" s="46"/>
      <c r="F25" s="47"/>
      <c r="G25" s="46"/>
      <c r="H25" s="46"/>
      <c r="I25" s="46"/>
      <c r="J25" s="47"/>
      <c r="K25" s="46"/>
      <c r="L25" s="46"/>
      <c r="M25" s="46"/>
      <c r="N25" s="46"/>
      <c r="O25" s="46"/>
      <c r="P25" s="56"/>
      <c r="Q25" s="48"/>
      <c r="R25" s="48"/>
      <c r="S25" s="48"/>
      <c r="T25" s="48"/>
      <c r="U25" s="48"/>
      <c r="V25" s="48"/>
    </row>
    <row r="26" spans="1:22" x14ac:dyDescent="0.25">
      <c r="C26" s="21"/>
      <c r="D26" s="21"/>
      <c r="E26" s="46"/>
      <c r="F26" s="47"/>
      <c r="G26" s="46"/>
      <c r="H26" s="46"/>
      <c r="I26" s="46"/>
      <c r="J26" s="47"/>
      <c r="K26" s="46"/>
      <c r="L26" s="46"/>
      <c r="M26" s="46"/>
      <c r="N26" s="46"/>
      <c r="O26" s="46"/>
      <c r="P26" s="56"/>
      <c r="Q26" s="48"/>
      <c r="R26" s="48"/>
      <c r="S26" s="48"/>
      <c r="T26" s="48"/>
      <c r="U26" s="48"/>
      <c r="V26" s="48"/>
    </row>
    <row r="27" spans="1:22" x14ac:dyDescent="0.25">
      <c r="C27" s="21"/>
      <c r="D27" s="21"/>
      <c r="E27" s="45"/>
      <c r="F27" s="49"/>
      <c r="G27" s="45"/>
      <c r="H27" s="45"/>
      <c r="I27" s="45"/>
      <c r="J27" s="49"/>
      <c r="K27" s="45"/>
      <c r="L27" s="45"/>
      <c r="M27" s="45"/>
      <c r="N27" s="45"/>
      <c r="O27" s="45"/>
      <c r="P27" s="57"/>
      <c r="Q27" s="48"/>
      <c r="R27" s="48"/>
      <c r="S27" s="48"/>
      <c r="T27" s="48"/>
      <c r="U27" s="48"/>
      <c r="V27" s="48"/>
    </row>
    <row r="28" spans="1:22" x14ac:dyDescent="0.25">
      <c r="C28" s="21"/>
      <c r="D28" s="21"/>
      <c r="E28" s="45"/>
      <c r="F28" s="49"/>
      <c r="G28" s="45"/>
      <c r="H28" s="45"/>
      <c r="I28" s="45"/>
      <c r="J28" s="49"/>
      <c r="K28" s="45"/>
      <c r="L28" s="45"/>
      <c r="M28" s="45"/>
      <c r="N28" s="45"/>
      <c r="O28" s="45"/>
      <c r="P28" s="57"/>
      <c r="Q28" s="48"/>
      <c r="R28" s="48"/>
      <c r="S28" s="48"/>
      <c r="T28" s="48"/>
      <c r="U28" s="48"/>
      <c r="V28" s="48"/>
    </row>
    <row r="29" spans="1:22" x14ac:dyDescent="0.25">
      <c r="E29" s="29"/>
      <c r="F29" s="43"/>
      <c r="G29" s="29"/>
      <c r="H29" s="29"/>
      <c r="I29" s="29"/>
      <c r="J29" s="43"/>
      <c r="K29" s="29"/>
      <c r="L29" s="29"/>
      <c r="M29" s="29"/>
      <c r="N29" s="29"/>
      <c r="O29" s="29"/>
      <c r="P29" s="55"/>
      <c r="Q29" s="48"/>
      <c r="R29" s="48"/>
      <c r="S29" s="48"/>
      <c r="T29" s="48"/>
      <c r="U29" s="48"/>
      <c r="V29" s="48"/>
    </row>
    <row r="30" spans="1:22" x14ac:dyDescent="0.25">
      <c r="E30" s="29"/>
      <c r="F30" s="43"/>
      <c r="G30" s="29"/>
      <c r="H30" s="29"/>
      <c r="I30" s="29"/>
      <c r="J30" s="43"/>
      <c r="K30" s="29"/>
      <c r="L30" s="29"/>
      <c r="M30" s="29"/>
      <c r="N30" s="29"/>
      <c r="O30" s="29"/>
      <c r="P30" s="55"/>
      <c r="Q30" s="48"/>
      <c r="R30" s="48"/>
      <c r="S30" s="48"/>
      <c r="T30" s="48"/>
      <c r="U30" s="48"/>
      <c r="V30" s="48"/>
    </row>
    <row r="31" spans="1:22" x14ac:dyDescent="0.25">
      <c r="E31" s="29"/>
      <c r="F31" s="43"/>
      <c r="G31" s="29"/>
      <c r="H31" s="29"/>
      <c r="I31" s="29"/>
      <c r="J31" s="43"/>
      <c r="K31" s="29"/>
      <c r="L31" s="29"/>
      <c r="M31" s="29"/>
      <c r="N31" s="29"/>
      <c r="O31" s="29"/>
      <c r="P31" s="55"/>
      <c r="Q31" s="48"/>
      <c r="R31" s="48"/>
      <c r="S31" s="48"/>
      <c r="T31" s="48"/>
      <c r="U31" s="48"/>
      <c r="V31" s="48"/>
    </row>
    <row r="32" spans="1:22" x14ac:dyDescent="0.25">
      <c r="E32" s="29"/>
      <c r="F32" s="43"/>
      <c r="G32" s="29"/>
      <c r="H32" s="29"/>
      <c r="I32" s="29"/>
      <c r="J32" s="43"/>
      <c r="K32" s="29"/>
      <c r="L32" s="29"/>
      <c r="M32" s="29"/>
      <c r="N32" s="29"/>
      <c r="O32" s="29"/>
      <c r="P32" s="55"/>
      <c r="Q32" s="48"/>
      <c r="R32" s="48"/>
      <c r="S32" s="48"/>
      <c r="T32" s="48"/>
      <c r="U32" s="48"/>
      <c r="V32" s="48"/>
    </row>
    <row r="33" spans="1:22" x14ac:dyDescent="0.25">
      <c r="E33" s="29"/>
      <c r="F33" s="43"/>
      <c r="G33" s="29"/>
      <c r="H33" s="29"/>
      <c r="I33" s="29"/>
      <c r="J33" s="43"/>
      <c r="K33" s="29"/>
      <c r="L33" s="29"/>
      <c r="M33" s="29"/>
      <c r="N33" s="29"/>
      <c r="O33" s="29"/>
      <c r="P33" s="55"/>
      <c r="Q33" s="48"/>
      <c r="R33" s="48"/>
      <c r="S33" s="48"/>
      <c r="T33" s="48"/>
      <c r="U33" s="48"/>
      <c r="V33" s="48"/>
    </row>
    <row r="34" spans="1:22" x14ac:dyDescent="0.25">
      <c r="E34" s="29"/>
      <c r="F34" s="43"/>
      <c r="G34" s="29"/>
      <c r="H34" s="29"/>
      <c r="I34" s="29"/>
      <c r="J34" s="43"/>
      <c r="K34" s="29"/>
      <c r="L34" s="29"/>
      <c r="M34" s="29"/>
      <c r="N34" s="29"/>
      <c r="O34" s="29"/>
      <c r="P34" s="55"/>
      <c r="Q34" s="48"/>
      <c r="R34" s="48"/>
      <c r="S34" s="48"/>
      <c r="T34" s="48"/>
      <c r="U34" s="48"/>
      <c r="V34" s="48"/>
    </row>
    <row r="35" spans="1:22" x14ac:dyDescent="0.25">
      <c r="E35" s="29"/>
      <c r="F35" s="43"/>
      <c r="G35" s="29"/>
      <c r="H35" s="29"/>
      <c r="I35" s="29"/>
      <c r="J35" s="43"/>
      <c r="K35" s="29"/>
      <c r="L35" s="29"/>
      <c r="M35" s="29"/>
      <c r="N35" s="29"/>
      <c r="O35" s="29"/>
      <c r="P35" s="55"/>
      <c r="Q35" s="48"/>
      <c r="R35" s="48"/>
      <c r="S35" s="48"/>
      <c r="T35" s="48"/>
      <c r="U35" s="48"/>
      <c r="V35" s="48"/>
    </row>
    <row r="36" spans="1:22" x14ac:dyDescent="0.25">
      <c r="E36" s="29"/>
      <c r="F36" s="43"/>
      <c r="G36" s="29"/>
      <c r="H36" s="29"/>
      <c r="I36" s="29"/>
      <c r="J36" s="43"/>
      <c r="K36" s="29"/>
      <c r="L36" s="29"/>
      <c r="M36" s="29"/>
      <c r="N36" s="29"/>
      <c r="O36" s="29"/>
      <c r="P36" s="55"/>
      <c r="Q36" s="48"/>
      <c r="R36" s="48"/>
      <c r="S36" s="48"/>
      <c r="T36" s="48"/>
      <c r="U36" s="48"/>
      <c r="V36" s="48"/>
    </row>
    <row r="42" spans="1:22" x14ac:dyDescent="0.25">
      <c r="A42" s="16"/>
      <c r="B42" s="16"/>
    </row>
    <row r="45" spans="1:22" x14ac:dyDescent="0.25">
      <c r="A45" s="16"/>
      <c r="B45" s="16"/>
    </row>
    <row r="46" spans="1:22" x14ac:dyDescent="0.25">
      <c r="A46" s="16"/>
      <c r="B46" s="16"/>
    </row>
    <row r="47" spans="1:22" x14ac:dyDescent="0.25">
      <c r="A47" s="16"/>
      <c r="B47" s="16"/>
    </row>
    <row r="48" spans="1:22" x14ac:dyDescent="0.25">
      <c r="A48" s="16"/>
      <c r="B48" s="16"/>
    </row>
    <row r="49" spans="1:2" x14ac:dyDescent="0.25">
      <c r="A49" s="16"/>
      <c r="B49" s="16"/>
    </row>
    <row r="71" spans="1:2" x14ac:dyDescent="0.25">
      <c r="A71" s="16"/>
      <c r="B71" s="16"/>
    </row>
  </sheetData>
  <autoFilter ref="A5:U5" xr:uid="{00000000-0009-0000-0000-000013000000}"/>
  <sortState xmlns:xlrd2="http://schemas.microsoft.com/office/spreadsheetml/2017/richdata2" ref="A6:P16">
    <sortCondition descending="1" ref="D6:D16"/>
    <sortCondition descending="1" ref="P6:P16"/>
  </sortState>
  <pageMargins left="0.45" right="0.45" top="0.25" bottom="0.25" header="0.3" footer="0.3"/>
  <pageSetup scale="7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A2" sqref="A2"/>
    </sheetView>
  </sheetViews>
  <sheetFormatPr defaultColWidth="8.85546875" defaultRowHeight="15" x14ac:dyDescent="0.25"/>
  <cols>
    <col min="1" max="1" width="11.7109375" customWidth="1"/>
    <col min="2" max="2" width="17.85546875" customWidth="1"/>
    <col min="3" max="3" width="15.28515625" customWidth="1"/>
    <col min="4" max="4" width="15.42578125" bestFit="1" customWidth="1"/>
    <col min="5" max="5" width="26.42578125" bestFit="1" customWidth="1"/>
    <col min="6" max="6" width="19.28515625" bestFit="1" customWidth="1"/>
    <col min="7" max="7" width="15.7109375" bestFit="1" customWidth="1"/>
  </cols>
  <sheetData>
    <row r="1" spans="1:6" s="1" customFormat="1" ht="21" x14ac:dyDescent="0.35">
      <c r="A1" s="1" t="s">
        <v>173</v>
      </c>
    </row>
    <row r="3" spans="1:6" s="2" customFormat="1" x14ac:dyDescent="0.25"/>
    <row r="5" spans="1:6" ht="36" customHeight="1" x14ac:dyDescent="0.25">
      <c r="A5" t="s">
        <v>11</v>
      </c>
      <c r="B5" s="22" t="s">
        <v>12</v>
      </c>
      <c r="C5" s="23" t="s">
        <v>13</v>
      </c>
      <c r="D5" s="8"/>
      <c r="E5" s="8"/>
      <c r="F5" s="8"/>
    </row>
    <row r="6" spans="1:6" x14ac:dyDescent="0.25">
      <c r="A6" t="s">
        <v>14</v>
      </c>
      <c r="B6">
        <v>10</v>
      </c>
      <c r="C6">
        <v>20</v>
      </c>
    </row>
    <row r="7" spans="1:6" x14ac:dyDescent="0.25">
      <c r="A7" t="s">
        <v>15</v>
      </c>
      <c r="B7">
        <v>6</v>
      </c>
      <c r="C7">
        <v>12</v>
      </c>
    </row>
    <row r="8" spans="1:6" x14ac:dyDescent="0.25">
      <c r="A8" t="s">
        <v>16</v>
      </c>
      <c r="B8" s="7">
        <v>4</v>
      </c>
      <c r="C8">
        <v>8</v>
      </c>
    </row>
    <row r="9" spans="1:6" x14ac:dyDescent="0.25">
      <c r="A9" t="s">
        <v>17</v>
      </c>
      <c r="B9" s="7">
        <v>3</v>
      </c>
      <c r="C9">
        <v>6</v>
      </c>
    </row>
    <row r="10" spans="1:6" x14ac:dyDescent="0.25">
      <c r="A10" t="s">
        <v>18</v>
      </c>
      <c r="B10" s="7">
        <v>2</v>
      </c>
      <c r="C10">
        <v>4</v>
      </c>
    </row>
    <row r="11" spans="1:6" x14ac:dyDescent="0.25">
      <c r="A11" t="s">
        <v>19</v>
      </c>
      <c r="B11" s="7">
        <v>1.5</v>
      </c>
      <c r="C11">
        <v>3</v>
      </c>
    </row>
  </sheetData>
  <printOptions gridLine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13FA-4B32-43EE-9B08-856D7A94C7B8}">
  <dimension ref="A1:C198"/>
  <sheetViews>
    <sheetView topLeftCell="A4" zoomScale="107" workbookViewId="0">
      <selection activeCell="A4" sqref="A4:C167"/>
    </sheetView>
  </sheetViews>
  <sheetFormatPr defaultColWidth="8.85546875" defaultRowHeight="15" x14ac:dyDescent="0.25"/>
  <cols>
    <col min="1" max="1" width="20.28515625" bestFit="1" customWidth="1"/>
    <col min="2" max="2" width="16.140625" bestFit="1" customWidth="1"/>
  </cols>
  <sheetData>
    <row r="1" spans="1:3" ht="21" x14ac:dyDescent="0.35">
      <c r="A1" s="1" t="s">
        <v>98</v>
      </c>
      <c r="B1" s="1" t="s">
        <v>760</v>
      </c>
    </row>
    <row r="2" spans="1:3" ht="21" x14ac:dyDescent="0.35">
      <c r="A2" s="109" t="s">
        <v>609</v>
      </c>
      <c r="B2" s="1"/>
    </row>
    <row r="3" spans="1:3" ht="18.75" x14ac:dyDescent="0.3">
      <c r="A3" s="15" t="s">
        <v>99</v>
      </c>
      <c r="B3" s="15" t="s">
        <v>100</v>
      </c>
      <c r="C3" s="72" t="s">
        <v>167</v>
      </c>
    </row>
    <row r="4" spans="1:3" x14ac:dyDescent="0.25">
      <c r="A4" t="s">
        <v>610</v>
      </c>
      <c r="B4" t="s">
        <v>79</v>
      </c>
      <c r="C4" s="71" t="s">
        <v>122</v>
      </c>
    </row>
    <row r="5" spans="1:3" x14ac:dyDescent="0.25">
      <c r="A5" t="s">
        <v>610</v>
      </c>
      <c r="B5" t="s">
        <v>611</v>
      </c>
      <c r="C5" s="71" t="s">
        <v>122</v>
      </c>
    </row>
    <row r="6" spans="1:3" x14ac:dyDescent="0.25">
      <c r="A6" t="s">
        <v>48</v>
      </c>
      <c r="B6" t="s">
        <v>70</v>
      </c>
      <c r="C6" s="71" t="s">
        <v>101</v>
      </c>
    </row>
    <row r="7" spans="1:3" x14ac:dyDescent="0.25">
      <c r="A7" t="s">
        <v>48</v>
      </c>
      <c r="B7" t="s">
        <v>67</v>
      </c>
      <c r="C7" s="71" t="s">
        <v>101</v>
      </c>
    </row>
    <row r="8" spans="1:3" x14ac:dyDescent="0.25">
      <c r="A8" t="s">
        <v>48</v>
      </c>
      <c r="B8" t="s">
        <v>49</v>
      </c>
      <c r="C8" s="71" t="s">
        <v>101</v>
      </c>
    </row>
    <row r="9" spans="1:3" x14ac:dyDescent="0.25">
      <c r="A9" s="16" t="s">
        <v>20</v>
      </c>
      <c r="B9" s="16" t="s">
        <v>21</v>
      </c>
      <c r="C9" s="66" t="s">
        <v>151</v>
      </c>
    </row>
    <row r="10" spans="1:3" x14ac:dyDescent="0.25">
      <c r="A10" t="s">
        <v>612</v>
      </c>
      <c r="B10" t="s">
        <v>613</v>
      </c>
      <c r="C10" s="71" t="s">
        <v>101</v>
      </c>
    </row>
    <row r="11" spans="1:3" x14ac:dyDescent="0.25">
      <c r="A11" t="s">
        <v>761</v>
      </c>
      <c r="B11" t="s">
        <v>102</v>
      </c>
      <c r="C11" s="71" t="s">
        <v>122</v>
      </c>
    </row>
    <row r="12" spans="1:3" x14ac:dyDescent="0.25">
      <c r="A12" t="s">
        <v>614</v>
      </c>
      <c r="B12" t="s">
        <v>615</v>
      </c>
      <c r="C12" s="71" t="s">
        <v>151</v>
      </c>
    </row>
    <row r="13" spans="1:3" x14ac:dyDescent="0.25">
      <c r="A13" s="7" t="s">
        <v>616</v>
      </c>
      <c r="B13" s="7" t="s">
        <v>121</v>
      </c>
      <c r="C13" s="7" t="s">
        <v>101</v>
      </c>
    </row>
    <row r="14" spans="1:3" x14ac:dyDescent="0.25">
      <c r="A14" t="s">
        <v>617</v>
      </c>
      <c r="B14" t="s">
        <v>618</v>
      </c>
      <c r="C14" s="71" t="s">
        <v>151</v>
      </c>
    </row>
    <row r="15" spans="1:3" x14ac:dyDescent="0.25">
      <c r="A15" t="s">
        <v>619</v>
      </c>
      <c r="B15" t="s">
        <v>620</v>
      </c>
      <c r="C15" s="71" t="s">
        <v>122</v>
      </c>
    </row>
    <row r="16" spans="1:3" x14ac:dyDescent="0.25">
      <c r="A16" t="s">
        <v>105</v>
      </c>
      <c r="B16" t="s">
        <v>621</v>
      </c>
      <c r="C16" s="71" t="s">
        <v>101</v>
      </c>
    </row>
    <row r="17" spans="1:3" x14ac:dyDescent="0.25">
      <c r="A17" t="s">
        <v>762</v>
      </c>
      <c r="B17" t="s">
        <v>763</v>
      </c>
      <c r="C17" s="71" t="s">
        <v>122</v>
      </c>
    </row>
    <row r="18" spans="1:3" x14ac:dyDescent="0.25">
      <c r="A18" s="16" t="s">
        <v>622</v>
      </c>
      <c r="B18" s="16" t="s">
        <v>623</v>
      </c>
      <c r="C18" s="16" t="s">
        <v>101</v>
      </c>
    </row>
    <row r="19" spans="1:3" x14ac:dyDescent="0.25">
      <c r="A19" t="s">
        <v>123</v>
      </c>
      <c r="B19" t="s">
        <v>124</v>
      </c>
      <c r="C19" s="71" t="s">
        <v>122</v>
      </c>
    </row>
    <row r="20" spans="1:3" x14ac:dyDescent="0.25">
      <c r="A20" s="16" t="s">
        <v>92</v>
      </c>
      <c r="B20" s="16" t="s">
        <v>93</v>
      </c>
      <c r="C20" s="16" t="s">
        <v>101</v>
      </c>
    </row>
    <row r="21" spans="1:3" x14ac:dyDescent="0.25">
      <c r="A21" s="16" t="s">
        <v>92</v>
      </c>
      <c r="B21" s="16" t="s">
        <v>624</v>
      </c>
      <c r="C21" s="16" t="s">
        <v>101</v>
      </c>
    </row>
    <row r="22" spans="1:3" x14ac:dyDescent="0.25">
      <c r="A22" t="s">
        <v>125</v>
      </c>
      <c r="B22" t="s">
        <v>152</v>
      </c>
      <c r="C22" s="66" t="s">
        <v>151</v>
      </c>
    </row>
    <row r="23" spans="1:3" x14ac:dyDescent="0.25">
      <c r="A23" t="s">
        <v>625</v>
      </c>
      <c r="B23" t="s">
        <v>69</v>
      </c>
      <c r="C23" s="71" t="s">
        <v>101</v>
      </c>
    </row>
    <row r="24" spans="1:3" x14ac:dyDescent="0.25">
      <c r="A24" s="16" t="s">
        <v>626</v>
      </c>
      <c r="B24" s="16" t="s">
        <v>627</v>
      </c>
      <c r="C24" s="66" t="s">
        <v>122</v>
      </c>
    </row>
    <row r="25" spans="1:3" x14ac:dyDescent="0.25">
      <c r="A25" t="s">
        <v>28</v>
      </c>
      <c r="B25" t="s">
        <v>89</v>
      </c>
      <c r="C25" s="66" t="s">
        <v>101</v>
      </c>
    </row>
    <row r="26" spans="1:3" x14ac:dyDescent="0.25">
      <c r="A26" t="s">
        <v>28</v>
      </c>
      <c r="B26" t="s">
        <v>36</v>
      </c>
      <c r="C26" s="71" t="s">
        <v>151</v>
      </c>
    </row>
    <row r="27" spans="1:3" x14ac:dyDescent="0.25">
      <c r="A27" t="s">
        <v>28</v>
      </c>
      <c r="B27" t="s">
        <v>29</v>
      </c>
      <c r="C27" s="71" t="s">
        <v>151</v>
      </c>
    </row>
    <row r="28" spans="1:3" x14ac:dyDescent="0.25">
      <c r="A28" t="s">
        <v>94</v>
      </c>
      <c r="B28" t="s">
        <v>85</v>
      </c>
      <c r="C28" s="66" t="s">
        <v>122</v>
      </c>
    </row>
    <row r="29" spans="1:3" x14ac:dyDescent="0.25">
      <c r="A29" t="s">
        <v>628</v>
      </c>
      <c r="B29" t="s">
        <v>35</v>
      </c>
      <c r="C29" s="66" t="s">
        <v>151</v>
      </c>
    </row>
    <row r="30" spans="1:3" x14ac:dyDescent="0.25">
      <c r="A30" t="s">
        <v>629</v>
      </c>
      <c r="B30" t="s">
        <v>630</v>
      </c>
      <c r="C30" s="71" t="s">
        <v>122</v>
      </c>
    </row>
    <row r="31" spans="1:3" x14ac:dyDescent="0.25">
      <c r="A31" t="s">
        <v>631</v>
      </c>
      <c r="B31" t="s">
        <v>40</v>
      </c>
      <c r="C31" s="71" t="s">
        <v>101</v>
      </c>
    </row>
    <row r="32" spans="1:3" x14ac:dyDescent="0.25">
      <c r="A32" t="s">
        <v>632</v>
      </c>
      <c r="B32" t="s">
        <v>57</v>
      </c>
      <c r="C32" s="71" t="s">
        <v>122</v>
      </c>
    </row>
    <row r="33" spans="1:3" x14ac:dyDescent="0.25">
      <c r="A33" t="s">
        <v>96</v>
      </c>
      <c r="B33" t="s">
        <v>86</v>
      </c>
      <c r="C33" s="66" t="s">
        <v>122</v>
      </c>
    </row>
    <row r="34" spans="1:3" x14ac:dyDescent="0.25">
      <c r="A34" t="s">
        <v>633</v>
      </c>
      <c r="B34" t="s">
        <v>55</v>
      </c>
      <c r="C34" s="66" t="s">
        <v>151</v>
      </c>
    </row>
    <row r="35" spans="1:3" x14ac:dyDescent="0.25">
      <c r="A35" t="s">
        <v>634</v>
      </c>
      <c r="B35" t="s">
        <v>635</v>
      </c>
      <c r="C35" s="66" t="s">
        <v>122</v>
      </c>
    </row>
    <row r="36" spans="1:3" x14ac:dyDescent="0.25">
      <c r="A36" t="s">
        <v>636</v>
      </c>
      <c r="B36" t="s">
        <v>637</v>
      </c>
      <c r="C36" s="66" t="s">
        <v>122</v>
      </c>
    </row>
    <row r="37" spans="1:3" x14ac:dyDescent="0.25">
      <c r="A37" t="s">
        <v>638</v>
      </c>
      <c r="B37" t="s">
        <v>639</v>
      </c>
      <c r="C37" s="71" t="s">
        <v>101</v>
      </c>
    </row>
    <row r="38" spans="1:3" x14ac:dyDescent="0.25">
      <c r="A38" t="s">
        <v>640</v>
      </c>
      <c r="B38" t="s">
        <v>110</v>
      </c>
      <c r="C38" s="66" t="s">
        <v>122</v>
      </c>
    </row>
    <row r="39" spans="1:3" x14ac:dyDescent="0.25">
      <c r="A39" s="16" t="s">
        <v>126</v>
      </c>
      <c r="B39" s="16" t="s">
        <v>127</v>
      </c>
      <c r="C39" s="16" t="s">
        <v>122</v>
      </c>
    </row>
    <row r="40" spans="1:3" x14ac:dyDescent="0.25">
      <c r="A40" s="7" t="s">
        <v>128</v>
      </c>
      <c r="B40" s="7" t="s">
        <v>130</v>
      </c>
      <c r="C40" s="7" t="s">
        <v>122</v>
      </c>
    </row>
    <row r="41" spans="1:3" x14ac:dyDescent="0.25">
      <c r="A41" s="7" t="s">
        <v>128</v>
      </c>
      <c r="B41" s="7" t="s">
        <v>129</v>
      </c>
      <c r="C41" s="7" t="s">
        <v>151</v>
      </c>
    </row>
    <row r="42" spans="1:3" x14ac:dyDescent="0.25">
      <c r="A42" t="s">
        <v>116</v>
      </c>
      <c r="B42" t="s">
        <v>117</v>
      </c>
      <c r="C42" s="71" t="s">
        <v>115</v>
      </c>
    </row>
    <row r="43" spans="1:3" x14ac:dyDescent="0.25">
      <c r="A43" s="7" t="s">
        <v>87</v>
      </c>
      <c r="B43" s="7" t="s">
        <v>88</v>
      </c>
      <c r="C43" s="7" t="s">
        <v>122</v>
      </c>
    </row>
    <row r="44" spans="1:3" x14ac:dyDescent="0.25">
      <c r="A44" t="s">
        <v>641</v>
      </c>
      <c r="B44" t="s">
        <v>119</v>
      </c>
      <c r="C44" s="71" t="s">
        <v>122</v>
      </c>
    </row>
    <row r="45" spans="1:3" x14ac:dyDescent="0.25">
      <c r="A45" t="s">
        <v>131</v>
      </c>
      <c r="B45" t="s">
        <v>132</v>
      </c>
      <c r="C45" s="66" t="s">
        <v>151</v>
      </c>
    </row>
    <row r="46" spans="1:3" x14ac:dyDescent="0.25">
      <c r="A46" t="s">
        <v>642</v>
      </c>
      <c r="B46" t="s">
        <v>643</v>
      </c>
      <c r="C46" s="71" t="s">
        <v>101</v>
      </c>
    </row>
    <row r="47" spans="1:3" x14ac:dyDescent="0.25">
      <c r="A47" s="16" t="s">
        <v>644</v>
      </c>
      <c r="B47" s="16" t="s">
        <v>645</v>
      </c>
      <c r="C47" s="16" t="s">
        <v>122</v>
      </c>
    </row>
    <row r="48" spans="1:3" x14ac:dyDescent="0.25">
      <c r="A48" s="16" t="s">
        <v>644</v>
      </c>
      <c r="B48" s="16" t="s">
        <v>646</v>
      </c>
      <c r="C48" s="16" t="s">
        <v>122</v>
      </c>
    </row>
    <row r="49" spans="1:3" x14ac:dyDescent="0.25">
      <c r="A49" s="7" t="s">
        <v>133</v>
      </c>
      <c r="B49" s="7" t="s">
        <v>134</v>
      </c>
      <c r="C49" s="7" t="s">
        <v>101</v>
      </c>
    </row>
    <row r="50" spans="1:3" x14ac:dyDescent="0.25">
      <c r="A50" s="7" t="s">
        <v>133</v>
      </c>
      <c r="B50" s="7" t="s">
        <v>46</v>
      </c>
      <c r="C50" s="7" t="s">
        <v>101</v>
      </c>
    </row>
    <row r="51" spans="1:3" x14ac:dyDescent="0.25">
      <c r="A51" t="s">
        <v>647</v>
      </c>
      <c r="B51" t="s">
        <v>648</v>
      </c>
      <c r="C51" s="66" t="s">
        <v>151</v>
      </c>
    </row>
    <row r="52" spans="1:3" x14ac:dyDescent="0.25">
      <c r="A52" t="s">
        <v>649</v>
      </c>
      <c r="B52" t="s">
        <v>85</v>
      </c>
      <c r="C52" s="71" t="s">
        <v>122</v>
      </c>
    </row>
    <row r="53" spans="1:3" x14ac:dyDescent="0.25">
      <c r="A53" t="s">
        <v>135</v>
      </c>
      <c r="B53" t="s">
        <v>136</v>
      </c>
      <c r="C53" s="71" t="s">
        <v>101</v>
      </c>
    </row>
    <row r="54" spans="1:3" x14ac:dyDescent="0.25">
      <c r="A54" t="s">
        <v>650</v>
      </c>
      <c r="B54" t="s">
        <v>651</v>
      </c>
      <c r="C54" s="66" t="s">
        <v>101</v>
      </c>
    </row>
    <row r="55" spans="1:3" x14ac:dyDescent="0.25">
      <c r="A55" s="16" t="s">
        <v>652</v>
      </c>
      <c r="B55" s="16" t="s">
        <v>653</v>
      </c>
      <c r="C55" s="71" t="s">
        <v>101</v>
      </c>
    </row>
    <row r="56" spans="1:3" x14ac:dyDescent="0.25">
      <c r="A56" s="16" t="s">
        <v>654</v>
      </c>
      <c r="B56" s="16" t="s">
        <v>73</v>
      </c>
      <c r="C56" s="71" t="s">
        <v>101</v>
      </c>
    </row>
    <row r="57" spans="1:3" x14ac:dyDescent="0.25">
      <c r="A57" t="s">
        <v>103</v>
      </c>
      <c r="B57" t="s">
        <v>36</v>
      </c>
      <c r="C57" s="71" t="s">
        <v>101</v>
      </c>
    </row>
    <row r="58" spans="1:3" x14ac:dyDescent="0.25">
      <c r="A58" t="s">
        <v>103</v>
      </c>
      <c r="B58" t="s">
        <v>104</v>
      </c>
      <c r="C58" s="71" t="s">
        <v>101</v>
      </c>
    </row>
    <row r="59" spans="1:3" x14ac:dyDescent="0.25">
      <c r="A59" t="s">
        <v>655</v>
      </c>
      <c r="B59" t="s">
        <v>82</v>
      </c>
      <c r="C59" s="71" t="s">
        <v>101</v>
      </c>
    </row>
    <row r="60" spans="1:3" x14ac:dyDescent="0.25">
      <c r="A60" t="s">
        <v>655</v>
      </c>
      <c r="B60" t="s">
        <v>656</v>
      </c>
      <c r="C60" s="71" t="s">
        <v>101</v>
      </c>
    </row>
    <row r="61" spans="1:3" x14ac:dyDescent="0.25">
      <c r="A61" t="s">
        <v>657</v>
      </c>
      <c r="B61" t="s">
        <v>81</v>
      </c>
      <c r="C61" s="66" t="s">
        <v>122</v>
      </c>
    </row>
    <row r="62" spans="1:3" x14ac:dyDescent="0.25">
      <c r="A62" t="s">
        <v>32</v>
      </c>
      <c r="B62" t="s">
        <v>33</v>
      </c>
      <c r="C62" s="71" t="s">
        <v>122</v>
      </c>
    </row>
    <row r="63" spans="1:3" x14ac:dyDescent="0.25">
      <c r="A63" t="s">
        <v>53</v>
      </c>
      <c r="B63" t="s">
        <v>54</v>
      </c>
      <c r="C63" s="66" t="s">
        <v>122</v>
      </c>
    </row>
    <row r="64" spans="1:3" x14ac:dyDescent="0.25">
      <c r="A64" t="s">
        <v>27</v>
      </c>
      <c r="B64" t="s">
        <v>22</v>
      </c>
      <c r="C64" s="66" t="s">
        <v>122</v>
      </c>
    </row>
    <row r="65" spans="1:3" x14ac:dyDescent="0.25">
      <c r="A65" t="s">
        <v>27</v>
      </c>
      <c r="B65" t="s">
        <v>105</v>
      </c>
      <c r="C65" s="66" t="s">
        <v>122</v>
      </c>
    </row>
    <row r="66" spans="1:3" x14ac:dyDescent="0.25">
      <c r="A66" t="s">
        <v>658</v>
      </c>
      <c r="B66" t="s">
        <v>659</v>
      </c>
      <c r="C66" s="71" t="s">
        <v>101</v>
      </c>
    </row>
    <row r="67" spans="1:3" x14ac:dyDescent="0.25">
      <c r="A67" t="s">
        <v>660</v>
      </c>
      <c r="B67" t="s">
        <v>661</v>
      </c>
      <c r="C67" s="66" t="s">
        <v>101</v>
      </c>
    </row>
    <row r="68" spans="1:3" x14ac:dyDescent="0.25">
      <c r="A68" t="s">
        <v>662</v>
      </c>
      <c r="B68" t="s">
        <v>663</v>
      </c>
      <c r="C68" s="71" t="s">
        <v>122</v>
      </c>
    </row>
    <row r="69" spans="1:3" x14ac:dyDescent="0.25">
      <c r="A69" t="s">
        <v>137</v>
      </c>
      <c r="B69" t="s">
        <v>138</v>
      </c>
      <c r="C69" s="71" t="s">
        <v>122</v>
      </c>
    </row>
    <row r="70" spans="1:3" x14ac:dyDescent="0.25">
      <c r="A70" t="s">
        <v>106</v>
      </c>
      <c r="B70" t="s">
        <v>664</v>
      </c>
      <c r="C70" s="66" t="s">
        <v>101</v>
      </c>
    </row>
    <row r="71" spans="1:3" x14ac:dyDescent="0.25">
      <c r="A71" s="16" t="s">
        <v>665</v>
      </c>
      <c r="B71" s="16" t="s">
        <v>666</v>
      </c>
      <c r="C71" s="66" t="s">
        <v>101</v>
      </c>
    </row>
    <row r="72" spans="1:3" x14ac:dyDescent="0.25">
      <c r="A72" t="s">
        <v>97</v>
      </c>
      <c r="B72" t="s">
        <v>139</v>
      </c>
      <c r="C72" s="71" t="s">
        <v>122</v>
      </c>
    </row>
    <row r="73" spans="1:3" x14ac:dyDescent="0.25">
      <c r="A73" s="16" t="s">
        <v>97</v>
      </c>
      <c r="B73" s="16" t="s">
        <v>63</v>
      </c>
      <c r="C73" t="s">
        <v>122</v>
      </c>
    </row>
    <row r="74" spans="1:3" x14ac:dyDescent="0.25">
      <c r="A74" s="16" t="s">
        <v>97</v>
      </c>
      <c r="B74" s="16" t="s">
        <v>140</v>
      </c>
      <c r="C74" t="s">
        <v>122</v>
      </c>
    </row>
    <row r="75" spans="1:3" x14ac:dyDescent="0.25">
      <c r="A75" s="16" t="s">
        <v>97</v>
      </c>
      <c r="B75" s="16" t="s">
        <v>80</v>
      </c>
      <c r="C75" t="s">
        <v>122</v>
      </c>
    </row>
    <row r="76" spans="1:3" x14ac:dyDescent="0.25">
      <c r="A76" s="16" t="s">
        <v>97</v>
      </c>
      <c r="B76" s="16" t="s">
        <v>141</v>
      </c>
      <c r="C76" t="s">
        <v>122</v>
      </c>
    </row>
    <row r="77" spans="1:3" x14ac:dyDescent="0.25">
      <c r="A77" s="16" t="s">
        <v>97</v>
      </c>
      <c r="B77" s="16" t="s">
        <v>62</v>
      </c>
      <c r="C77" t="s">
        <v>122</v>
      </c>
    </row>
    <row r="78" spans="1:3" x14ac:dyDescent="0.25">
      <c r="A78" s="16" t="s">
        <v>97</v>
      </c>
      <c r="B78" s="16" t="s">
        <v>142</v>
      </c>
      <c r="C78" t="s">
        <v>122</v>
      </c>
    </row>
    <row r="79" spans="1:3" x14ac:dyDescent="0.25">
      <c r="A79" t="s">
        <v>60</v>
      </c>
      <c r="B79" t="s">
        <v>61</v>
      </c>
      <c r="C79" s="66" t="s">
        <v>122</v>
      </c>
    </row>
    <row r="80" spans="1:3" x14ac:dyDescent="0.25">
      <c r="A80" t="s">
        <v>153</v>
      </c>
      <c r="B80" t="s">
        <v>154</v>
      </c>
      <c r="C80" s="71" t="s">
        <v>151</v>
      </c>
    </row>
    <row r="81" spans="1:3" x14ac:dyDescent="0.25">
      <c r="A81" t="s">
        <v>667</v>
      </c>
      <c r="B81" t="s">
        <v>668</v>
      </c>
      <c r="C81" s="66" t="s">
        <v>101</v>
      </c>
    </row>
    <row r="82" spans="1:3" x14ac:dyDescent="0.25">
      <c r="A82" t="s">
        <v>669</v>
      </c>
      <c r="B82" t="s">
        <v>670</v>
      </c>
      <c r="C82" s="66" t="s">
        <v>101</v>
      </c>
    </row>
    <row r="83" spans="1:3" x14ac:dyDescent="0.25">
      <c r="A83" s="7" t="s">
        <v>671</v>
      </c>
      <c r="B83" s="7" t="s">
        <v>672</v>
      </c>
      <c r="C83" s="7" t="s">
        <v>101</v>
      </c>
    </row>
    <row r="84" spans="1:3" x14ac:dyDescent="0.25">
      <c r="A84" t="s">
        <v>64</v>
      </c>
      <c r="B84" t="s">
        <v>65</v>
      </c>
      <c r="C84" s="66" t="s">
        <v>151</v>
      </c>
    </row>
    <row r="85" spans="1:3" x14ac:dyDescent="0.25">
      <c r="A85" t="s">
        <v>673</v>
      </c>
      <c r="B85" t="s">
        <v>674</v>
      </c>
      <c r="C85" s="71" t="s">
        <v>122</v>
      </c>
    </row>
    <row r="86" spans="1:3" x14ac:dyDescent="0.25">
      <c r="A86" t="s">
        <v>143</v>
      </c>
      <c r="B86" t="s">
        <v>144</v>
      </c>
      <c r="C86" s="71" t="s">
        <v>122</v>
      </c>
    </row>
    <row r="87" spans="1:3" x14ac:dyDescent="0.25">
      <c r="A87" t="s">
        <v>675</v>
      </c>
      <c r="B87" t="s">
        <v>73</v>
      </c>
      <c r="C87" s="71" t="s">
        <v>101</v>
      </c>
    </row>
    <row r="88" spans="1:3" x14ac:dyDescent="0.25">
      <c r="A88" t="s">
        <v>676</v>
      </c>
      <c r="B88" t="s">
        <v>35</v>
      </c>
      <c r="C88" s="66" t="s">
        <v>122</v>
      </c>
    </row>
    <row r="89" spans="1:3" x14ac:dyDescent="0.25">
      <c r="A89" t="s">
        <v>764</v>
      </c>
      <c r="B89" t="s">
        <v>52</v>
      </c>
      <c r="C89" s="71" t="s">
        <v>122</v>
      </c>
    </row>
    <row r="90" spans="1:3" x14ac:dyDescent="0.25">
      <c r="A90" t="s">
        <v>25</v>
      </c>
      <c r="B90" t="s">
        <v>26</v>
      </c>
      <c r="C90" s="71" t="s">
        <v>122</v>
      </c>
    </row>
    <row r="91" spans="1:3" x14ac:dyDescent="0.25">
      <c r="A91" t="s">
        <v>677</v>
      </c>
      <c r="B91" t="s">
        <v>678</v>
      </c>
      <c r="C91" s="71" t="s">
        <v>115</v>
      </c>
    </row>
    <row r="92" spans="1:3" x14ac:dyDescent="0.25">
      <c r="A92" s="7" t="s">
        <v>145</v>
      </c>
      <c r="B92" s="7" t="s">
        <v>146</v>
      </c>
      <c r="C92" s="7" t="s">
        <v>122</v>
      </c>
    </row>
    <row r="93" spans="1:3" x14ac:dyDescent="0.25">
      <c r="A93" t="s">
        <v>679</v>
      </c>
      <c r="B93" t="s">
        <v>680</v>
      </c>
      <c r="C93" s="71" t="s">
        <v>122</v>
      </c>
    </row>
    <row r="94" spans="1:3" x14ac:dyDescent="0.25">
      <c r="A94" t="s">
        <v>681</v>
      </c>
      <c r="B94" t="s">
        <v>682</v>
      </c>
      <c r="C94" s="71" t="s">
        <v>101</v>
      </c>
    </row>
    <row r="95" spans="1:3" x14ac:dyDescent="0.25">
      <c r="A95" t="s">
        <v>107</v>
      </c>
      <c r="B95" t="s">
        <v>108</v>
      </c>
      <c r="C95" s="66" t="s">
        <v>101</v>
      </c>
    </row>
    <row r="96" spans="1:3" x14ac:dyDescent="0.25">
      <c r="A96" t="s">
        <v>155</v>
      </c>
      <c r="B96" t="s">
        <v>146</v>
      </c>
      <c r="C96" s="66" t="s">
        <v>151</v>
      </c>
    </row>
    <row r="97" spans="1:3" x14ac:dyDescent="0.25">
      <c r="A97" t="s">
        <v>109</v>
      </c>
      <c r="B97" t="s">
        <v>110</v>
      </c>
      <c r="C97" s="71" t="s">
        <v>151</v>
      </c>
    </row>
    <row r="98" spans="1:3" x14ac:dyDescent="0.25">
      <c r="A98" s="16" t="s">
        <v>683</v>
      </c>
      <c r="B98" s="16" t="s">
        <v>82</v>
      </c>
      <c r="C98" s="71" t="s">
        <v>101</v>
      </c>
    </row>
    <row r="99" spans="1:3" x14ac:dyDescent="0.25">
      <c r="A99" s="16" t="s">
        <v>684</v>
      </c>
      <c r="B99" s="16" t="s">
        <v>685</v>
      </c>
      <c r="C99" s="71" t="s">
        <v>122</v>
      </c>
    </row>
    <row r="100" spans="1:3" x14ac:dyDescent="0.25">
      <c r="A100" t="s">
        <v>118</v>
      </c>
      <c r="B100" t="s">
        <v>119</v>
      </c>
      <c r="C100" s="71" t="s">
        <v>115</v>
      </c>
    </row>
    <row r="101" spans="1:3" x14ac:dyDescent="0.25">
      <c r="A101" t="s">
        <v>51</v>
      </c>
      <c r="B101" t="s">
        <v>52</v>
      </c>
      <c r="C101" s="66" t="s">
        <v>122</v>
      </c>
    </row>
    <row r="102" spans="1:3" x14ac:dyDescent="0.25">
      <c r="A102" t="s">
        <v>41</v>
      </c>
      <c r="B102" t="s">
        <v>42</v>
      </c>
      <c r="C102" s="71" t="s">
        <v>122</v>
      </c>
    </row>
    <row r="103" spans="1:3" x14ac:dyDescent="0.25">
      <c r="A103" t="s">
        <v>147</v>
      </c>
      <c r="B103" t="s">
        <v>148</v>
      </c>
      <c r="C103" s="71" t="s">
        <v>122</v>
      </c>
    </row>
    <row r="104" spans="1:3" x14ac:dyDescent="0.25">
      <c r="A104" t="s">
        <v>686</v>
      </c>
      <c r="B104" t="s">
        <v>687</v>
      </c>
      <c r="C104" s="71" t="s">
        <v>151</v>
      </c>
    </row>
    <row r="105" spans="1:3" x14ac:dyDescent="0.25">
      <c r="A105" s="16" t="s">
        <v>688</v>
      </c>
      <c r="B105" s="16" t="s">
        <v>689</v>
      </c>
      <c r="C105" s="66" t="s">
        <v>101</v>
      </c>
    </row>
    <row r="106" spans="1:3" x14ac:dyDescent="0.25">
      <c r="A106" t="s">
        <v>688</v>
      </c>
      <c r="B106" t="s">
        <v>690</v>
      </c>
      <c r="C106" s="71" t="s">
        <v>122</v>
      </c>
    </row>
    <row r="107" spans="1:3" x14ac:dyDescent="0.25">
      <c r="A107" t="s">
        <v>688</v>
      </c>
      <c r="B107" t="s">
        <v>691</v>
      </c>
      <c r="C107" s="71" t="s">
        <v>122</v>
      </c>
    </row>
    <row r="108" spans="1:3" x14ac:dyDescent="0.25">
      <c r="A108" s="16" t="s">
        <v>692</v>
      </c>
      <c r="B108" s="16" t="s">
        <v>66</v>
      </c>
      <c r="C108" s="71" t="s">
        <v>122</v>
      </c>
    </row>
    <row r="109" spans="1:3" x14ac:dyDescent="0.25">
      <c r="A109" t="s">
        <v>83</v>
      </c>
      <c r="B109" t="s">
        <v>84</v>
      </c>
      <c r="C109" s="71" t="s">
        <v>122</v>
      </c>
    </row>
    <row r="110" spans="1:3" x14ac:dyDescent="0.25">
      <c r="A110" t="s">
        <v>111</v>
      </c>
      <c r="B110" t="s">
        <v>79</v>
      </c>
      <c r="C110" s="71" t="s">
        <v>122</v>
      </c>
    </row>
    <row r="111" spans="1:3" x14ac:dyDescent="0.25">
      <c r="A111" t="s">
        <v>693</v>
      </c>
      <c r="B111" t="s">
        <v>694</v>
      </c>
      <c r="C111" s="71" t="s">
        <v>101</v>
      </c>
    </row>
    <row r="112" spans="1:3" x14ac:dyDescent="0.25">
      <c r="A112" t="s">
        <v>695</v>
      </c>
      <c r="B112" t="s">
        <v>46</v>
      </c>
      <c r="C112" s="66" t="s">
        <v>122</v>
      </c>
    </row>
    <row r="113" spans="1:3" x14ac:dyDescent="0.25">
      <c r="A113" t="s">
        <v>696</v>
      </c>
      <c r="B113" t="s">
        <v>697</v>
      </c>
      <c r="C113" s="71" t="s">
        <v>151</v>
      </c>
    </row>
    <row r="114" spans="1:3" x14ac:dyDescent="0.25">
      <c r="A114" t="s">
        <v>765</v>
      </c>
      <c r="B114" t="s">
        <v>766</v>
      </c>
      <c r="C114" t="s">
        <v>101</v>
      </c>
    </row>
    <row r="115" spans="1:3" x14ac:dyDescent="0.25">
      <c r="A115" t="s">
        <v>112</v>
      </c>
      <c r="B115" t="s">
        <v>113</v>
      </c>
      <c r="C115" s="71" t="s">
        <v>122</v>
      </c>
    </row>
    <row r="116" spans="1:3" x14ac:dyDescent="0.25">
      <c r="A116" t="s">
        <v>698</v>
      </c>
      <c r="B116" t="s">
        <v>699</v>
      </c>
      <c r="C116" s="71" t="s">
        <v>122</v>
      </c>
    </row>
    <row r="117" spans="1:3" x14ac:dyDescent="0.25">
      <c r="A117" s="16" t="s">
        <v>71</v>
      </c>
      <c r="B117" s="16" t="s">
        <v>72</v>
      </c>
      <c r="C117" s="66" t="s">
        <v>122</v>
      </c>
    </row>
    <row r="118" spans="1:3" x14ac:dyDescent="0.25">
      <c r="A118" t="s">
        <v>700</v>
      </c>
      <c r="B118" t="s">
        <v>701</v>
      </c>
      <c r="C118" s="66" t="s">
        <v>101</v>
      </c>
    </row>
    <row r="119" spans="1:3" x14ac:dyDescent="0.25">
      <c r="A119" t="s">
        <v>702</v>
      </c>
      <c r="B119" t="s">
        <v>703</v>
      </c>
      <c r="C119" s="71" t="s">
        <v>122</v>
      </c>
    </row>
    <row r="120" spans="1:3" x14ac:dyDescent="0.25">
      <c r="A120" t="s">
        <v>704</v>
      </c>
      <c r="B120" t="s">
        <v>705</v>
      </c>
      <c r="C120" s="71" t="s">
        <v>122</v>
      </c>
    </row>
    <row r="121" spans="1:3" x14ac:dyDescent="0.25">
      <c r="A121" t="s">
        <v>706</v>
      </c>
      <c r="B121" t="s">
        <v>121</v>
      </c>
      <c r="C121" s="66" t="s">
        <v>101</v>
      </c>
    </row>
    <row r="122" spans="1:3" x14ac:dyDescent="0.25">
      <c r="A122" t="s">
        <v>74</v>
      </c>
      <c r="B122" t="s">
        <v>707</v>
      </c>
      <c r="C122" s="71" t="s">
        <v>101</v>
      </c>
    </row>
    <row r="123" spans="1:3" x14ac:dyDescent="0.25">
      <c r="A123" s="7" t="s">
        <v>708</v>
      </c>
      <c r="B123" s="7" t="s">
        <v>709</v>
      </c>
      <c r="C123" s="7" t="s">
        <v>122</v>
      </c>
    </row>
    <row r="124" spans="1:3" x14ac:dyDescent="0.25">
      <c r="A124" s="7" t="s">
        <v>710</v>
      </c>
      <c r="B124" s="7" t="s">
        <v>102</v>
      </c>
      <c r="C124" s="7" t="s">
        <v>101</v>
      </c>
    </row>
    <row r="125" spans="1:3" x14ac:dyDescent="0.25">
      <c r="A125" t="s">
        <v>50</v>
      </c>
      <c r="B125" t="s">
        <v>156</v>
      </c>
      <c r="C125" s="66" t="s">
        <v>122</v>
      </c>
    </row>
    <row r="126" spans="1:3" x14ac:dyDescent="0.25">
      <c r="A126" s="16" t="s">
        <v>711</v>
      </c>
      <c r="B126" s="16" t="s">
        <v>712</v>
      </c>
      <c r="C126" s="71" t="s">
        <v>101</v>
      </c>
    </row>
    <row r="127" spans="1:3" x14ac:dyDescent="0.25">
      <c r="A127" t="s">
        <v>713</v>
      </c>
      <c r="B127" t="s">
        <v>714</v>
      </c>
      <c r="C127" s="71" t="s">
        <v>122</v>
      </c>
    </row>
    <row r="128" spans="1:3" x14ac:dyDescent="0.25">
      <c r="A128" t="s">
        <v>767</v>
      </c>
      <c r="B128" t="s">
        <v>129</v>
      </c>
      <c r="C128" s="71" t="s">
        <v>122</v>
      </c>
    </row>
    <row r="129" spans="1:3" x14ac:dyDescent="0.25">
      <c r="A129" s="16" t="s">
        <v>768</v>
      </c>
      <c r="B129" s="16" t="s">
        <v>663</v>
      </c>
      <c r="C129" s="66" t="s">
        <v>101</v>
      </c>
    </row>
    <row r="130" spans="1:3" x14ac:dyDescent="0.25">
      <c r="A130" t="s">
        <v>715</v>
      </c>
      <c r="B130" t="s">
        <v>709</v>
      </c>
      <c r="C130" s="66" t="s">
        <v>122</v>
      </c>
    </row>
    <row r="131" spans="1:3" x14ac:dyDescent="0.25">
      <c r="A131" t="s">
        <v>157</v>
      </c>
      <c r="B131" t="s">
        <v>158</v>
      </c>
      <c r="C131" s="71" t="s">
        <v>151</v>
      </c>
    </row>
    <row r="132" spans="1:3" x14ac:dyDescent="0.25">
      <c r="A132" t="s">
        <v>159</v>
      </c>
      <c r="B132" t="s">
        <v>56</v>
      </c>
      <c r="C132" s="71" t="s">
        <v>151</v>
      </c>
    </row>
    <row r="133" spans="1:3" x14ac:dyDescent="0.25">
      <c r="A133" t="s">
        <v>149</v>
      </c>
      <c r="B133" t="s">
        <v>150</v>
      </c>
      <c r="C133" s="71" t="s">
        <v>101</v>
      </c>
    </row>
    <row r="134" spans="1:3" x14ac:dyDescent="0.25">
      <c r="A134" s="16" t="s">
        <v>716</v>
      </c>
      <c r="B134" s="16" t="s">
        <v>717</v>
      </c>
      <c r="C134" s="66" t="s">
        <v>101</v>
      </c>
    </row>
    <row r="135" spans="1:3" x14ac:dyDescent="0.25">
      <c r="A135" t="s">
        <v>718</v>
      </c>
      <c r="B135" t="s">
        <v>719</v>
      </c>
      <c r="C135" s="71" t="s">
        <v>101</v>
      </c>
    </row>
    <row r="136" spans="1:3" x14ac:dyDescent="0.25">
      <c r="A136" t="s">
        <v>720</v>
      </c>
      <c r="B136" t="s">
        <v>721</v>
      </c>
      <c r="C136" s="66" t="s">
        <v>122</v>
      </c>
    </row>
    <row r="137" spans="1:3" x14ac:dyDescent="0.25">
      <c r="A137" t="s">
        <v>720</v>
      </c>
      <c r="B137" t="s">
        <v>722</v>
      </c>
      <c r="C137" s="71" t="s">
        <v>122</v>
      </c>
    </row>
    <row r="138" spans="1:3" x14ac:dyDescent="0.25">
      <c r="A138" t="s">
        <v>723</v>
      </c>
      <c r="B138" t="s">
        <v>45</v>
      </c>
      <c r="C138" s="71" t="s">
        <v>122</v>
      </c>
    </row>
    <row r="139" spans="1:3" x14ac:dyDescent="0.25">
      <c r="A139" t="s">
        <v>724</v>
      </c>
      <c r="B139" t="s">
        <v>725</v>
      </c>
      <c r="C139" s="66" t="s">
        <v>122</v>
      </c>
    </row>
    <row r="140" spans="1:3" x14ac:dyDescent="0.25">
      <c r="A140" s="16" t="s">
        <v>726</v>
      </c>
      <c r="B140" s="16" t="s">
        <v>36</v>
      </c>
      <c r="C140" s="71" t="s">
        <v>101</v>
      </c>
    </row>
    <row r="141" spans="1:3" x14ac:dyDescent="0.25">
      <c r="A141" t="s">
        <v>59</v>
      </c>
      <c r="B141" t="s">
        <v>160</v>
      </c>
      <c r="C141" s="71" t="s">
        <v>151</v>
      </c>
    </row>
    <row r="142" spans="1:3" x14ac:dyDescent="0.25">
      <c r="A142" t="s">
        <v>727</v>
      </c>
      <c r="B142" t="s">
        <v>728</v>
      </c>
      <c r="C142" s="71" t="s">
        <v>122</v>
      </c>
    </row>
    <row r="143" spans="1:3" x14ac:dyDescent="0.25">
      <c r="A143" t="s">
        <v>43</v>
      </c>
      <c r="B143" t="s">
        <v>44</v>
      </c>
      <c r="C143" s="66" t="s">
        <v>122</v>
      </c>
    </row>
    <row r="144" spans="1:3" x14ac:dyDescent="0.25">
      <c r="A144" t="s">
        <v>729</v>
      </c>
      <c r="B144" t="s">
        <v>730</v>
      </c>
      <c r="C144" s="71" t="s">
        <v>151</v>
      </c>
    </row>
    <row r="145" spans="1:3" x14ac:dyDescent="0.25">
      <c r="A145" t="s">
        <v>731</v>
      </c>
      <c r="B145" t="s">
        <v>621</v>
      </c>
      <c r="C145" s="66" t="s">
        <v>122</v>
      </c>
    </row>
    <row r="146" spans="1:3" x14ac:dyDescent="0.25">
      <c r="A146" t="s">
        <v>75</v>
      </c>
      <c r="B146" t="s">
        <v>76</v>
      </c>
      <c r="C146" s="71" t="s">
        <v>151</v>
      </c>
    </row>
    <row r="147" spans="1:3" x14ac:dyDescent="0.25">
      <c r="A147" t="s">
        <v>732</v>
      </c>
      <c r="B147" t="s">
        <v>733</v>
      </c>
      <c r="C147" s="66" t="s">
        <v>101</v>
      </c>
    </row>
    <row r="148" spans="1:3" x14ac:dyDescent="0.25">
      <c r="A148" s="16" t="s">
        <v>734</v>
      </c>
      <c r="B148" s="16" t="s">
        <v>735</v>
      </c>
      <c r="C148" s="16" t="s">
        <v>101</v>
      </c>
    </row>
    <row r="149" spans="1:3" x14ac:dyDescent="0.25">
      <c r="A149" s="16" t="s">
        <v>736</v>
      </c>
      <c r="B149" s="16" t="s">
        <v>737</v>
      </c>
      <c r="C149" s="16" t="s">
        <v>101</v>
      </c>
    </row>
    <row r="150" spans="1:3" x14ac:dyDescent="0.25">
      <c r="A150" t="s">
        <v>23</v>
      </c>
      <c r="B150" t="s">
        <v>24</v>
      </c>
      <c r="C150" s="71" t="s">
        <v>122</v>
      </c>
    </row>
    <row r="151" spans="1:3" x14ac:dyDescent="0.25">
      <c r="A151" t="s">
        <v>58</v>
      </c>
      <c r="B151" t="s">
        <v>37</v>
      </c>
      <c r="C151" s="71" t="s">
        <v>101</v>
      </c>
    </row>
    <row r="152" spans="1:3" x14ac:dyDescent="0.25">
      <c r="A152" t="s">
        <v>738</v>
      </c>
      <c r="B152" t="s">
        <v>739</v>
      </c>
      <c r="C152" s="71" t="s">
        <v>101</v>
      </c>
    </row>
    <row r="153" spans="1:3" x14ac:dyDescent="0.25">
      <c r="A153" t="s">
        <v>740</v>
      </c>
      <c r="B153" t="s">
        <v>39</v>
      </c>
      <c r="C153" s="71" t="s">
        <v>101</v>
      </c>
    </row>
    <row r="154" spans="1:3" x14ac:dyDescent="0.25">
      <c r="A154" t="s">
        <v>741</v>
      </c>
      <c r="B154" t="s">
        <v>742</v>
      </c>
      <c r="C154" s="71" t="s">
        <v>122</v>
      </c>
    </row>
    <row r="155" spans="1:3" x14ac:dyDescent="0.25">
      <c r="A155" t="s">
        <v>120</v>
      </c>
      <c r="B155" t="s">
        <v>121</v>
      </c>
      <c r="C155" s="71" t="s">
        <v>122</v>
      </c>
    </row>
    <row r="156" spans="1:3" x14ac:dyDescent="0.25">
      <c r="A156" t="s">
        <v>743</v>
      </c>
      <c r="B156" t="s">
        <v>56</v>
      </c>
      <c r="C156" s="71" t="s">
        <v>101</v>
      </c>
    </row>
    <row r="157" spans="1:3" x14ac:dyDescent="0.25">
      <c r="A157" t="s">
        <v>744</v>
      </c>
      <c r="B157" t="s">
        <v>81</v>
      </c>
      <c r="C157" s="66" t="s">
        <v>122</v>
      </c>
    </row>
    <row r="158" spans="1:3" x14ac:dyDescent="0.25">
      <c r="A158" s="7" t="s">
        <v>161</v>
      </c>
      <c r="B158" s="7" t="s">
        <v>47</v>
      </c>
      <c r="C158" s="7" t="s">
        <v>101</v>
      </c>
    </row>
    <row r="159" spans="1:3" x14ac:dyDescent="0.25">
      <c r="A159" t="s">
        <v>77</v>
      </c>
      <c r="B159" t="s">
        <v>78</v>
      </c>
      <c r="C159" s="66" t="s">
        <v>101</v>
      </c>
    </row>
    <row r="160" spans="1:3" x14ac:dyDescent="0.25">
      <c r="A160" t="s">
        <v>90</v>
      </c>
      <c r="B160" t="s">
        <v>91</v>
      </c>
      <c r="C160" s="71" t="s">
        <v>101</v>
      </c>
    </row>
    <row r="161" spans="1:3" x14ac:dyDescent="0.25">
      <c r="A161" t="s">
        <v>745</v>
      </c>
      <c r="B161" t="s">
        <v>68</v>
      </c>
      <c r="C161" s="71" t="s">
        <v>122</v>
      </c>
    </row>
    <row r="162" spans="1:3" x14ac:dyDescent="0.25">
      <c r="A162" t="s">
        <v>38</v>
      </c>
      <c r="B162" t="s">
        <v>39</v>
      </c>
      <c r="C162" s="66" t="s">
        <v>101</v>
      </c>
    </row>
    <row r="163" spans="1:3" x14ac:dyDescent="0.25">
      <c r="A163" t="s">
        <v>34</v>
      </c>
      <c r="B163" t="s">
        <v>35</v>
      </c>
      <c r="C163" s="66" t="s">
        <v>101</v>
      </c>
    </row>
    <row r="164" spans="1:3" x14ac:dyDescent="0.25">
      <c r="A164" t="s">
        <v>30</v>
      </c>
      <c r="B164" t="s">
        <v>31</v>
      </c>
      <c r="C164" s="71" t="s">
        <v>115</v>
      </c>
    </row>
    <row r="165" spans="1:3" x14ac:dyDescent="0.25">
      <c r="A165" s="16" t="s">
        <v>769</v>
      </c>
      <c r="B165" s="16" t="s">
        <v>770</v>
      </c>
      <c r="C165" s="66" t="s">
        <v>122</v>
      </c>
    </row>
    <row r="166" spans="1:3" x14ac:dyDescent="0.25">
      <c r="A166" t="s">
        <v>95</v>
      </c>
      <c r="B166" t="s">
        <v>114</v>
      </c>
      <c r="C166" s="71" t="s">
        <v>122</v>
      </c>
    </row>
    <row r="167" spans="1:3" x14ac:dyDescent="0.25">
      <c r="A167" t="s">
        <v>746</v>
      </c>
      <c r="B167" t="s">
        <v>747</v>
      </c>
      <c r="C167" s="71" t="s">
        <v>122</v>
      </c>
    </row>
    <row r="168" spans="1:3" x14ac:dyDescent="0.25">
      <c r="C168" s="71"/>
    </row>
    <row r="169" spans="1:3" x14ac:dyDescent="0.25">
      <c r="A169" s="16"/>
      <c r="B169" s="16"/>
      <c r="C169" s="16"/>
    </row>
    <row r="170" spans="1:3" x14ac:dyDescent="0.25">
      <c r="C170" s="71"/>
    </row>
    <row r="171" spans="1:3" x14ac:dyDescent="0.25">
      <c r="C171" s="71"/>
    </row>
    <row r="172" spans="1:3" x14ac:dyDescent="0.25">
      <c r="C172" s="71"/>
    </row>
    <row r="173" spans="1:3" x14ac:dyDescent="0.25">
      <c r="A173" s="16"/>
      <c r="B173" s="16"/>
      <c r="C173" s="16"/>
    </row>
    <row r="174" spans="1:3" x14ac:dyDescent="0.25">
      <c r="C174" s="71"/>
    </row>
    <row r="175" spans="1:3" x14ac:dyDescent="0.25">
      <c r="C175" s="71"/>
    </row>
    <row r="176" spans="1:3" x14ac:dyDescent="0.25">
      <c r="C176" s="71"/>
    </row>
    <row r="177" spans="1:3" x14ac:dyDescent="0.25">
      <c r="C177" s="71"/>
    </row>
    <row r="178" spans="1:3" x14ac:dyDescent="0.25">
      <c r="C178" s="71"/>
    </row>
    <row r="179" spans="1:3" x14ac:dyDescent="0.25">
      <c r="C179" s="71"/>
    </row>
    <row r="180" spans="1:3" x14ac:dyDescent="0.25">
      <c r="C180" s="71"/>
    </row>
    <row r="181" spans="1:3" x14ac:dyDescent="0.25">
      <c r="C181" s="66"/>
    </row>
    <row r="182" spans="1:3" x14ac:dyDescent="0.25">
      <c r="C182" s="66"/>
    </row>
    <row r="183" spans="1:3" x14ac:dyDescent="0.25">
      <c r="C183" s="71"/>
    </row>
    <row r="184" spans="1:3" x14ac:dyDescent="0.25">
      <c r="C184" s="71"/>
    </row>
    <row r="185" spans="1:3" x14ac:dyDescent="0.25">
      <c r="C185" s="71"/>
    </row>
    <row r="186" spans="1:3" x14ac:dyDescent="0.25">
      <c r="C186" s="71"/>
    </row>
    <row r="187" spans="1:3" x14ac:dyDescent="0.25">
      <c r="C187" s="66"/>
    </row>
    <row r="188" spans="1:3" x14ac:dyDescent="0.25">
      <c r="A188" s="7"/>
      <c r="B188" s="7"/>
      <c r="C188" s="7"/>
    </row>
    <row r="189" spans="1:3" x14ac:dyDescent="0.25">
      <c r="A189" s="7"/>
      <c r="B189" s="7"/>
      <c r="C189" s="7"/>
    </row>
    <row r="190" spans="1:3" x14ac:dyDescent="0.25">
      <c r="C190" s="66"/>
    </row>
    <row r="191" spans="1:3" x14ac:dyDescent="0.25">
      <c r="C191" s="71"/>
    </row>
    <row r="192" spans="1:3" x14ac:dyDescent="0.25">
      <c r="C192" s="66"/>
    </row>
    <row r="193" spans="3:3" x14ac:dyDescent="0.25">
      <c r="C193" s="71"/>
    </row>
    <row r="194" spans="3:3" x14ac:dyDescent="0.25">
      <c r="C194" s="71"/>
    </row>
    <row r="195" spans="3:3" x14ac:dyDescent="0.25">
      <c r="C195" s="66"/>
    </row>
    <row r="196" spans="3:3" x14ac:dyDescent="0.25">
      <c r="C196" s="66"/>
    </row>
    <row r="197" spans="3:3" x14ac:dyDescent="0.25">
      <c r="C197" s="71"/>
    </row>
    <row r="198" spans="3:3" x14ac:dyDescent="0.25">
      <c r="C198" s="71"/>
    </row>
  </sheetData>
  <sortState xmlns:xlrd2="http://schemas.microsoft.com/office/spreadsheetml/2017/richdata2" ref="A2:C199">
    <sortCondition ref="A2:A19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V17"/>
  <sheetViews>
    <sheetView zoomScale="130" zoomScaleNormal="130" workbookViewId="0">
      <pane ySplit="4" topLeftCell="A5" activePane="bottomLeft" state="frozen"/>
      <selection pane="bottomLeft" activeCell="A7" sqref="A7:B11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4" width="6.5703125" style="65" customWidth="1"/>
    <col min="15" max="15" width="6.5703125" style="16" customWidth="1"/>
    <col min="16" max="16" width="6.5703125" style="69" customWidth="1"/>
    <col min="17" max="17" width="6.5703125" style="65" customWidth="1"/>
    <col min="18" max="18" width="6.5703125" style="16" hidden="1" customWidth="1"/>
    <col min="19" max="20" width="6.5703125" style="65" hidden="1" customWidth="1"/>
    <col min="21" max="21" width="11.42578125" style="16" hidden="1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2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2" ht="21" x14ac:dyDescent="0.35">
      <c r="A3" s="75" t="s">
        <v>216</v>
      </c>
      <c r="B3" s="75"/>
    </row>
    <row r="4" spans="1:22" s="80" customFormat="1" ht="15.75" x14ac:dyDescent="0.25">
      <c r="A4" s="79"/>
      <c r="B4" s="79"/>
      <c r="D4" s="69" t="s">
        <v>174</v>
      </c>
      <c r="E4" s="69"/>
      <c r="F4" s="81"/>
      <c r="G4" s="69" t="s">
        <v>497</v>
      </c>
      <c r="H4" s="69"/>
      <c r="J4" s="69" t="s">
        <v>521</v>
      </c>
      <c r="K4" s="69"/>
      <c r="M4" s="69" t="s">
        <v>171</v>
      </c>
      <c r="N4" s="69"/>
      <c r="P4" s="69" t="s">
        <v>171</v>
      </c>
      <c r="Q4" s="69"/>
      <c r="S4" s="69" t="s">
        <v>172</v>
      </c>
      <c r="T4" s="69"/>
      <c r="V4" s="70" t="s">
        <v>0</v>
      </c>
    </row>
    <row r="5" spans="1:22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2" s="32" customFormat="1" ht="26.1" customHeight="1" x14ac:dyDescent="0.25">
      <c r="A6" s="119" t="s">
        <v>8</v>
      </c>
      <c r="B6" s="119"/>
      <c r="C6" s="119"/>
      <c r="D6" s="38">
        <v>2</v>
      </c>
      <c r="E6" s="38">
        <v>2</v>
      </c>
      <c r="F6" s="36"/>
      <c r="G6" s="38">
        <v>3</v>
      </c>
      <c r="H6" s="38">
        <v>3</v>
      </c>
      <c r="I6" s="31"/>
      <c r="J6" s="38">
        <v>1</v>
      </c>
      <c r="K6" s="38">
        <v>1</v>
      </c>
      <c r="L6" s="31"/>
      <c r="M6" s="38">
        <v>2</v>
      </c>
      <c r="N6" s="38"/>
      <c r="O6" s="31"/>
      <c r="P6" s="38">
        <v>1</v>
      </c>
      <c r="Q6" s="38"/>
      <c r="S6" s="38"/>
      <c r="T6" s="38"/>
      <c r="V6" s="41"/>
    </row>
    <row r="7" spans="1:22" x14ac:dyDescent="0.25">
      <c r="A7" t="s">
        <v>211</v>
      </c>
      <c r="B7" s="16" t="s">
        <v>212</v>
      </c>
      <c r="C7" s="16" t="s">
        <v>189</v>
      </c>
      <c r="D7" s="65">
        <v>6</v>
      </c>
      <c r="E7" s="65">
        <v>6</v>
      </c>
      <c r="G7" s="67">
        <v>10</v>
      </c>
      <c r="H7" s="67">
        <v>4</v>
      </c>
      <c r="I7" s="28"/>
      <c r="J7" s="67"/>
      <c r="K7" s="67"/>
      <c r="L7" s="28"/>
      <c r="M7" s="67">
        <v>10</v>
      </c>
      <c r="N7" s="67">
        <v>6</v>
      </c>
      <c r="O7" s="28"/>
      <c r="P7" s="68"/>
      <c r="Q7" s="67"/>
      <c r="R7" s="28"/>
      <c r="S7" s="67"/>
      <c r="T7" s="67"/>
      <c r="V7" s="70">
        <f t="shared" ref="V7:V13" si="0">SUM(D7:U7)</f>
        <v>42</v>
      </c>
    </row>
    <row r="8" spans="1:22" x14ac:dyDescent="0.25">
      <c r="A8" s="16" t="s">
        <v>199</v>
      </c>
      <c r="B8" s="16" t="s">
        <v>200</v>
      </c>
      <c r="C8" s="16" t="s">
        <v>189</v>
      </c>
      <c r="D8" s="65">
        <v>10</v>
      </c>
      <c r="E8" s="65">
        <v>10</v>
      </c>
      <c r="G8" s="67"/>
      <c r="H8" s="67"/>
      <c r="I8" s="28"/>
      <c r="J8" s="67"/>
      <c r="K8" s="67"/>
      <c r="L8" s="28"/>
      <c r="M8" s="67"/>
      <c r="N8" s="67"/>
      <c r="O8" s="28"/>
      <c r="P8" s="68"/>
      <c r="Q8" s="67"/>
      <c r="R8" s="28"/>
      <c r="S8" s="67"/>
      <c r="T8" s="67"/>
      <c r="V8" s="70">
        <f t="shared" si="0"/>
        <v>20</v>
      </c>
    </row>
    <row r="9" spans="1:22" x14ac:dyDescent="0.25">
      <c r="A9" t="s">
        <v>502</v>
      </c>
      <c r="B9" s="16" t="s">
        <v>503</v>
      </c>
      <c r="C9" s="16" t="s">
        <v>189</v>
      </c>
      <c r="G9" s="67"/>
      <c r="H9" s="67"/>
      <c r="I9" s="28"/>
      <c r="J9" s="67">
        <v>10</v>
      </c>
      <c r="K9" s="67">
        <v>10</v>
      </c>
      <c r="L9" s="28"/>
      <c r="M9" s="67"/>
      <c r="N9" s="67"/>
      <c r="O9" s="28"/>
      <c r="P9" s="68"/>
      <c r="Q9" s="67"/>
      <c r="R9" s="28"/>
      <c r="S9" s="67"/>
      <c r="T9" s="67"/>
      <c r="V9" s="70">
        <f t="shared" si="0"/>
        <v>20</v>
      </c>
    </row>
    <row r="10" spans="1:22" s="19" customFormat="1" x14ac:dyDescent="0.25">
      <c r="A10" t="s">
        <v>519</v>
      </c>
      <c r="B10" s="16" t="s">
        <v>520</v>
      </c>
      <c r="C10" s="16" t="s">
        <v>189</v>
      </c>
      <c r="D10" s="65"/>
      <c r="E10" s="65"/>
      <c r="F10" s="20"/>
      <c r="G10" s="67">
        <v>6</v>
      </c>
      <c r="H10" s="67">
        <v>10</v>
      </c>
      <c r="I10" s="28"/>
      <c r="J10" s="67"/>
      <c r="K10" s="67"/>
      <c r="L10" s="28"/>
      <c r="M10" s="67"/>
      <c r="N10" s="67"/>
      <c r="O10" s="28"/>
      <c r="P10" s="68"/>
      <c r="Q10" s="67"/>
      <c r="R10" s="28"/>
      <c r="S10" s="67"/>
      <c r="T10" s="67"/>
      <c r="U10" s="16"/>
      <c r="V10" s="70">
        <f t="shared" si="0"/>
        <v>16</v>
      </c>
    </row>
    <row r="11" spans="1:22" x14ac:dyDescent="0.25">
      <c r="A11" s="16" t="s">
        <v>772</v>
      </c>
      <c r="B11" s="16" t="s">
        <v>226</v>
      </c>
      <c r="C11" s="16" t="s">
        <v>189</v>
      </c>
      <c r="G11" s="67"/>
      <c r="H11" s="67"/>
      <c r="I11" s="28"/>
      <c r="J11" s="67"/>
      <c r="K11" s="67"/>
      <c r="L11" s="28"/>
      <c r="M11" s="67">
        <v>6</v>
      </c>
      <c r="N11" s="67">
        <v>10</v>
      </c>
      <c r="O11" s="28"/>
      <c r="P11" s="68"/>
      <c r="Q11" s="67"/>
      <c r="R11" s="28"/>
      <c r="S11" s="67"/>
      <c r="T11" s="67"/>
      <c r="V11" s="70">
        <f t="shared" si="0"/>
        <v>16</v>
      </c>
    </row>
    <row r="12" spans="1:22" x14ac:dyDescent="0.25">
      <c r="A12" s="19" t="s">
        <v>771</v>
      </c>
      <c r="B12" s="19" t="s">
        <v>699</v>
      </c>
      <c r="C12" s="19" t="s">
        <v>209</v>
      </c>
      <c r="D12" s="60"/>
      <c r="E12" s="60"/>
      <c r="F12" s="62"/>
      <c r="G12" s="60"/>
      <c r="H12" s="60"/>
      <c r="I12" s="19"/>
      <c r="J12" s="60"/>
      <c r="K12" s="60"/>
      <c r="L12" s="19"/>
      <c r="M12" s="60"/>
      <c r="N12" s="60"/>
      <c r="O12" s="19"/>
      <c r="P12" s="60">
        <v>10</v>
      </c>
      <c r="Q12" s="60">
        <v>10</v>
      </c>
      <c r="R12" s="19"/>
      <c r="S12" s="60"/>
      <c r="T12" s="60"/>
      <c r="U12" s="19"/>
      <c r="V12" s="61">
        <f t="shared" si="0"/>
        <v>20</v>
      </c>
    </row>
    <row r="13" spans="1:22" s="19" customFormat="1" x14ac:dyDescent="0.25">
      <c r="A13" s="19" t="s">
        <v>477</v>
      </c>
      <c r="B13" s="19" t="s">
        <v>499</v>
      </c>
      <c r="C13" s="19" t="s">
        <v>209</v>
      </c>
      <c r="D13" s="60"/>
      <c r="E13" s="60"/>
      <c r="F13" s="62"/>
      <c r="G13" s="63">
        <v>4</v>
      </c>
      <c r="H13" s="63">
        <v>6</v>
      </c>
      <c r="I13" s="50"/>
      <c r="J13" s="63"/>
      <c r="K13" s="63"/>
      <c r="L13" s="50"/>
      <c r="M13" s="63"/>
      <c r="N13" s="63"/>
      <c r="O13" s="50"/>
      <c r="P13" s="87"/>
      <c r="Q13" s="63"/>
      <c r="R13" s="50"/>
      <c r="S13" s="63"/>
      <c r="T13" s="63"/>
      <c r="V13" s="61">
        <f t="shared" si="0"/>
        <v>10</v>
      </c>
    </row>
    <row r="14" spans="1:22" x14ac:dyDescent="0.25">
      <c r="V14" s="70">
        <f t="shared" ref="V14:V17" si="1">SUM(D14:T14)</f>
        <v>0</v>
      </c>
    </row>
    <row r="15" spans="1:22" x14ac:dyDescent="0.25">
      <c r="V15" s="70">
        <f t="shared" si="1"/>
        <v>0</v>
      </c>
    </row>
    <row r="16" spans="1:22" x14ac:dyDescent="0.25">
      <c r="V16" s="70">
        <f t="shared" si="1"/>
        <v>0</v>
      </c>
    </row>
    <row r="17" spans="22:22" x14ac:dyDescent="0.25">
      <c r="V17" s="70">
        <f t="shared" si="1"/>
        <v>0</v>
      </c>
    </row>
  </sheetData>
  <sortState xmlns:xlrd2="http://schemas.microsoft.com/office/spreadsheetml/2017/richdata2" ref="A7:V13">
    <sortCondition descending="1" ref="C7:C13"/>
    <sortCondition descending="1" ref="V7:V13"/>
  </sortState>
  <mergeCells count="1">
    <mergeCell ref="A6:C6"/>
  </mergeCells>
  <pageMargins left="0.7" right="0.7" top="0.75" bottom="0.75" header="0.3" footer="0.3"/>
  <pageSetup scale="1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AC203"/>
  <sheetViews>
    <sheetView zoomScale="110" zoomScaleNormal="110" workbookViewId="0">
      <pane xSplit="1" topLeftCell="B1" activePane="topRight" state="frozen"/>
      <selection pane="topRight" activeCell="B7" sqref="B7:C12"/>
    </sheetView>
  </sheetViews>
  <sheetFormatPr defaultColWidth="8.85546875" defaultRowHeight="15" x14ac:dyDescent="0.25"/>
  <cols>
    <col min="1" max="1" width="16.14062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5.85546875" customWidth="1"/>
    <col min="17" max="18" width="6.85546875" style="4" customWidth="1"/>
    <col min="19" max="19" width="7" style="4" customWidth="1"/>
    <col min="20" max="20" width="5.42578125" customWidth="1"/>
    <col min="21" max="22" width="11.42578125" style="24" customWidth="1"/>
    <col min="23" max="23" width="11.42578125" style="4" customWidth="1"/>
    <col min="24" max="24" width="6.28515625" hidden="1" customWidth="1"/>
    <col min="25" max="27" width="11.42578125" style="4" hidden="1" customWidth="1"/>
    <col min="28" max="28" width="11.42578125" hidden="1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190</v>
      </c>
      <c r="B3" s="1"/>
      <c r="C3" s="1"/>
    </row>
    <row r="4" spans="1:29" s="2" customFormat="1" ht="15.75" x14ac:dyDescent="0.25">
      <c r="B4" s="30"/>
      <c r="C4" s="30"/>
      <c r="E4" s="24" t="s">
        <v>174</v>
      </c>
      <c r="F4" s="24"/>
      <c r="G4" s="24"/>
      <c r="H4" s="18"/>
      <c r="I4" s="24" t="s">
        <v>497</v>
      </c>
      <c r="J4" s="24"/>
      <c r="K4" s="24"/>
      <c r="M4" s="24" t="s">
        <v>498</v>
      </c>
      <c r="N4" s="24"/>
      <c r="O4" s="24"/>
      <c r="Q4" s="24" t="s">
        <v>748</v>
      </c>
      <c r="R4" s="24"/>
      <c r="S4" s="24"/>
      <c r="U4" s="24" t="s">
        <v>749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>
        <v>8</v>
      </c>
      <c r="F6" s="38">
        <v>8</v>
      </c>
      <c r="G6" s="38">
        <v>8</v>
      </c>
      <c r="H6" s="36"/>
      <c r="I6" s="38">
        <v>2</v>
      </c>
      <c r="J6" s="38">
        <v>2</v>
      </c>
      <c r="K6" s="38">
        <v>2</v>
      </c>
      <c r="L6" s="31"/>
      <c r="M6" s="38">
        <v>3</v>
      </c>
      <c r="N6" s="38">
        <v>3</v>
      </c>
      <c r="O6" s="38">
        <v>3</v>
      </c>
      <c r="P6" s="31"/>
      <c r="Q6" s="38">
        <v>5</v>
      </c>
      <c r="R6" s="38">
        <v>4</v>
      </c>
      <c r="S6" s="38">
        <v>3</v>
      </c>
      <c r="T6" s="31"/>
      <c r="U6" s="38">
        <v>5</v>
      </c>
      <c r="V6" s="38">
        <v>5</v>
      </c>
      <c r="W6" s="38"/>
      <c r="Y6" s="38"/>
      <c r="Z6" s="38"/>
      <c r="AA6" s="38"/>
      <c r="AC6" s="41"/>
    </row>
    <row r="7" spans="1:29" s="16" customFormat="1" x14ac:dyDescent="0.25">
      <c r="A7" s="16" t="s">
        <v>193</v>
      </c>
      <c r="B7" s="16" t="s">
        <v>201</v>
      </c>
      <c r="C7" s="16" t="s">
        <v>202</v>
      </c>
      <c r="D7" s="16" t="s">
        <v>189</v>
      </c>
      <c r="E7" s="67">
        <v>4</v>
      </c>
      <c r="F7" s="67">
        <v>2</v>
      </c>
      <c r="G7" s="67">
        <v>6</v>
      </c>
      <c r="H7" s="110"/>
      <c r="I7" s="67"/>
      <c r="J7" s="67"/>
      <c r="K7" s="67"/>
      <c r="L7" s="28"/>
      <c r="M7" s="67">
        <v>10</v>
      </c>
      <c r="N7" s="67">
        <v>6</v>
      </c>
      <c r="O7" s="67">
        <v>10</v>
      </c>
      <c r="P7" s="28"/>
      <c r="Q7" s="67">
        <v>4</v>
      </c>
      <c r="R7" s="67">
        <v>6</v>
      </c>
      <c r="S7" s="67">
        <v>10</v>
      </c>
      <c r="T7" s="28"/>
      <c r="U7" s="67"/>
      <c r="V7" s="67"/>
      <c r="W7" s="67"/>
      <c r="X7" s="28"/>
      <c r="Y7" s="67"/>
      <c r="Z7" s="67"/>
      <c r="AA7" s="67"/>
      <c r="AC7" s="70">
        <f t="shared" ref="AC7:AC20" si="0">SUM(E7:AA7)</f>
        <v>58</v>
      </c>
    </row>
    <row r="8" spans="1:29" s="16" customFormat="1" x14ac:dyDescent="0.25">
      <c r="A8" s="107" t="s">
        <v>500</v>
      </c>
      <c r="B8" s="107" t="s">
        <v>502</v>
      </c>
      <c r="C8" s="16" t="s">
        <v>503</v>
      </c>
      <c r="D8" s="16" t="s">
        <v>189</v>
      </c>
      <c r="E8" s="67"/>
      <c r="F8" s="67"/>
      <c r="G8" s="67"/>
      <c r="H8" s="110"/>
      <c r="I8" s="67"/>
      <c r="J8" s="67"/>
      <c r="K8" s="67"/>
      <c r="L8" s="28"/>
      <c r="M8" s="67">
        <v>6</v>
      </c>
      <c r="N8" s="67">
        <v>4</v>
      </c>
      <c r="O8" s="67">
        <v>6</v>
      </c>
      <c r="P8" s="28"/>
      <c r="Q8" s="67"/>
      <c r="R8" s="67"/>
      <c r="S8" s="67"/>
      <c r="T8" s="28"/>
      <c r="U8" s="67"/>
      <c r="V8" s="67"/>
      <c r="W8" s="67"/>
      <c r="Y8" s="65"/>
      <c r="Z8" s="65"/>
      <c r="AA8" s="65"/>
      <c r="AC8" s="70">
        <f t="shared" si="0"/>
        <v>16</v>
      </c>
    </row>
    <row r="9" spans="1:29" s="16" customFormat="1" x14ac:dyDescent="0.25">
      <c r="A9" s="16" t="s">
        <v>192</v>
      </c>
      <c r="B9" s="16" t="s">
        <v>199</v>
      </c>
      <c r="C9" s="16" t="s">
        <v>200</v>
      </c>
      <c r="D9" s="16" t="s">
        <v>189</v>
      </c>
      <c r="E9" s="67">
        <v>6</v>
      </c>
      <c r="F9" s="67">
        <v>3</v>
      </c>
      <c r="G9" s="67">
        <v>10</v>
      </c>
      <c r="H9" s="110"/>
      <c r="I9" s="67"/>
      <c r="J9" s="67"/>
      <c r="K9" s="67"/>
      <c r="L9" s="28"/>
      <c r="M9" s="67"/>
      <c r="N9" s="67"/>
      <c r="O9" s="67"/>
      <c r="P9" s="28"/>
      <c r="Q9" s="67"/>
      <c r="R9" s="67"/>
      <c r="S9" s="67"/>
      <c r="T9" s="28"/>
      <c r="U9" s="67"/>
      <c r="V9" s="67"/>
      <c r="W9" s="67"/>
      <c r="X9" s="28"/>
      <c r="Y9" s="67"/>
      <c r="Z9" s="67"/>
      <c r="AA9" s="67"/>
      <c r="AC9" s="70">
        <f t="shared" si="0"/>
        <v>19</v>
      </c>
    </row>
    <row r="10" spans="1:29" s="16" customFormat="1" x14ac:dyDescent="0.25">
      <c r="A10" s="16" t="s">
        <v>191</v>
      </c>
      <c r="B10" s="16" t="s">
        <v>197</v>
      </c>
      <c r="C10" s="16" t="s">
        <v>198</v>
      </c>
      <c r="D10" s="16" t="s">
        <v>189</v>
      </c>
      <c r="E10" s="67">
        <v>10</v>
      </c>
      <c r="F10" s="67">
        <v>10</v>
      </c>
      <c r="G10" s="67">
        <v>4</v>
      </c>
      <c r="H10" s="110"/>
      <c r="I10" s="67"/>
      <c r="J10" s="67"/>
      <c r="K10" s="67"/>
      <c r="L10" s="28"/>
      <c r="M10" s="67"/>
      <c r="N10" s="67"/>
      <c r="O10" s="67"/>
      <c r="P10" s="28"/>
      <c r="Q10" s="67">
        <v>10</v>
      </c>
      <c r="R10" s="67">
        <v>10</v>
      </c>
      <c r="S10" s="67">
        <v>6</v>
      </c>
      <c r="T10" s="28"/>
      <c r="U10" s="67"/>
      <c r="V10" s="67"/>
      <c r="W10" s="67"/>
      <c r="X10" s="28"/>
      <c r="Y10" s="67"/>
      <c r="Z10" s="67"/>
      <c r="AA10" s="67"/>
      <c r="AC10" s="70">
        <f t="shared" si="0"/>
        <v>50</v>
      </c>
    </row>
    <row r="11" spans="1:29" s="19" customFormat="1" x14ac:dyDescent="0.25">
      <c r="A11" s="107" t="s">
        <v>501</v>
      </c>
      <c r="B11" s="107" t="s">
        <v>504</v>
      </c>
      <c r="C11" s="16" t="s">
        <v>505</v>
      </c>
      <c r="D11" s="16" t="s">
        <v>189</v>
      </c>
      <c r="E11" s="67"/>
      <c r="F11" s="67"/>
      <c r="G11" s="67"/>
      <c r="H11" s="110"/>
      <c r="I11" s="67"/>
      <c r="J11" s="67"/>
      <c r="K11" s="67"/>
      <c r="L11" s="28"/>
      <c r="M11" s="67">
        <v>4</v>
      </c>
      <c r="N11" s="67">
        <v>10</v>
      </c>
      <c r="O11" s="67">
        <v>4</v>
      </c>
      <c r="P11" s="28"/>
      <c r="Q11" s="67"/>
      <c r="R11" s="67"/>
      <c r="S11" s="67"/>
      <c r="T11" s="28"/>
      <c r="U11" s="67">
        <v>10</v>
      </c>
      <c r="V11" s="67">
        <v>6</v>
      </c>
      <c r="W11" s="67">
        <v>10</v>
      </c>
      <c r="X11" s="16"/>
      <c r="Y11" s="65"/>
      <c r="Z11" s="65"/>
      <c r="AA11" s="65"/>
      <c r="AB11" s="16"/>
      <c r="AC11" s="70">
        <f t="shared" si="0"/>
        <v>44</v>
      </c>
    </row>
    <row r="12" spans="1:29" s="16" customFormat="1" x14ac:dyDescent="0.25">
      <c r="A12" s="16" t="s">
        <v>196</v>
      </c>
      <c r="B12" s="16" t="s">
        <v>207</v>
      </c>
      <c r="C12" s="16" t="s">
        <v>208</v>
      </c>
      <c r="D12" s="16" t="s">
        <v>189</v>
      </c>
      <c r="E12" s="67">
        <v>1.5</v>
      </c>
      <c r="F12" s="67"/>
      <c r="G12" s="67"/>
      <c r="H12" s="110"/>
      <c r="I12" s="67"/>
      <c r="J12" s="67"/>
      <c r="K12" s="67"/>
      <c r="L12" s="28"/>
      <c r="M12" s="67"/>
      <c r="N12" s="67"/>
      <c r="O12" s="67"/>
      <c r="P12" s="28"/>
      <c r="Q12" s="67"/>
      <c r="R12" s="67"/>
      <c r="S12" s="67"/>
      <c r="T12" s="28"/>
      <c r="U12" s="67">
        <v>6</v>
      </c>
      <c r="V12" s="67">
        <v>2</v>
      </c>
      <c r="W12" s="67">
        <v>3</v>
      </c>
      <c r="X12" s="28"/>
      <c r="Y12" s="67"/>
      <c r="Z12" s="67"/>
      <c r="AA12" s="67"/>
      <c r="AC12" s="70">
        <f t="shared" si="0"/>
        <v>12.5</v>
      </c>
    </row>
    <row r="13" spans="1:29" s="16" customFormat="1" x14ac:dyDescent="0.25">
      <c r="A13" s="16" t="s">
        <v>194</v>
      </c>
      <c r="B13" s="16" t="s">
        <v>203</v>
      </c>
      <c r="C13" s="16" t="s">
        <v>204</v>
      </c>
      <c r="D13" s="16" t="s">
        <v>189</v>
      </c>
      <c r="E13" s="67">
        <v>3</v>
      </c>
      <c r="F13" s="67">
        <v>1.5</v>
      </c>
      <c r="G13" s="67"/>
      <c r="H13" s="110"/>
      <c r="I13" s="67"/>
      <c r="J13" s="67"/>
      <c r="K13" s="67"/>
      <c r="L13" s="28"/>
      <c r="M13" s="67"/>
      <c r="N13" s="67"/>
      <c r="O13" s="67"/>
      <c r="P13" s="28"/>
      <c r="Q13" s="67">
        <v>6</v>
      </c>
      <c r="R13" s="67">
        <v>4</v>
      </c>
      <c r="S13" s="67">
        <v>4</v>
      </c>
      <c r="T13" s="28"/>
      <c r="U13" s="67"/>
      <c r="V13" s="67"/>
      <c r="W13" s="67"/>
      <c r="X13" s="28"/>
      <c r="Y13" s="67"/>
      <c r="Z13" s="67"/>
      <c r="AA13" s="67"/>
      <c r="AC13" s="70">
        <f t="shared" si="0"/>
        <v>18.5</v>
      </c>
    </row>
    <row r="14" spans="1:29" s="16" customFormat="1" x14ac:dyDescent="0.25">
      <c r="A14" s="16" t="s">
        <v>210</v>
      </c>
      <c r="B14" t="s">
        <v>211</v>
      </c>
      <c r="C14" s="16" t="s">
        <v>212</v>
      </c>
      <c r="D14" s="16" t="s">
        <v>189</v>
      </c>
      <c r="E14" s="67"/>
      <c r="F14" s="67">
        <v>4</v>
      </c>
      <c r="G14" s="67">
        <v>1.5</v>
      </c>
      <c r="H14" s="110"/>
      <c r="I14" s="67">
        <v>10</v>
      </c>
      <c r="J14" s="67">
        <v>6</v>
      </c>
      <c r="K14" s="67">
        <v>10</v>
      </c>
      <c r="L14" s="28"/>
      <c r="M14" s="67"/>
      <c r="N14" s="67"/>
      <c r="O14" s="67"/>
      <c r="P14" s="28"/>
      <c r="Q14" s="67">
        <v>3</v>
      </c>
      <c r="R14" s="67"/>
      <c r="S14" s="67"/>
      <c r="T14" s="28"/>
      <c r="U14" s="67"/>
      <c r="V14" s="67"/>
      <c r="W14" s="67"/>
      <c r="Y14" s="65"/>
      <c r="Z14" s="65"/>
      <c r="AA14" s="65"/>
      <c r="AC14" s="70">
        <f t="shared" si="0"/>
        <v>34.5</v>
      </c>
    </row>
    <row r="15" spans="1:29" s="19" customFormat="1" x14ac:dyDescent="0.25">
      <c r="A15" t="s">
        <v>213</v>
      </c>
      <c r="B15" t="s">
        <v>214</v>
      </c>
      <c r="C15" s="16" t="s">
        <v>215</v>
      </c>
      <c r="D15" s="16" t="s">
        <v>189</v>
      </c>
      <c r="E15" s="67"/>
      <c r="F15" s="67"/>
      <c r="G15" s="67">
        <v>2</v>
      </c>
      <c r="H15" s="110"/>
      <c r="I15" s="67"/>
      <c r="J15" s="67"/>
      <c r="K15" s="67"/>
      <c r="L15" s="28"/>
      <c r="M15" s="67"/>
      <c r="N15" s="67"/>
      <c r="O15" s="67"/>
      <c r="P15" s="28"/>
      <c r="Q15" s="67"/>
      <c r="R15" s="67"/>
      <c r="S15" s="67"/>
      <c r="T15" s="28"/>
      <c r="U15" s="67"/>
      <c r="V15" s="67"/>
      <c r="W15" s="67"/>
      <c r="X15" s="16"/>
      <c r="Y15" s="65"/>
      <c r="Z15" s="65"/>
      <c r="AA15" s="65"/>
      <c r="AB15" s="16"/>
      <c r="AC15" s="70">
        <f t="shared" si="0"/>
        <v>2</v>
      </c>
    </row>
    <row r="16" spans="1:29" s="16" customFormat="1" x14ac:dyDescent="0.25">
      <c r="A16" s="16" t="s">
        <v>773</v>
      </c>
      <c r="B16" s="16" t="s">
        <v>772</v>
      </c>
      <c r="C16" s="16" t="s">
        <v>226</v>
      </c>
      <c r="D16" s="16" t="s">
        <v>189</v>
      </c>
      <c r="E16" s="67"/>
      <c r="F16" s="67"/>
      <c r="G16" s="67"/>
      <c r="H16" s="110"/>
      <c r="I16" s="67"/>
      <c r="J16" s="67"/>
      <c r="K16" s="67"/>
      <c r="L16" s="28"/>
      <c r="M16" s="67"/>
      <c r="N16" s="67"/>
      <c r="O16" s="67"/>
      <c r="P16" s="28"/>
      <c r="Q16" s="67">
        <v>2</v>
      </c>
      <c r="R16" s="67">
        <v>3</v>
      </c>
      <c r="S16" s="67"/>
      <c r="T16" s="28"/>
      <c r="U16" s="67"/>
      <c r="V16" s="67"/>
      <c r="W16" s="67"/>
      <c r="Y16" s="65"/>
      <c r="Z16" s="65"/>
      <c r="AA16" s="65"/>
      <c r="AC16" s="70">
        <f t="shared" si="0"/>
        <v>5</v>
      </c>
    </row>
    <row r="17" spans="1:29" s="16" customFormat="1" x14ac:dyDescent="0.25">
      <c r="A17" s="19" t="s">
        <v>195</v>
      </c>
      <c r="B17" s="19" t="s">
        <v>205</v>
      </c>
      <c r="C17" s="19" t="s">
        <v>206</v>
      </c>
      <c r="D17" s="19" t="s">
        <v>209</v>
      </c>
      <c r="E17" s="63">
        <v>2</v>
      </c>
      <c r="F17" s="63">
        <v>6</v>
      </c>
      <c r="G17" s="63">
        <v>3</v>
      </c>
      <c r="H17" s="111"/>
      <c r="I17" s="63"/>
      <c r="J17" s="63"/>
      <c r="K17" s="63"/>
      <c r="L17" s="50"/>
      <c r="M17" s="63"/>
      <c r="N17" s="63"/>
      <c r="O17" s="63"/>
      <c r="P17" s="50"/>
      <c r="Q17" s="63"/>
      <c r="R17" s="63"/>
      <c r="S17" s="63"/>
      <c r="T17" s="50"/>
      <c r="U17" s="63">
        <v>4</v>
      </c>
      <c r="V17" s="63">
        <v>10</v>
      </c>
      <c r="W17" s="63">
        <v>6</v>
      </c>
      <c r="X17" s="50"/>
      <c r="Y17" s="63"/>
      <c r="Z17" s="63"/>
      <c r="AA17" s="63"/>
      <c r="AB17" s="19"/>
      <c r="AC17" s="61">
        <f t="shared" si="0"/>
        <v>31</v>
      </c>
    </row>
    <row r="18" spans="1:29" s="16" customFormat="1" x14ac:dyDescent="0.25">
      <c r="A18" s="108" t="s">
        <v>467</v>
      </c>
      <c r="B18" s="108" t="s">
        <v>477</v>
      </c>
      <c r="C18" s="19" t="s">
        <v>499</v>
      </c>
      <c r="D18" s="19" t="s">
        <v>209</v>
      </c>
      <c r="E18" s="63"/>
      <c r="F18" s="63"/>
      <c r="G18" s="63"/>
      <c r="H18" s="111"/>
      <c r="I18" s="63">
        <v>6</v>
      </c>
      <c r="J18" s="63">
        <v>10</v>
      </c>
      <c r="K18" s="63">
        <v>6</v>
      </c>
      <c r="L18" s="50"/>
      <c r="M18" s="63"/>
      <c r="N18" s="63"/>
      <c r="O18" s="63"/>
      <c r="P18" s="50"/>
      <c r="Q18" s="63"/>
      <c r="R18" s="63"/>
      <c r="S18" s="63"/>
      <c r="T18" s="50"/>
      <c r="U18" s="63"/>
      <c r="V18" s="63"/>
      <c r="W18" s="63"/>
      <c r="X18" s="19"/>
      <c r="Y18" s="60"/>
      <c r="Z18" s="60"/>
      <c r="AA18" s="60"/>
      <c r="AB18" s="19"/>
      <c r="AC18" s="61">
        <f t="shared" si="0"/>
        <v>22</v>
      </c>
    </row>
    <row r="19" spans="1:29" s="19" customFormat="1" x14ac:dyDescent="0.25">
      <c r="A19" s="19" t="s">
        <v>774</v>
      </c>
      <c r="B19" s="19" t="s">
        <v>775</v>
      </c>
      <c r="C19" s="19" t="s">
        <v>776</v>
      </c>
      <c r="D19" s="19" t="s">
        <v>209</v>
      </c>
      <c r="E19" s="63"/>
      <c r="F19" s="63"/>
      <c r="G19" s="63"/>
      <c r="H19" s="111"/>
      <c r="I19" s="63"/>
      <c r="J19" s="63"/>
      <c r="K19" s="63"/>
      <c r="L19" s="50"/>
      <c r="M19" s="63"/>
      <c r="N19" s="63"/>
      <c r="O19" s="63"/>
      <c r="P19" s="50"/>
      <c r="Q19" s="63"/>
      <c r="R19" s="63"/>
      <c r="S19" s="63"/>
      <c r="T19" s="50"/>
      <c r="U19" s="63">
        <v>3</v>
      </c>
      <c r="V19" s="63">
        <v>4</v>
      </c>
      <c r="W19" s="63">
        <v>4</v>
      </c>
      <c r="Y19" s="60"/>
      <c r="Z19" s="60"/>
      <c r="AA19" s="60"/>
      <c r="AC19" s="61">
        <f t="shared" si="0"/>
        <v>11</v>
      </c>
    </row>
    <row r="20" spans="1:29" s="19" customFormat="1" x14ac:dyDescent="0.25">
      <c r="A20" s="19" t="s">
        <v>481</v>
      </c>
      <c r="B20" s="19" t="s">
        <v>777</v>
      </c>
      <c r="C20" s="19" t="s">
        <v>239</v>
      </c>
      <c r="D20" s="19" t="s">
        <v>209</v>
      </c>
      <c r="E20" s="60"/>
      <c r="F20" s="60"/>
      <c r="G20" s="60"/>
      <c r="H20" s="62"/>
      <c r="I20" s="60"/>
      <c r="J20" s="60"/>
      <c r="K20" s="60"/>
      <c r="M20" s="60"/>
      <c r="N20" s="60"/>
      <c r="O20" s="60"/>
      <c r="Q20" s="60"/>
      <c r="R20" s="60"/>
      <c r="S20" s="60"/>
      <c r="U20" s="63">
        <v>2</v>
      </c>
      <c r="V20" s="63">
        <v>3</v>
      </c>
      <c r="W20" s="63">
        <v>2</v>
      </c>
      <c r="Y20" s="60"/>
      <c r="Z20" s="60"/>
      <c r="AA20" s="60"/>
      <c r="AC20" s="61">
        <f t="shared" si="0"/>
        <v>7</v>
      </c>
    </row>
    <row r="21" spans="1:29" s="16" customFormat="1" x14ac:dyDescent="0.25">
      <c r="E21" s="65"/>
      <c r="F21" s="65"/>
      <c r="G21" s="65"/>
      <c r="H21" s="20"/>
      <c r="I21" s="65"/>
      <c r="J21" s="65"/>
      <c r="K21" s="65"/>
      <c r="M21" s="65"/>
      <c r="N21" s="65"/>
      <c r="O21" s="65"/>
      <c r="Q21" s="65"/>
      <c r="R21" s="65"/>
      <c r="S21" s="65"/>
      <c r="U21" s="65"/>
      <c r="V21" s="65"/>
      <c r="W21" s="65"/>
      <c r="Y21" s="65"/>
      <c r="Z21" s="65"/>
      <c r="AA21" s="65"/>
      <c r="AC21" s="70">
        <f t="shared" ref="AC21:AC27" si="1">SUM(E21:AA21)</f>
        <v>0</v>
      </c>
    </row>
    <row r="22" spans="1:29" s="16" customFormat="1" x14ac:dyDescent="0.25">
      <c r="E22" s="65"/>
      <c r="F22" s="65"/>
      <c r="G22" s="65"/>
      <c r="H22" s="20"/>
      <c r="I22" s="65"/>
      <c r="J22" s="65"/>
      <c r="K22" s="65"/>
      <c r="M22" s="65"/>
      <c r="N22" s="65"/>
      <c r="O22" s="65"/>
      <c r="Q22" s="65"/>
      <c r="R22" s="65"/>
      <c r="S22" s="65"/>
      <c r="U22" s="65"/>
      <c r="V22" s="65"/>
      <c r="W22" s="65"/>
      <c r="Y22" s="65"/>
      <c r="Z22" s="65"/>
      <c r="AA22" s="65"/>
      <c r="AC22" s="70">
        <f t="shared" si="1"/>
        <v>0</v>
      </c>
    </row>
    <row r="23" spans="1:29" s="16" customFormat="1" x14ac:dyDescent="0.25">
      <c r="E23" s="65"/>
      <c r="F23" s="65"/>
      <c r="G23" s="65"/>
      <c r="H23" s="20"/>
      <c r="I23" s="65"/>
      <c r="J23" s="65"/>
      <c r="K23" s="65"/>
      <c r="M23" s="65"/>
      <c r="N23" s="65"/>
      <c r="O23" s="65"/>
      <c r="Q23" s="65"/>
      <c r="R23" s="65"/>
      <c r="S23" s="65"/>
      <c r="U23" s="69"/>
      <c r="V23" s="69"/>
      <c r="W23" s="65"/>
      <c r="Y23" s="65"/>
      <c r="Z23" s="65"/>
      <c r="AA23" s="65"/>
      <c r="AC23" s="70">
        <f t="shared" si="1"/>
        <v>0</v>
      </c>
    </row>
    <row r="24" spans="1:29" s="16" customFormat="1" x14ac:dyDescent="0.25">
      <c r="E24" s="65"/>
      <c r="F24" s="65"/>
      <c r="G24" s="65"/>
      <c r="H24" s="20"/>
      <c r="I24" s="65"/>
      <c r="J24" s="65"/>
      <c r="K24" s="65"/>
      <c r="M24" s="65"/>
      <c r="N24" s="65"/>
      <c r="O24" s="65"/>
      <c r="Q24" s="65"/>
      <c r="R24" s="65"/>
      <c r="S24" s="65"/>
      <c r="U24" s="69"/>
      <c r="V24" s="69"/>
      <c r="W24" s="65"/>
      <c r="Y24" s="65"/>
      <c r="Z24" s="65"/>
      <c r="AA24" s="65"/>
      <c r="AC24" s="70">
        <f t="shared" si="1"/>
        <v>0</v>
      </c>
    </row>
    <row r="25" spans="1:29" s="16" customFormat="1" x14ac:dyDescent="0.25">
      <c r="E25" s="65"/>
      <c r="F25" s="65"/>
      <c r="G25" s="65"/>
      <c r="H25" s="20"/>
      <c r="I25" s="65"/>
      <c r="J25" s="65"/>
      <c r="K25" s="65"/>
      <c r="M25" s="65"/>
      <c r="N25" s="65"/>
      <c r="O25" s="65"/>
      <c r="Q25" s="65"/>
      <c r="R25" s="65"/>
      <c r="S25" s="65"/>
      <c r="U25" s="69"/>
      <c r="V25" s="69"/>
      <c r="W25" s="65"/>
      <c r="Y25" s="65"/>
      <c r="Z25" s="65"/>
      <c r="AA25" s="65"/>
      <c r="AC25" s="70">
        <f t="shared" si="1"/>
        <v>0</v>
      </c>
    </row>
    <row r="26" spans="1:29" s="16" customFormat="1" x14ac:dyDescent="0.25">
      <c r="E26" s="65"/>
      <c r="F26" s="65"/>
      <c r="G26" s="65"/>
      <c r="H26" s="20"/>
      <c r="I26" s="65"/>
      <c r="J26" s="65"/>
      <c r="K26" s="65"/>
      <c r="M26" s="65"/>
      <c r="N26" s="65"/>
      <c r="O26" s="65"/>
      <c r="Q26" s="65"/>
      <c r="R26" s="65"/>
      <c r="S26" s="65"/>
      <c r="U26" s="69"/>
      <c r="V26" s="69"/>
      <c r="W26" s="65"/>
      <c r="Y26" s="65"/>
      <c r="Z26" s="65"/>
      <c r="AA26" s="65"/>
      <c r="AC26" s="70">
        <f t="shared" si="1"/>
        <v>0</v>
      </c>
    </row>
    <row r="27" spans="1:29" s="16" customFormat="1" x14ac:dyDescent="0.25">
      <c r="E27" s="65"/>
      <c r="F27" s="65"/>
      <c r="G27" s="65"/>
      <c r="H27" s="20"/>
      <c r="I27" s="65"/>
      <c r="J27" s="65"/>
      <c r="K27" s="65"/>
      <c r="M27" s="65"/>
      <c r="N27" s="65"/>
      <c r="O27" s="65"/>
      <c r="Q27" s="65"/>
      <c r="R27" s="65"/>
      <c r="S27" s="65"/>
      <c r="U27" s="69"/>
      <c r="V27" s="69"/>
      <c r="W27" s="65"/>
      <c r="Y27" s="65"/>
      <c r="Z27" s="65"/>
      <c r="AA27" s="65"/>
      <c r="AC27" s="70">
        <f t="shared" si="1"/>
        <v>0</v>
      </c>
    </row>
    <row r="28" spans="1:29" s="16" customFormat="1" x14ac:dyDescent="0.25">
      <c r="E28" s="65"/>
      <c r="F28" s="65"/>
      <c r="G28" s="65"/>
      <c r="H28" s="20"/>
      <c r="I28" s="65"/>
      <c r="J28" s="65"/>
      <c r="K28" s="65"/>
      <c r="M28" s="65"/>
      <c r="N28" s="65"/>
      <c r="O28" s="65"/>
      <c r="Q28" s="65"/>
      <c r="R28" s="65"/>
      <c r="S28" s="65"/>
      <c r="U28" s="69"/>
      <c r="V28" s="69"/>
      <c r="W28" s="65"/>
      <c r="Y28" s="65"/>
      <c r="Z28" s="65"/>
      <c r="AA28" s="65"/>
      <c r="AC28" s="70"/>
    </row>
    <row r="29" spans="1:29" s="16" customFormat="1" x14ac:dyDescent="0.25">
      <c r="E29" s="65"/>
      <c r="F29" s="65"/>
      <c r="G29" s="65"/>
      <c r="H29" s="20"/>
      <c r="I29" s="65"/>
      <c r="J29" s="65"/>
      <c r="K29" s="65"/>
      <c r="M29" s="65"/>
      <c r="N29" s="65"/>
      <c r="O29" s="65"/>
      <c r="Q29" s="65"/>
      <c r="R29" s="65"/>
      <c r="S29" s="65"/>
      <c r="U29" s="69"/>
      <c r="V29" s="69"/>
      <c r="W29" s="65"/>
      <c r="Y29" s="65"/>
      <c r="Z29" s="65"/>
      <c r="AA29" s="65"/>
      <c r="AC29" s="70"/>
    </row>
    <row r="30" spans="1:29" s="16" customFormat="1" x14ac:dyDescent="0.25">
      <c r="E30" s="65"/>
      <c r="F30" s="65"/>
      <c r="G30" s="65"/>
      <c r="H30" s="20"/>
      <c r="I30" s="65"/>
      <c r="J30" s="65"/>
      <c r="K30" s="65"/>
      <c r="M30" s="65"/>
      <c r="N30" s="65"/>
      <c r="O30" s="65"/>
      <c r="Q30" s="65"/>
      <c r="R30" s="65"/>
      <c r="S30" s="65"/>
      <c r="U30" s="69"/>
      <c r="V30" s="69"/>
      <c r="W30" s="65"/>
      <c r="Y30" s="65"/>
      <c r="Z30" s="65"/>
      <c r="AA30" s="65"/>
      <c r="AC30" s="70"/>
    </row>
    <row r="31" spans="1:29" s="16" customFormat="1" x14ac:dyDescent="0.25">
      <c r="E31" s="65"/>
      <c r="F31" s="65"/>
      <c r="G31" s="65"/>
      <c r="H31" s="20"/>
      <c r="I31" s="65"/>
      <c r="J31" s="65"/>
      <c r="K31" s="65"/>
      <c r="M31" s="65"/>
      <c r="N31" s="65"/>
      <c r="O31" s="65"/>
      <c r="Q31" s="65"/>
      <c r="R31" s="65"/>
      <c r="S31" s="65"/>
      <c r="U31" s="69"/>
      <c r="V31" s="69"/>
      <c r="W31" s="65"/>
      <c r="Y31" s="65"/>
      <c r="Z31" s="65"/>
      <c r="AA31" s="65"/>
      <c r="AC31" s="70"/>
    </row>
    <row r="32" spans="1:29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9"/>
      <c r="V32" s="69"/>
      <c r="W32" s="65"/>
      <c r="Y32" s="65"/>
      <c r="Z32" s="65"/>
      <c r="AA32" s="65"/>
      <c r="AC32" s="70"/>
    </row>
    <row r="33" spans="5:29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9"/>
      <c r="V33" s="69"/>
      <c r="W33" s="65"/>
      <c r="Y33" s="65"/>
      <c r="Z33" s="65"/>
      <c r="AA33" s="65"/>
      <c r="AC33" s="70"/>
    </row>
    <row r="34" spans="5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5"/>
      <c r="Z34" s="65"/>
      <c r="AA34" s="65"/>
      <c r="AC34" s="70"/>
    </row>
    <row r="35" spans="5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/>
    </row>
    <row r="36" spans="5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/>
    </row>
    <row r="37" spans="5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  <row r="38" spans="5:29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C38" s="70"/>
    </row>
    <row r="39" spans="5:29" s="16" customFormat="1" x14ac:dyDescent="0.25">
      <c r="E39" s="65"/>
      <c r="F39" s="65"/>
      <c r="G39" s="65"/>
      <c r="H39" s="20"/>
      <c r="I39" s="65"/>
      <c r="J39" s="65"/>
      <c r="K39" s="65"/>
      <c r="M39" s="65"/>
      <c r="N39" s="65"/>
      <c r="O39" s="65"/>
      <c r="Q39" s="65"/>
      <c r="R39" s="65"/>
      <c r="S39" s="65"/>
      <c r="U39" s="69"/>
      <c r="V39" s="69"/>
      <c r="W39" s="65"/>
      <c r="Y39" s="65"/>
      <c r="Z39" s="65"/>
      <c r="AA39" s="65"/>
      <c r="AC39" s="70"/>
    </row>
    <row r="40" spans="5:29" s="16" customFormat="1" x14ac:dyDescent="0.25">
      <c r="E40" s="65"/>
      <c r="F40" s="65"/>
      <c r="G40" s="65"/>
      <c r="H40" s="20"/>
      <c r="I40" s="65"/>
      <c r="J40" s="65"/>
      <c r="K40" s="65"/>
      <c r="M40" s="65"/>
      <c r="N40" s="65"/>
      <c r="O40" s="65"/>
      <c r="Q40" s="65"/>
      <c r="R40" s="65"/>
      <c r="S40" s="65"/>
      <c r="U40" s="69"/>
      <c r="V40" s="69"/>
      <c r="W40" s="65"/>
      <c r="Y40" s="65"/>
      <c r="Z40" s="65"/>
      <c r="AA40" s="65"/>
      <c r="AC40" s="70"/>
    </row>
    <row r="41" spans="5:29" s="16" customFormat="1" x14ac:dyDescent="0.25">
      <c r="E41" s="65"/>
      <c r="F41" s="65"/>
      <c r="G41" s="65"/>
      <c r="H41" s="20"/>
      <c r="I41" s="65"/>
      <c r="J41" s="65"/>
      <c r="K41" s="65"/>
      <c r="M41" s="65"/>
      <c r="N41" s="65"/>
      <c r="O41" s="65"/>
      <c r="Q41" s="65"/>
      <c r="R41" s="65"/>
      <c r="S41" s="65"/>
      <c r="U41" s="69"/>
      <c r="V41" s="69"/>
      <c r="W41" s="65"/>
      <c r="Y41" s="65"/>
      <c r="Z41" s="65"/>
      <c r="AA41" s="65"/>
      <c r="AC41" s="70"/>
    </row>
    <row r="42" spans="5:29" s="16" customFormat="1" x14ac:dyDescent="0.25">
      <c r="E42" s="65"/>
      <c r="F42" s="65"/>
      <c r="G42" s="65"/>
      <c r="H42" s="20"/>
      <c r="I42" s="65"/>
      <c r="J42" s="65"/>
      <c r="K42" s="65"/>
      <c r="M42" s="65"/>
      <c r="N42" s="65"/>
      <c r="O42" s="65"/>
      <c r="Q42" s="65"/>
      <c r="R42" s="65"/>
      <c r="S42" s="65"/>
      <c r="U42" s="69"/>
      <c r="V42" s="69"/>
      <c r="W42" s="65"/>
      <c r="Y42" s="65"/>
      <c r="Z42" s="65"/>
      <c r="AA42" s="65"/>
      <c r="AC42" s="70"/>
    </row>
    <row r="43" spans="5:29" s="16" customFormat="1" x14ac:dyDescent="0.25">
      <c r="E43" s="65"/>
      <c r="F43" s="65"/>
      <c r="G43" s="65"/>
      <c r="H43" s="20"/>
      <c r="I43" s="65"/>
      <c r="J43" s="65"/>
      <c r="K43" s="65"/>
      <c r="M43" s="65"/>
      <c r="N43" s="65"/>
      <c r="O43" s="65"/>
      <c r="Q43" s="65"/>
      <c r="R43" s="65"/>
      <c r="S43" s="65"/>
      <c r="U43" s="69"/>
      <c r="V43" s="69"/>
      <c r="W43" s="65"/>
      <c r="Y43" s="65"/>
      <c r="Z43" s="65"/>
      <c r="AA43" s="65"/>
      <c r="AC43" s="70"/>
    </row>
    <row r="44" spans="5:29" s="16" customFormat="1" x14ac:dyDescent="0.25">
      <c r="E44" s="65"/>
      <c r="F44" s="65"/>
      <c r="G44" s="65"/>
      <c r="H44" s="20"/>
      <c r="I44" s="65"/>
      <c r="J44" s="65"/>
      <c r="K44" s="65"/>
      <c r="M44" s="65"/>
      <c r="N44" s="65"/>
      <c r="O44" s="65"/>
      <c r="Q44" s="65"/>
      <c r="R44" s="65"/>
      <c r="S44" s="65"/>
      <c r="U44" s="69"/>
      <c r="V44" s="69"/>
      <c r="W44" s="65"/>
      <c r="Y44" s="65"/>
      <c r="Z44" s="65"/>
      <c r="AA44" s="65"/>
      <c r="AC44" s="70"/>
    </row>
    <row r="45" spans="5:29" s="16" customFormat="1" x14ac:dyDescent="0.25">
      <c r="E45" s="65"/>
      <c r="F45" s="65"/>
      <c r="G45" s="65"/>
      <c r="H45" s="20"/>
      <c r="I45" s="65"/>
      <c r="J45" s="65"/>
      <c r="K45" s="65"/>
      <c r="M45" s="65"/>
      <c r="N45" s="65"/>
      <c r="O45" s="65"/>
      <c r="Q45" s="65"/>
      <c r="R45" s="65"/>
      <c r="S45" s="65"/>
      <c r="U45" s="69"/>
      <c r="V45" s="69"/>
      <c r="W45" s="65"/>
      <c r="Y45" s="65"/>
      <c r="Z45" s="65"/>
      <c r="AA45" s="65"/>
      <c r="AC45" s="70"/>
    </row>
    <row r="46" spans="5:29" s="16" customFormat="1" x14ac:dyDescent="0.25">
      <c r="E46" s="65"/>
      <c r="F46" s="65"/>
      <c r="G46" s="65"/>
      <c r="H46" s="20"/>
      <c r="I46" s="65"/>
      <c r="J46" s="65"/>
      <c r="K46" s="65"/>
      <c r="M46" s="65"/>
      <c r="N46" s="65"/>
      <c r="O46" s="65"/>
      <c r="Q46" s="65"/>
      <c r="R46" s="65"/>
      <c r="S46" s="65"/>
      <c r="U46" s="69"/>
      <c r="V46" s="69"/>
      <c r="W46" s="65"/>
      <c r="Y46" s="65"/>
      <c r="Z46" s="65"/>
      <c r="AA46" s="65"/>
      <c r="AC46" s="70"/>
    </row>
    <row r="47" spans="5:29" s="16" customFormat="1" x14ac:dyDescent="0.25">
      <c r="E47" s="65"/>
      <c r="F47" s="65"/>
      <c r="G47" s="65"/>
      <c r="H47" s="20"/>
      <c r="I47" s="65"/>
      <c r="J47" s="65"/>
      <c r="K47" s="65"/>
      <c r="M47" s="65"/>
      <c r="N47" s="65"/>
      <c r="O47" s="65"/>
      <c r="Q47" s="65"/>
      <c r="R47" s="65"/>
      <c r="S47" s="65"/>
      <c r="U47" s="69"/>
      <c r="V47" s="69"/>
      <c r="W47" s="65"/>
      <c r="Y47" s="65"/>
      <c r="Z47" s="65"/>
      <c r="AA47" s="65"/>
      <c r="AC47" s="70"/>
    </row>
    <row r="48" spans="5:29" s="16" customFormat="1" x14ac:dyDescent="0.25">
      <c r="E48" s="65"/>
      <c r="F48" s="65"/>
      <c r="G48" s="65"/>
      <c r="H48" s="20"/>
      <c r="I48" s="65"/>
      <c r="J48" s="65"/>
      <c r="K48" s="65"/>
      <c r="M48" s="65"/>
      <c r="N48" s="65"/>
      <c r="O48" s="65"/>
      <c r="Q48" s="65"/>
      <c r="R48" s="65"/>
      <c r="S48" s="65"/>
      <c r="U48" s="69"/>
      <c r="V48" s="69"/>
      <c r="W48" s="65"/>
      <c r="Y48" s="65"/>
      <c r="Z48" s="65"/>
      <c r="AA48" s="65"/>
      <c r="AC48" s="70"/>
    </row>
    <row r="49" spans="5:29" s="16" customFormat="1" x14ac:dyDescent="0.25">
      <c r="E49" s="65"/>
      <c r="F49" s="65"/>
      <c r="G49" s="65"/>
      <c r="H49" s="20"/>
      <c r="I49" s="65"/>
      <c r="J49" s="65"/>
      <c r="K49" s="65"/>
      <c r="M49" s="65"/>
      <c r="N49" s="65"/>
      <c r="O49" s="65"/>
      <c r="Q49" s="65"/>
      <c r="R49" s="65"/>
      <c r="S49" s="65"/>
      <c r="U49" s="69"/>
      <c r="V49" s="69"/>
      <c r="W49" s="65"/>
      <c r="Y49" s="65"/>
      <c r="Z49" s="65"/>
      <c r="AA49" s="65"/>
      <c r="AC49" s="70"/>
    </row>
    <row r="50" spans="5:29" s="16" customFormat="1" x14ac:dyDescent="0.25">
      <c r="E50" s="65"/>
      <c r="F50" s="65"/>
      <c r="G50" s="65"/>
      <c r="H50" s="20"/>
      <c r="I50" s="65"/>
      <c r="J50" s="65"/>
      <c r="K50" s="65"/>
      <c r="M50" s="65"/>
      <c r="N50" s="65"/>
      <c r="O50" s="65"/>
      <c r="Q50" s="65"/>
      <c r="R50" s="65"/>
      <c r="S50" s="65"/>
      <c r="U50" s="69"/>
      <c r="V50" s="69"/>
      <c r="W50" s="65"/>
      <c r="Y50" s="65"/>
      <c r="Z50" s="65"/>
      <c r="AA50" s="65"/>
      <c r="AC50" s="70"/>
    </row>
    <row r="51" spans="5:29" s="16" customFormat="1" x14ac:dyDescent="0.25">
      <c r="E51" s="65"/>
      <c r="F51" s="65"/>
      <c r="G51" s="65"/>
      <c r="H51" s="20"/>
      <c r="I51" s="65"/>
      <c r="J51" s="65"/>
      <c r="K51" s="65"/>
      <c r="M51" s="65"/>
      <c r="N51" s="65"/>
      <c r="O51" s="65"/>
      <c r="Q51" s="65"/>
      <c r="R51" s="65"/>
      <c r="S51" s="65"/>
      <c r="U51" s="69"/>
      <c r="V51" s="69"/>
      <c r="W51" s="65"/>
      <c r="Y51" s="65"/>
      <c r="Z51" s="65"/>
      <c r="AA51" s="65"/>
      <c r="AC51" s="70"/>
    </row>
    <row r="52" spans="5:29" s="16" customFormat="1" x14ac:dyDescent="0.25">
      <c r="E52" s="65"/>
      <c r="F52" s="65"/>
      <c r="G52" s="65"/>
      <c r="H52" s="20"/>
      <c r="I52" s="65"/>
      <c r="J52" s="65"/>
      <c r="K52" s="65"/>
      <c r="M52" s="65"/>
      <c r="N52" s="65"/>
      <c r="O52" s="65"/>
      <c r="Q52" s="65"/>
      <c r="R52" s="65"/>
      <c r="S52" s="65"/>
      <c r="U52" s="69"/>
      <c r="V52" s="69"/>
      <c r="W52" s="65"/>
      <c r="Y52" s="65"/>
      <c r="Z52" s="65"/>
      <c r="AA52" s="65"/>
      <c r="AC52" s="70"/>
    </row>
    <row r="53" spans="5:29" s="16" customFormat="1" x14ac:dyDescent="0.25">
      <c r="E53" s="65"/>
      <c r="F53" s="65"/>
      <c r="G53" s="65"/>
      <c r="H53" s="20"/>
      <c r="I53" s="65"/>
      <c r="J53" s="65"/>
      <c r="K53" s="65"/>
      <c r="M53" s="65"/>
      <c r="N53" s="65"/>
      <c r="O53" s="65"/>
      <c r="Q53" s="65"/>
      <c r="R53" s="65"/>
      <c r="S53" s="65"/>
      <c r="U53" s="69"/>
      <c r="V53" s="69"/>
      <c r="W53" s="65"/>
      <c r="Y53" s="65"/>
      <c r="Z53" s="65"/>
      <c r="AA53" s="65"/>
      <c r="AC53" s="70"/>
    </row>
    <row r="54" spans="5:29" s="16" customFormat="1" x14ac:dyDescent="0.25">
      <c r="E54" s="65"/>
      <c r="F54" s="65"/>
      <c r="G54" s="65"/>
      <c r="H54" s="20"/>
      <c r="I54" s="65"/>
      <c r="J54" s="65"/>
      <c r="K54" s="65"/>
      <c r="M54" s="65"/>
      <c r="N54" s="65"/>
      <c r="O54" s="65"/>
      <c r="Q54" s="65"/>
      <c r="R54" s="65"/>
      <c r="S54" s="65"/>
      <c r="U54" s="69"/>
      <c r="V54" s="69"/>
      <c r="W54" s="65"/>
      <c r="Y54" s="65"/>
      <c r="Z54" s="65"/>
      <c r="AA54" s="65"/>
      <c r="AC54" s="70"/>
    </row>
    <row r="55" spans="5:29" s="16" customFormat="1" x14ac:dyDescent="0.25">
      <c r="E55" s="65"/>
      <c r="F55" s="65"/>
      <c r="G55" s="65"/>
      <c r="H55" s="20"/>
      <c r="I55" s="65"/>
      <c r="J55" s="65"/>
      <c r="K55" s="65"/>
      <c r="M55" s="65"/>
      <c r="N55" s="65"/>
      <c r="O55" s="65"/>
      <c r="Q55" s="65"/>
      <c r="R55" s="65"/>
      <c r="S55" s="65"/>
      <c r="U55" s="69"/>
      <c r="V55" s="69"/>
      <c r="W55" s="65"/>
      <c r="Y55" s="65"/>
      <c r="Z55" s="65"/>
      <c r="AA55" s="65"/>
      <c r="AC55" s="70"/>
    </row>
    <row r="56" spans="5:29" s="16" customFormat="1" x14ac:dyDescent="0.25">
      <c r="E56" s="65"/>
      <c r="F56" s="65"/>
      <c r="G56" s="65"/>
      <c r="H56" s="20"/>
      <c r="I56" s="65"/>
      <c r="J56" s="65"/>
      <c r="K56" s="65"/>
      <c r="M56" s="65"/>
      <c r="N56" s="65"/>
      <c r="O56" s="65"/>
      <c r="Q56" s="65"/>
      <c r="R56" s="65"/>
      <c r="S56" s="65"/>
      <c r="U56" s="69"/>
      <c r="V56" s="69"/>
      <c r="W56" s="65"/>
      <c r="Y56" s="65"/>
      <c r="Z56" s="65"/>
      <c r="AA56" s="65"/>
      <c r="AC56" s="70"/>
    </row>
    <row r="57" spans="5:29" s="16" customFormat="1" x14ac:dyDescent="0.25">
      <c r="E57" s="65"/>
      <c r="F57" s="65"/>
      <c r="G57" s="65"/>
      <c r="H57" s="20"/>
      <c r="I57" s="65"/>
      <c r="J57" s="65"/>
      <c r="K57" s="65"/>
      <c r="M57" s="65"/>
      <c r="N57" s="65"/>
      <c r="O57" s="65"/>
      <c r="Q57" s="65"/>
      <c r="R57" s="65"/>
      <c r="S57" s="65"/>
      <c r="U57" s="69"/>
      <c r="V57" s="69"/>
      <c r="W57" s="65"/>
      <c r="Y57" s="65"/>
      <c r="Z57" s="65"/>
      <c r="AA57" s="65"/>
      <c r="AC57" s="70"/>
    </row>
    <row r="58" spans="5:29" s="16" customFormat="1" x14ac:dyDescent="0.25">
      <c r="E58" s="65"/>
      <c r="F58" s="65"/>
      <c r="G58" s="65"/>
      <c r="H58" s="20"/>
      <c r="I58" s="65"/>
      <c r="J58" s="65"/>
      <c r="K58" s="65"/>
      <c r="M58" s="65"/>
      <c r="N58" s="65"/>
      <c r="O58" s="65"/>
      <c r="Q58" s="65"/>
      <c r="R58" s="65"/>
      <c r="S58" s="65"/>
      <c r="U58" s="69"/>
      <c r="V58" s="69"/>
      <c r="W58" s="65"/>
      <c r="Y58" s="65"/>
      <c r="Z58" s="65"/>
      <c r="AA58" s="65"/>
      <c r="AC58" s="70"/>
    </row>
    <row r="59" spans="5:29" s="16" customFormat="1" x14ac:dyDescent="0.25">
      <c r="E59" s="65"/>
      <c r="F59" s="65"/>
      <c r="G59" s="65"/>
      <c r="H59" s="20"/>
      <c r="I59" s="65"/>
      <c r="J59" s="65"/>
      <c r="K59" s="65"/>
      <c r="M59" s="65"/>
      <c r="N59" s="65"/>
      <c r="O59" s="65"/>
      <c r="Q59" s="65"/>
      <c r="R59" s="65"/>
      <c r="S59" s="65"/>
      <c r="U59" s="69"/>
      <c r="V59" s="69"/>
      <c r="W59" s="65"/>
      <c r="Y59" s="65"/>
      <c r="Z59" s="65"/>
      <c r="AA59" s="65"/>
      <c r="AC59" s="70"/>
    </row>
    <row r="60" spans="5:29" s="16" customFormat="1" x14ac:dyDescent="0.25">
      <c r="E60" s="65"/>
      <c r="F60" s="65"/>
      <c r="G60" s="65"/>
      <c r="H60" s="20"/>
      <c r="I60" s="65"/>
      <c r="J60" s="65"/>
      <c r="K60" s="65"/>
      <c r="M60" s="65"/>
      <c r="N60" s="65"/>
      <c r="O60" s="65"/>
      <c r="Q60" s="65"/>
      <c r="R60" s="65"/>
      <c r="S60" s="65"/>
      <c r="U60" s="69"/>
      <c r="V60" s="69"/>
      <c r="W60" s="65"/>
      <c r="Y60" s="65"/>
      <c r="Z60" s="65"/>
      <c r="AA60" s="65"/>
      <c r="AC60" s="70"/>
    </row>
    <row r="61" spans="5:29" s="16" customFormat="1" x14ac:dyDescent="0.25">
      <c r="E61" s="65"/>
      <c r="F61" s="65"/>
      <c r="G61" s="65"/>
      <c r="H61" s="20"/>
      <c r="I61" s="65"/>
      <c r="J61" s="65"/>
      <c r="K61" s="65"/>
      <c r="M61" s="65"/>
      <c r="N61" s="65"/>
      <c r="O61" s="65"/>
      <c r="Q61" s="65"/>
      <c r="R61" s="65"/>
      <c r="S61" s="65"/>
      <c r="U61" s="69"/>
      <c r="V61" s="69"/>
      <c r="W61" s="65"/>
      <c r="Y61" s="65"/>
      <c r="Z61" s="65"/>
      <c r="AA61" s="65"/>
      <c r="AC61" s="70"/>
    </row>
    <row r="62" spans="5:29" s="16" customFormat="1" x14ac:dyDescent="0.25">
      <c r="E62" s="65"/>
      <c r="F62" s="65"/>
      <c r="G62" s="65"/>
      <c r="H62" s="20"/>
      <c r="I62" s="65"/>
      <c r="J62" s="65"/>
      <c r="K62" s="65"/>
      <c r="M62" s="65"/>
      <c r="N62" s="65"/>
      <c r="O62" s="65"/>
      <c r="Q62" s="65"/>
      <c r="R62" s="65"/>
      <c r="S62" s="65"/>
      <c r="U62" s="69"/>
      <c r="V62" s="69"/>
      <c r="W62" s="65"/>
      <c r="Y62" s="65"/>
      <c r="Z62" s="65"/>
      <c r="AA62" s="65"/>
      <c r="AC62" s="70"/>
    </row>
    <row r="63" spans="5:29" s="16" customFormat="1" x14ac:dyDescent="0.25">
      <c r="E63" s="65"/>
      <c r="F63" s="65"/>
      <c r="G63" s="65"/>
      <c r="H63" s="20"/>
      <c r="I63" s="65"/>
      <c r="J63" s="65"/>
      <c r="K63" s="65"/>
      <c r="M63" s="65"/>
      <c r="N63" s="65"/>
      <c r="O63" s="65"/>
      <c r="Q63" s="65"/>
      <c r="R63" s="65"/>
      <c r="S63" s="65"/>
      <c r="U63" s="69"/>
      <c r="V63" s="69"/>
      <c r="W63" s="65"/>
      <c r="Y63" s="65"/>
      <c r="Z63" s="65"/>
      <c r="AA63" s="65"/>
      <c r="AC63" s="70"/>
    </row>
    <row r="64" spans="5:29" s="16" customFormat="1" x14ac:dyDescent="0.25">
      <c r="E64" s="65"/>
      <c r="F64" s="65"/>
      <c r="G64" s="65"/>
      <c r="H64" s="20"/>
      <c r="I64" s="65"/>
      <c r="J64" s="65"/>
      <c r="K64" s="65"/>
      <c r="M64" s="65"/>
      <c r="N64" s="65"/>
      <c r="O64" s="65"/>
      <c r="Q64" s="65"/>
      <c r="R64" s="65"/>
      <c r="S64" s="65"/>
      <c r="U64" s="69"/>
      <c r="V64" s="69"/>
      <c r="W64" s="65"/>
      <c r="Y64" s="65"/>
      <c r="Z64" s="65"/>
      <c r="AA64" s="65"/>
      <c r="AC64" s="70"/>
    </row>
    <row r="65" spans="5:29" s="16" customFormat="1" x14ac:dyDescent="0.25">
      <c r="E65" s="65"/>
      <c r="F65" s="65"/>
      <c r="G65" s="65"/>
      <c r="H65" s="20"/>
      <c r="I65" s="65"/>
      <c r="J65" s="65"/>
      <c r="K65" s="65"/>
      <c r="M65" s="65"/>
      <c r="N65" s="65"/>
      <c r="O65" s="65"/>
      <c r="Q65" s="65"/>
      <c r="R65" s="65"/>
      <c r="S65" s="65"/>
      <c r="U65" s="69"/>
      <c r="V65" s="69"/>
      <c r="W65" s="65"/>
      <c r="Y65" s="65"/>
      <c r="Z65" s="65"/>
      <c r="AA65" s="65"/>
      <c r="AC65" s="70"/>
    </row>
    <row r="66" spans="5:29" s="16" customFormat="1" x14ac:dyDescent="0.25">
      <c r="E66" s="65"/>
      <c r="F66" s="65"/>
      <c r="G66" s="65"/>
      <c r="H66" s="20"/>
      <c r="I66" s="65"/>
      <c r="J66" s="65"/>
      <c r="K66" s="65"/>
      <c r="M66" s="65"/>
      <c r="N66" s="65"/>
      <c r="O66" s="65"/>
      <c r="Q66" s="65"/>
      <c r="R66" s="65"/>
      <c r="S66" s="65"/>
      <c r="U66" s="69"/>
      <c r="V66" s="69"/>
      <c r="W66" s="65"/>
      <c r="Y66" s="65"/>
      <c r="Z66" s="65"/>
      <c r="AA66" s="65"/>
      <c r="AC66" s="70"/>
    </row>
    <row r="67" spans="5:29" s="16" customFormat="1" x14ac:dyDescent="0.25">
      <c r="E67" s="65"/>
      <c r="F67" s="65"/>
      <c r="G67" s="65"/>
      <c r="H67" s="20"/>
      <c r="I67" s="65"/>
      <c r="J67" s="65"/>
      <c r="K67" s="65"/>
      <c r="M67" s="65"/>
      <c r="N67" s="65"/>
      <c r="O67" s="65"/>
      <c r="Q67" s="65"/>
      <c r="R67" s="65"/>
      <c r="S67" s="65"/>
      <c r="U67" s="69"/>
      <c r="V67" s="69"/>
      <c r="W67" s="65"/>
      <c r="Y67" s="65"/>
      <c r="Z67" s="65"/>
      <c r="AA67" s="65"/>
      <c r="AC67" s="70"/>
    </row>
    <row r="68" spans="5:29" s="16" customFormat="1" x14ac:dyDescent="0.25">
      <c r="E68" s="65"/>
      <c r="F68" s="65"/>
      <c r="G68" s="65"/>
      <c r="H68" s="20"/>
      <c r="I68" s="65"/>
      <c r="J68" s="65"/>
      <c r="K68" s="65"/>
      <c r="M68" s="65"/>
      <c r="N68" s="65"/>
      <c r="O68" s="65"/>
      <c r="Q68" s="65"/>
      <c r="R68" s="65"/>
      <c r="S68" s="65"/>
      <c r="U68" s="69"/>
      <c r="V68" s="69"/>
      <c r="W68" s="65"/>
      <c r="Y68" s="65"/>
      <c r="Z68" s="65"/>
      <c r="AA68" s="65"/>
      <c r="AC68" s="70"/>
    </row>
    <row r="69" spans="5:29" s="16" customFormat="1" x14ac:dyDescent="0.25">
      <c r="E69" s="65"/>
      <c r="F69" s="65"/>
      <c r="G69" s="65"/>
      <c r="H69" s="20"/>
      <c r="I69" s="65"/>
      <c r="J69" s="65"/>
      <c r="K69" s="65"/>
      <c r="M69" s="65"/>
      <c r="N69" s="65"/>
      <c r="O69" s="65"/>
      <c r="Q69" s="65"/>
      <c r="R69" s="65"/>
      <c r="S69" s="65"/>
      <c r="U69" s="69"/>
      <c r="V69" s="69"/>
      <c r="W69" s="65"/>
      <c r="Y69" s="65"/>
      <c r="Z69" s="65"/>
      <c r="AA69" s="65"/>
      <c r="AC69" s="70"/>
    </row>
    <row r="70" spans="5:29" s="16" customFormat="1" x14ac:dyDescent="0.25">
      <c r="E70" s="65"/>
      <c r="F70" s="65"/>
      <c r="G70" s="65"/>
      <c r="H70" s="20"/>
      <c r="I70" s="65"/>
      <c r="J70" s="65"/>
      <c r="K70" s="65"/>
      <c r="M70" s="65"/>
      <c r="N70" s="65"/>
      <c r="O70" s="65"/>
      <c r="Q70" s="65"/>
      <c r="R70" s="65"/>
      <c r="S70" s="65"/>
      <c r="U70" s="69"/>
      <c r="V70" s="69"/>
      <c r="W70" s="65"/>
      <c r="Y70" s="65"/>
      <c r="Z70" s="65"/>
      <c r="AA70" s="65"/>
      <c r="AC70" s="70"/>
    </row>
    <row r="71" spans="5:29" s="16" customFormat="1" x14ac:dyDescent="0.25">
      <c r="E71" s="65"/>
      <c r="F71" s="65"/>
      <c r="G71" s="65"/>
      <c r="H71" s="20"/>
      <c r="I71" s="65"/>
      <c r="J71" s="65"/>
      <c r="K71" s="65"/>
      <c r="M71" s="65"/>
      <c r="N71" s="65"/>
      <c r="O71" s="65"/>
      <c r="Q71" s="65"/>
      <c r="R71" s="65"/>
      <c r="S71" s="65"/>
      <c r="U71" s="69"/>
      <c r="V71" s="69"/>
      <c r="W71" s="65"/>
      <c r="Y71" s="65"/>
      <c r="Z71" s="65"/>
      <c r="AA71" s="65"/>
      <c r="AC71" s="70"/>
    </row>
    <row r="72" spans="5:29" s="16" customFormat="1" x14ac:dyDescent="0.25">
      <c r="E72" s="65"/>
      <c r="F72" s="65"/>
      <c r="G72" s="65"/>
      <c r="H72" s="20"/>
      <c r="I72" s="65"/>
      <c r="J72" s="65"/>
      <c r="K72" s="65"/>
      <c r="M72" s="65"/>
      <c r="N72" s="65"/>
      <c r="O72" s="65"/>
      <c r="Q72" s="65"/>
      <c r="R72" s="65"/>
      <c r="S72" s="65"/>
      <c r="U72" s="69"/>
      <c r="V72" s="69"/>
      <c r="W72" s="65"/>
      <c r="Y72" s="65"/>
      <c r="Z72" s="65"/>
      <c r="AA72" s="65"/>
      <c r="AC72" s="70"/>
    </row>
    <row r="73" spans="5:29" s="16" customFormat="1" x14ac:dyDescent="0.25">
      <c r="E73" s="65"/>
      <c r="F73" s="65"/>
      <c r="G73" s="65"/>
      <c r="H73" s="20"/>
      <c r="I73" s="65"/>
      <c r="J73" s="65"/>
      <c r="K73" s="65"/>
      <c r="M73" s="65"/>
      <c r="N73" s="65"/>
      <c r="O73" s="65"/>
      <c r="Q73" s="65"/>
      <c r="R73" s="65"/>
      <c r="S73" s="65"/>
      <c r="U73" s="69"/>
      <c r="V73" s="69"/>
      <c r="W73" s="65"/>
      <c r="Y73" s="65"/>
      <c r="Z73" s="65"/>
      <c r="AA73" s="65"/>
      <c r="AC73" s="70"/>
    </row>
    <row r="74" spans="5:29" s="16" customFormat="1" x14ac:dyDescent="0.25">
      <c r="E74" s="65"/>
      <c r="F74" s="65"/>
      <c r="G74" s="65"/>
      <c r="H74" s="20"/>
      <c r="I74" s="65"/>
      <c r="J74" s="65"/>
      <c r="K74" s="65"/>
      <c r="M74" s="65"/>
      <c r="N74" s="65"/>
      <c r="O74" s="65"/>
      <c r="Q74" s="65"/>
      <c r="R74" s="65"/>
      <c r="S74" s="65"/>
      <c r="U74" s="69"/>
      <c r="V74" s="69"/>
      <c r="W74" s="65"/>
      <c r="Y74" s="65"/>
      <c r="Z74" s="65"/>
      <c r="AA74" s="65"/>
      <c r="AC74" s="70"/>
    </row>
    <row r="75" spans="5:29" s="16" customFormat="1" x14ac:dyDescent="0.25">
      <c r="E75" s="65"/>
      <c r="F75" s="65"/>
      <c r="G75" s="65"/>
      <c r="H75" s="20"/>
      <c r="I75" s="65"/>
      <c r="J75" s="65"/>
      <c r="K75" s="65"/>
      <c r="M75" s="65"/>
      <c r="N75" s="65"/>
      <c r="O75" s="65"/>
      <c r="Q75" s="65"/>
      <c r="R75" s="65"/>
      <c r="S75" s="65"/>
      <c r="U75" s="69"/>
      <c r="V75" s="69"/>
      <c r="W75" s="65"/>
      <c r="Y75" s="65"/>
      <c r="Z75" s="65"/>
      <c r="AA75" s="65"/>
      <c r="AC75" s="70"/>
    </row>
    <row r="76" spans="5:29" s="16" customFormat="1" x14ac:dyDescent="0.25">
      <c r="E76" s="65"/>
      <c r="F76" s="65"/>
      <c r="G76" s="65"/>
      <c r="H76" s="20"/>
      <c r="I76" s="65"/>
      <c r="J76" s="65"/>
      <c r="K76" s="65"/>
      <c r="M76" s="65"/>
      <c r="N76" s="65"/>
      <c r="O76" s="65"/>
      <c r="Q76" s="65"/>
      <c r="R76" s="65"/>
      <c r="S76" s="65"/>
      <c r="U76" s="69"/>
      <c r="V76" s="69"/>
      <c r="W76" s="65"/>
      <c r="Y76" s="65"/>
      <c r="Z76" s="65"/>
      <c r="AA76" s="65"/>
      <c r="AC76" s="70"/>
    </row>
    <row r="77" spans="5:29" s="16" customFormat="1" x14ac:dyDescent="0.25">
      <c r="E77" s="65"/>
      <c r="F77" s="65"/>
      <c r="G77" s="65"/>
      <c r="H77" s="20"/>
      <c r="I77" s="65"/>
      <c r="J77" s="65"/>
      <c r="K77" s="65"/>
      <c r="M77" s="65"/>
      <c r="N77" s="65"/>
      <c r="O77" s="65"/>
      <c r="Q77" s="65"/>
      <c r="R77" s="65"/>
      <c r="S77" s="65"/>
      <c r="U77" s="69"/>
      <c r="V77" s="69"/>
      <c r="W77" s="65"/>
      <c r="Y77" s="65"/>
      <c r="Z77" s="65"/>
      <c r="AA77" s="65"/>
      <c r="AC77" s="70"/>
    </row>
    <row r="78" spans="5:29" s="16" customFormat="1" x14ac:dyDescent="0.25">
      <c r="E78" s="65"/>
      <c r="F78" s="65"/>
      <c r="G78" s="65"/>
      <c r="H78" s="20"/>
      <c r="I78" s="65"/>
      <c r="J78" s="65"/>
      <c r="K78" s="65"/>
      <c r="M78" s="65"/>
      <c r="N78" s="65"/>
      <c r="O78" s="65"/>
      <c r="Q78" s="65"/>
      <c r="R78" s="65"/>
      <c r="S78" s="65"/>
      <c r="U78" s="69"/>
      <c r="V78" s="69"/>
      <c r="W78" s="65"/>
      <c r="Y78" s="65"/>
      <c r="Z78" s="65"/>
      <c r="AA78" s="65"/>
      <c r="AC78" s="70"/>
    </row>
    <row r="79" spans="5:29" s="16" customFormat="1" x14ac:dyDescent="0.25">
      <c r="E79" s="65"/>
      <c r="F79" s="65"/>
      <c r="G79" s="65"/>
      <c r="H79" s="20"/>
      <c r="I79" s="65"/>
      <c r="J79" s="65"/>
      <c r="K79" s="65"/>
      <c r="M79" s="65"/>
      <c r="N79" s="65"/>
      <c r="O79" s="65"/>
      <c r="Q79" s="65"/>
      <c r="R79" s="65"/>
      <c r="S79" s="65"/>
      <c r="U79" s="69"/>
      <c r="V79" s="69"/>
      <c r="W79" s="65"/>
      <c r="Y79" s="65"/>
      <c r="Z79" s="65"/>
      <c r="AA79" s="65"/>
      <c r="AC79" s="70"/>
    </row>
    <row r="80" spans="5:29" s="16" customFormat="1" x14ac:dyDescent="0.25">
      <c r="E80" s="65"/>
      <c r="F80" s="65"/>
      <c r="G80" s="65"/>
      <c r="H80" s="20"/>
      <c r="I80" s="65"/>
      <c r="J80" s="65"/>
      <c r="K80" s="65"/>
      <c r="M80" s="65"/>
      <c r="N80" s="65"/>
      <c r="O80" s="65"/>
      <c r="Q80" s="65"/>
      <c r="R80" s="65"/>
      <c r="S80" s="65"/>
      <c r="U80" s="69"/>
      <c r="V80" s="69"/>
      <c r="W80" s="65"/>
      <c r="Y80" s="65"/>
      <c r="Z80" s="65"/>
      <c r="AA80" s="65"/>
      <c r="AC80" s="70"/>
    </row>
    <row r="81" spans="5:29" s="16" customFormat="1" x14ac:dyDescent="0.25">
      <c r="E81" s="65"/>
      <c r="F81" s="65"/>
      <c r="G81" s="65"/>
      <c r="H81" s="20"/>
      <c r="I81" s="65"/>
      <c r="J81" s="65"/>
      <c r="K81" s="65"/>
      <c r="M81" s="65"/>
      <c r="N81" s="65"/>
      <c r="O81" s="65"/>
      <c r="Q81" s="65"/>
      <c r="R81" s="65"/>
      <c r="S81" s="65"/>
      <c r="U81" s="69"/>
      <c r="V81" s="69"/>
      <c r="W81" s="65"/>
      <c r="Y81" s="65"/>
      <c r="Z81" s="65"/>
      <c r="AA81" s="65"/>
      <c r="AC81" s="70"/>
    </row>
    <row r="82" spans="5:29" s="16" customFormat="1" x14ac:dyDescent="0.25">
      <c r="E82" s="65"/>
      <c r="F82" s="65"/>
      <c r="G82" s="65"/>
      <c r="H82" s="20"/>
      <c r="I82" s="65"/>
      <c r="J82" s="65"/>
      <c r="K82" s="65"/>
      <c r="M82" s="65"/>
      <c r="N82" s="65"/>
      <c r="O82" s="65"/>
      <c r="Q82" s="65"/>
      <c r="R82" s="65"/>
      <c r="S82" s="65"/>
      <c r="U82" s="69"/>
      <c r="V82" s="69"/>
      <c r="W82" s="65"/>
      <c r="Y82" s="65"/>
      <c r="Z82" s="65"/>
      <c r="AA82" s="65"/>
      <c r="AC82" s="70"/>
    </row>
    <row r="83" spans="5:29" s="16" customFormat="1" x14ac:dyDescent="0.25">
      <c r="E83" s="65"/>
      <c r="F83" s="65"/>
      <c r="G83" s="65"/>
      <c r="H83" s="20"/>
      <c r="I83" s="65"/>
      <c r="J83" s="65"/>
      <c r="K83" s="65"/>
      <c r="M83" s="65"/>
      <c r="N83" s="65"/>
      <c r="O83" s="65"/>
      <c r="Q83" s="65"/>
      <c r="R83" s="65"/>
      <c r="S83" s="65"/>
      <c r="U83" s="69"/>
      <c r="V83" s="69"/>
      <c r="W83" s="65"/>
      <c r="Y83" s="65"/>
      <c r="Z83" s="65"/>
      <c r="AA83" s="65"/>
      <c r="AC83" s="70"/>
    </row>
    <row r="84" spans="5:29" s="16" customFormat="1" x14ac:dyDescent="0.25">
      <c r="E84" s="65"/>
      <c r="F84" s="65"/>
      <c r="G84" s="65"/>
      <c r="H84" s="20"/>
      <c r="I84" s="65"/>
      <c r="J84" s="65"/>
      <c r="K84" s="65"/>
      <c r="M84" s="65"/>
      <c r="N84" s="65"/>
      <c r="O84" s="65"/>
      <c r="Q84" s="65"/>
      <c r="R84" s="65"/>
      <c r="S84" s="65"/>
      <c r="U84" s="69"/>
      <c r="V84" s="69"/>
      <c r="W84" s="65"/>
      <c r="Y84" s="65"/>
      <c r="Z84" s="65"/>
      <c r="AA84" s="65"/>
      <c r="AC84" s="70"/>
    </row>
    <row r="85" spans="5:29" s="16" customFormat="1" x14ac:dyDescent="0.25">
      <c r="E85" s="65"/>
      <c r="F85" s="65"/>
      <c r="G85" s="65"/>
      <c r="H85" s="20"/>
      <c r="I85" s="65"/>
      <c r="J85" s="65"/>
      <c r="K85" s="65"/>
      <c r="M85" s="65"/>
      <c r="N85" s="65"/>
      <c r="O85" s="65"/>
      <c r="Q85" s="65"/>
      <c r="R85" s="65"/>
      <c r="S85" s="65"/>
      <c r="U85" s="69"/>
      <c r="V85" s="69"/>
      <c r="W85" s="65"/>
      <c r="Y85" s="65"/>
      <c r="Z85" s="65"/>
      <c r="AA85" s="65"/>
      <c r="AC85" s="70"/>
    </row>
    <row r="86" spans="5:29" s="16" customFormat="1" x14ac:dyDescent="0.25">
      <c r="E86" s="65"/>
      <c r="F86" s="65"/>
      <c r="G86" s="65"/>
      <c r="H86" s="20"/>
      <c r="I86" s="65"/>
      <c r="J86" s="65"/>
      <c r="K86" s="65"/>
      <c r="M86" s="65"/>
      <c r="N86" s="65"/>
      <c r="O86" s="65"/>
      <c r="Q86" s="65"/>
      <c r="R86" s="65"/>
      <c r="S86" s="65"/>
      <c r="U86" s="69"/>
      <c r="V86" s="69"/>
      <c r="W86" s="65"/>
      <c r="Y86" s="65"/>
      <c r="Z86" s="65"/>
      <c r="AA86" s="65"/>
      <c r="AC86" s="70"/>
    </row>
    <row r="87" spans="5:29" s="16" customFormat="1" x14ac:dyDescent="0.25">
      <c r="E87" s="65"/>
      <c r="F87" s="65"/>
      <c r="G87" s="65"/>
      <c r="H87" s="20"/>
      <c r="I87" s="65"/>
      <c r="J87" s="65"/>
      <c r="K87" s="65"/>
      <c r="M87" s="65"/>
      <c r="N87" s="65"/>
      <c r="O87" s="65"/>
      <c r="Q87" s="65"/>
      <c r="R87" s="65"/>
      <c r="S87" s="65"/>
      <c r="U87" s="69"/>
      <c r="V87" s="69"/>
      <c r="W87" s="65"/>
      <c r="Y87" s="65"/>
      <c r="Z87" s="65"/>
      <c r="AA87" s="65"/>
      <c r="AC87" s="70"/>
    </row>
    <row r="88" spans="5:29" s="16" customFormat="1" x14ac:dyDescent="0.25">
      <c r="E88" s="65"/>
      <c r="F88" s="65"/>
      <c r="G88" s="65"/>
      <c r="H88" s="20"/>
      <c r="I88" s="65"/>
      <c r="J88" s="65"/>
      <c r="K88" s="65"/>
      <c r="M88" s="65"/>
      <c r="N88" s="65"/>
      <c r="O88" s="65"/>
      <c r="Q88" s="65"/>
      <c r="R88" s="65"/>
      <c r="S88" s="65"/>
      <c r="U88" s="69"/>
      <c r="V88" s="69"/>
      <c r="W88" s="65"/>
      <c r="Y88" s="65"/>
      <c r="Z88" s="65"/>
      <c r="AA88" s="65"/>
      <c r="AC88" s="70"/>
    </row>
    <row r="89" spans="5:29" s="16" customFormat="1" x14ac:dyDescent="0.25">
      <c r="E89" s="65"/>
      <c r="F89" s="65"/>
      <c r="G89" s="65"/>
      <c r="H89" s="20"/>
      <c r="I89" s="65"/>
      <c r="J89" s="65"/>
      <c r="K89" s="65"/>
      <c r="M89" s="65"/>
      <c r="N89" s="65"/>
      <c r="O89" s="65"/>
      <c r="Q89" s="65"/>
      <c r="R89" s="65"/>
      <c r="S89" s="65"/>
      <c r="U89" s="69"/>
      <c r="V89" s="69"/>
      <c r="W89" s="65"/>
      <c r="Y89" s="65"/>
      <c r="Z89" s="65"/>
      <c r="AA89" s="65"/>
      <c r="AC89" s="70"/>
    </row>
    <row r="90" spans="5:29" s="16" customFormat="1" x14ac:dyDescent="0.25">
      <c r="E90" s="65"/>
      <c r="F90" s="65"/>
      <c r="G90" s="65"/>
      <c r="H90" s="20"/>
      <c r="I90" s="65"/>
      <c r="J90" s="65"/>
      <c r="K90" s="65"/>
      <c r="M90" s="65"/>
      <c r="N90" s="65"/>
      <c r="O90" s="65"/>
      <c r="Q90" s="65"/>
      <c r="R90" s="65"/>
      <c r="S90" s="65"/>
      <c r="U90" s="69"/>
      <c r="V90" s="69"/>
      <c r="W90" s="65"/>
      <c r="Y90" s="65"/>
      <c r="Z90" s="65"/>
      <c r="AA90" s="65"/>
      <c r="AC90" s="70"/>
    </row>
    <row r="91" spans="5:29" s="16" customFormat="1" x14ac:dyDescent="0.25">
      <c r="E91" s="65"/>
      <c r="F91" s="65"/>
      <c r="G91" s="65"/>
      <c r="H91" s="20"/>
      <c r="I91" s="65"/>
      <c r="J91" s="65"/>
      <c r="K91" s="65"/>
      <c r="M91" s="65"/>
      <c r="N91" s="65"/>
      <c r="O91" s="65"/>
      <c r="Q91" s="65"/>
      <c r="R91" s="65"/>
      <c r="S91" s="65"/>
      <c r="U91" s="69"/>
      <c r="V91" s="69"/>
      <c r="W91" s="65"/>
      <c r="Y91" s="65"/>
      <c r="Z91" s="65"/>
      <c r="AA91" s="65"/>
      <c r="AC91" s="70"/>
    </row>
    <row r="92" spans="5:29" s="16" customFormat="1" x14ac:dyDescent="0.25">
      <c r="E92" s="65"/>
      <c r="F92" s="65"/>
      <c r="G92" s="65"/>
      <c r="H92" s="20"/>
      <c r="I92" s="65"/>
      <c r="J92" s="65"/>
      <c r="K92" s="65"/>
      <c r="M92" s="65"/>
      <c r="N92" s="65"/>
      <c r="O92" s="65"/>
      <c r="Q92" s="65"/>
      <c r="R92" s="65"/>
      <c r="S92" s="65"/>
      <c r="U92" s="69"/>
      <c r="V92" s="69"/>
      <c r="W92" s="65"/>
      <c r="Y92" s="65"/>
      <c r="Z92" s="65"/>
      <c r="AA92" s="65"/>
      <c r="AC92" s="70"/>
    </row>
    <row r="93" spans="5:29" s="16" customFormat="1" x14ac:dyDescent="0.25">
      <c r="E93" s="65"/>
      <c r="F93" s="65"/>
      <c r="G93" s="65"/>
      <c r="H93" s="20"/>
      <c r="I93" s="65"/>
      <c r="J93" s="65"/>
      <c r="K93" s="65"/>
      <c r="M93" s="65"/>
      <c r="N93" s="65"/>
      <c r="O93" s="65"/>
      <c r="Q93" s="65"/>
      <c r="R93" s="65"/>
      <c r="S93" s="65"/>
      <c r="U93" s="69"/>
      <c r="V93" s="69"/>
      <c r="W93" s="65"/>
      <c r="Y93" s="65"/>
      <c r="Z93" s="65"/>
      <c r="AA93" s="65"/>
      <c r="AC93" s="70"/>
    </row>
    <row r="94" spans="5:29" s="16" customFormat="1" x14ac:dyDescent="0.25">
      <c r="E94" s="65"/>
      <c r="F94" s="65"/>
      <c r="G94" s="65"/>
      <c r="H94" s="20"/>
      <c r="I94" s="65"/>
      <c r="J94" s="65"/>
      <c r="K94" s="65"/>
      <c r="M94" s="65"/>
      <c r="N94" s="65"/>
      <c r="O94" s="65"/>
      <c r="Q94" s="65"/>
      <c r="R94" s="65"/>
      <c r="S94" s="65"/>
      <c r="U94" s="69"/>
      <c r="V94" s="69"/>
      <c r="W94" s="65"/>
      <c r="Y94" s="65"/>
      <c r="Z94" s="65"/>
      <c r="AA94" s="65"/>
      <c r="AC94" s="70"/>
    </row>
    <row r="95" spans="5:29" s="16" customFormat="1" x14ac:dyDescent="0.25">
      <c r="E95" s="65"/>
      <c r="F95" s="65"/>
      <c r="G95" s="65"/>
      <c r="H95" s="20"/>
      <c r="I95" s="65"/>
      <c r="J95" s="65"/>
      <c r="K95" s="65"/>
      <c r="M95" s="65"/>
      <c r="N95" s="65"/>
      <c r="O95" s="65"/>
      <c r="Q95" s="65"/>
      <c r="R95" s="65"/>
      <c r="S95" s="65"/>
      <c r="U95" s="69"/>
      <c r="V95" s="69"/>
      <c r="W95" s="65"/>
      <c r="Y95" s="65"/>
      <c r="Z95" s="65"/>
      <c r="AA95" s="65"/>
      <c r="AC95" s="70"/>
    </row>
    <row r="96" spans="5:29" s="16" customFormat="1" x14ac:dyDescent="0.25">
      <c r="E96" s="65"/>
      <c r="F96" s="65"/>
      <c r="G96" s="65"/>
      <c r="H96" s="20"/>
      <c r="I96" s="65"/>
      <c r="J96" s="65"/>
      <c r="K96" s="65"/>
      <c r="M96" s="65"/>
      <c r="N96" s="65"/>
      <c r="O96" s="65"/>
      <c r="Q96" s="65"/>
      <c r="R96" s="65"/>
      <c r="S96" s="65"/>
      <c r="U96" s="69"/>
      <c r="V96" s="69"/>
      <c r="W96" s="65"/>
      <c r="Y96" s="65"/>
      <c r="Z96" s="65"/>
      <c r="AA96" s="65"/>
      <c r="AC96" s="70"/>
    </row>
    <row r="97" spans="5:29" s="16" customFormat="1" x14ac:dyDescent="0.25">
      <c r="E97" s="65"/>
      <c r="F97" s="65"/>
      <c r="G97" s="65"/>
      <c r="H97" s="20"/>
      <c r="I97" s="65"/>
      <c r="J97" s="65"/>
      <c r="K97" s="65"/>
      <c r="M97" s="65"/>
      <c r="N97" s="65"/>
      <c r="O97" s="65"/>
      <c r="Q97" s="65"/>
      <c r="R97" s="65"/>
      <c r="S97" s="65"/>
      <c r="U97" s="69"/>
      <c r="V97" s="69"/>
      <c r="W97" s="65"/>
      <c r="Y97" s="65"/>
      <c r="Z97" s="65"/>
      <c r="AA97" s="65"/>
      <c r="AC97" s="70"/>
    </row>
    <row r="98" spans="5:29" s="16" customFormat="1" x14ac:dyDescent="0.25">
      <c r="E98" s="65"/>
      <c r="F98" s="65"/>
      <c r="G98" s="65"/>
      <c r="H98" s="20"/>
      <c r="I98" s="65"/>
      <c r="J98" s="65"/>
      <c r="K98" s="65"/>
      <c r="M98" s="65"/>
      <c r="N98" s="65"/>
      <c r="O98" s="65"/>
      <c r="Q98" s="65"/>
      <c r="R98" s="65"/>
      <c r="S98" s="65"/>
      <c r="U98" s="69"/>
      <c r="V98" s="69"/>
      <c r="W98" s="65"/>
      <c r="Y98" s="65"/>
      <c r="Z98" s="65"/>
      <c r="AA98" s="65"/>
      <c r="AC98" s="70"/>
    </row>
    <row r="99" spans="5:29" s="16" customFormat="1" x14ac:dyDescent="0.25">
      <c r="E99" s="65"/>
      <c r="F99" s="65"/>
      <c r="G99" s="65"/>
      <c r="H99" s="20"/>
      <c r="I99" s="65"/>
      <c r="J99" s="65"/>
      <c r="K99" s="65"/>
      <c r="M99" s="65"/>
      <c r="N99" s="65"/>
      <c r="O99" s="65"/>
      <c r="Q99" s="65"/>
      <c r="R99" s="65"/>
      <c r="S99" s="65"/>
      <c r="U99" s="69"/>
      <c r="V99" s="69"/>
      <c r="W99" s="65"/>
      <c r="Y99" s="65"/>
      <c r="Z99" s="65"/>
      <c r="AA99" s="65"/>
      <c r="AC99" s="70"/>
    </row>
    <row r="100" spans="5:29" s="16" customFormat="1" x14ac:dyDescent="0.25">
      <c r="E100" s="65"/>
      <c r="F100" s="65"/>
      <c r="G100" s="65"/>
      <c r="H100" s="20"/>
      <c r="I100" s="65"/>
      <c r="J100" s="65"/>
      <c r="K100" s="65"/>
      <c r="M100" s="65"/>
      <c r="N100" s="65"/>
      <c r="O100" s="65"/>
      <c r="Q100" s="65"/>
      <c r="R100" s="65"/>
      <c r="S100" s="65"/>
      <c r="U100" s="69"/>
      <c r="V100" s="69"/>
      <c r="W100" s="65"/>
      <c r="Y100" s="65"/>
      <c r="Z100" s="65"/>
      <c r="AA100" s="65"/>
      <c r="AC100" s="70"/>
    </row>
    <row r="101" spans="5:29" s="16" customFormat="1" x14ac:dyDescent="0.25">
      <c r="E101" s="65"/>
      <c r="F101" s="65"/>
      <c r="G101" s="65"/>
      <c r="H101" s="20"/>
      <c r="I101" s="65"/>
      <c r="J101" s="65"/>
      <c r="K101" s="65"/>
      <c r="M101" s="65"/>
      <c r="N101" s="65"/>
      <c r="O101" s="65"/>
      <c r="Q101" s="65"/>
      <c r="R101" s="65"/>
      <c r="S101" s="65"/>
      <c r="U101" s="69"/>
      <c r="V101" s="69"/>
      <c r="W101" s="65"/>
      <c r="Y101" s="65"/>
      <c r="Z101" s="65"/>
      <c r="AA101" s="65"/>
      <c r="AC101" s="70"/>
    </row>
    <row r="102" spans="5:29" s="16" customFormat="1" x14ac:dyDescent="0.25">
      <c r="E102" s="65"/>
      <c r="F102" s="65"/>
      <c r="G102" s="65"/>
      <c r="H102" s="20"/>
      <c r="I102" s="65"/>
      <c r="J102" s="65"/>
      <c r="K102" s="65"/>
      <c r="M102" s="65"/>
      <c r="N102" s="65"/>
      <c r="O102" s="65"/>
      <c r="Q102" s="65"/>
      <c r="R102" s="65"/>
      <c r="S102" s="65"/>
      <c r="U102" s="69"/>
      <c r="V102" s="69"/>
      <c r="W102" s="65"/>
      <c r="Y102" s="65"/>
      <c r="Z102" s="65"/>
      <c r="AA102" s="65"/>
      <c r="AC102" s="70"/>
    </row>
    <row r="103" spans="5:29" s="16" customFormat="1" x14ac:dyDescent="0.25">
      <c r="E103" s="65"/>
      <c r="F103" s="65"/>
      <c r="G103" s="65"/>
      <c r="H103" s="20"/>
      <c r="I103" s="65"/>
      <c r="J103" s="65"/>
      <c r="K103" s="65"/>
      <c r="M103" s="65"/>
      <c r="N103" s="65"/>
      <c r="O103" s="65"/>
      <c r="Q103" s="65"/>
      <c r="R103" s="65"/>
      <c r="S103" s="65"/>
      <c r="U103" s="69"/>
      <c r="V103" s="69"/>
      <c r="W103" s="65"/>
      <c r="Y103" s="65"/>
      <c r="Z103" s="65"/>
      <c r="AA103" s="65"/>
      <c r="AC103" s="70"/>
    </row>
    <row r="104" spans="5:29" s="16" customFormat="1" x14ac:dyDescent="0.25">
      <c r="E104" s="65"/>
      <c r="F104" s="65"/>
      <c r="G104" s="65"/>
      <c r="H104" s="20"/>
      <c r="I104" s="65"/>
      <c r="J104" s="65"/>
      <c r="K104" s="65"/>
      <c r="M104" s="65"/>
      <c r="N104" s="65"/>
      <c r="O104" s="65"/>
      <c r="Q104" s="65"/>
      <c r="R104" s="65"/>
      <c r="S104" s="65"/>
      <c r="U104" s="69"/>
      <c r="V104" s="69"/>
      <c r="W104" s="65"/>
      <c r="Y104" s="65"/>
      <c r="Z104" s="65"/>
      <c r="AA104" s="65"/>
      <c r="AC104" s="70"/>
    </row>
    <row r="105" spans="5:29" s="16" customFormat="1" x14ac:dyDescent="0.25">
      <c r="E105" s="65"/>
      <c r="F105" s="65"/>
      <c r="G105" s="65"/>
      <c r="H105" s="20"/>
      <c r="I105" s="65"/>
      <c r="J105" s="65"/>
      <c r="K105" s="65"/>
      <c r="M105" s="65"/>
      <c r="N105" s="65"/>
      <c r="O105" s="65"/>
      <c r="Q105" s="65"/>
      <c r="R105" s="65"/>
      <c r="S105" s="65"/>
      <c r="U105" s="69"/>
      <c r="V105" s="69"/>
      <c r="W105" s="65"/>
      <c r="Y105" s="65"/>
      <c r="Z105" s="65"/>
      <c r="AA105" s="65"/>
      <c r="AC105" s="70"/>
    </row>
    <row r="106" spans="5:29" s="16" customFormat="1" x14ac:dyDescent="0.25">
      <c r="E106" s="65"/>
      <c r="F106" s="65"/>
      <c r="G106" s="65"/>
      <c r="H106" s="20"/>
      <c r="I106" s="65"/>
      <c r="J106" s="65"/>
      <c r="K106" s="65"/>
      <c r="M106" s="65"/>
      <c r="N106" s="65"/>
      <c r="O106" s="65"/>
      <c r="Q106" s="65"/>
      <c r="R106" s="65"/>
      <c r="S106" s="65"/>
      <c r="U106" s="69"/>
      <c r="V106" s="69"/>
      <c r="W106" s="65"/>
      <c r="Y106" s="65"/>
      <c r="Z106" s="65"/>
      <c r="AA106" s="65"/>
      <c r="AC106" s="70"/>
    </row>
    <row r="107" spans="5:29" s="16" customFormat="1" x14ac:dyDescent="0.25">
      <c r="E107" s="65"/>
      <c r="F107" s="65"/>
      <c r="G107" s="65"/>
      <c r="H107" s="20"/>
      <c r="I107" s="65"/>
      <c r="J107" s="65"/>
      <c r="K107" s="65"/>
      <c r="M107" s="65"/>
      <c r="N107" s="65"/>
      <c r="O107" s="65"/>
      <c r="Q107" s="65"/>
      <c r="R107" s="65"/>
      <c r="S107" s="65"/>
      <c r="U107" s="69"/>
      <c r="V107" s="69"/>
      <c r="W107" s="65"/>
      <c r="Y107" s="65"/>
      <c r="Z107" s="65"/>
      <c r="AA107" s="65"/>
      <c r="AC107" s="70"/>
    </row>
    <row r="108" spans="5:29" s="16" customFormat="1" x14ac:dyDescent="0.25">
      <c r="E108" s="65"/>
      <c r="F108" s="65"/>
      <c r="G108" s="65"/>
      <c r="H108" s="20"/>
      <c r="I108" s="65"/>
      <c r="J108" s="65"/>
      <c r="K108" s="65"/>
      <c r="M108" s="65"/>
      <c r="N108" s="65"/>
      <c r="O108" s="65"/>
      <c r="Q108" s="65"/>
      <c r="R108" s="65"/>
      <c r="S108" s="65"/>
      <c r="U108" s="69"/>
      <c r="V108" s="69"/>
      <c r="W108" s="65"/>
      <c r="Y108" s="65"/>
      <c r="Z108" s="65"/>
      <c r="AA108" s="65"/>
      <c r="AC108" s="70"/>
    </row>
    <row r="109" spans="5:29" s="16" customFormat="1" x14ac:dyDescent="0.25">
      <c r="E109" s="65"/>
      <c r="F109" s="65"/>
      <c r="G109" s="65"/>
      <c r="H109" s="20"/>
      <c r="I109" s="65"/>
      <c r="J109" s="65"/>
      <c r="K109" s="65"/>
      <c r="M109" s="65"/>
      <c r="N109" s="65"/>
      <c r="O109" s="65"/>
      <c r="Q109" s="65"/>
      <c r="R109" s="65"/>
      <c r="S109" s="65"/>
      <c r="U109" s="69"/>
      <c r="V109" s="69"/>
      <c r="W109" s="65"/>
      <c r="Y109" s="65"/>
      <c r="Z109" s="65"/>
      <c r="AA109" s="65"/>
      <c r="AC109" s="70"/>
    </row>
    <row r="110" spans="5:29" s="16" customFormat="1" x14ac:dyDescent="0.25">
      <c r="E110" s="65"/>
      <c r="F110" s="65"/>
      <c r="G110" s="65"/>
      <c r="H110" s="20"/>
      <c r="I110" s="65"/>
      <c r="J110" s="65"/>
      <c r="K110" s="65"/>
      <c r="M110" s="65"/>
      <c r="N110" s="65"/>
      <c r="O110" s="65"/>
      <c r="Q110" s="65"/>
      <c r="R110" s="65"/>
      <c r="S110" s="65"/>
      <c r="U110" s="69"/>
      <c r="V110" s="69"/>
      <c r="W110" s="65"/>
      <c r="Y110" s="65"/>
      <c r="Z110" s="65"/>
      <c r="AA110" s="65"/>
      <c r="AC110" s="70"/>
    </row>
    <row r="111" spans="5:29" s="16" customFormat="1" x14ac:dyDescent="0.25">
      <c r="E111" s="65"/>
      <c r="F111" s="65"/>
      <c r="G111" s="65"/>
      <c r="H111" s="20"/>
      <c r="I111" s="65"/>
      <c r="J111" s="65"/>
      <c r="K111" s="65"/>
      <c r="M111" s="65"/>
      <c r="N111" s="65"/>
      <c r="O111" s="65"/>
      <c r="Q111" s="65"/>
      <c r="R111" s="65"/>
      <c r="S111" s="65"/>
      <c r="U111" s="69"/>
      <c r="V111" s="69"/>
      <c r="W111" s="65"/>
      <c r="Y111" s="65"/>
      <c r="Z111" s="65"/>
      <c r="AA111" s="65"/>
      <c r="AC111" s="70"/>
    </row>
    <row r="112" spans="5:29" s="16" customFormat="1" x14ac:dyDescent="0.25">
      <c r="E112" s="65"/>
      <c r="F112" s="65"/>
      <c r="G112" s="65"/>
      <c r="H112" s="20"/>
      <c r="I112" s="65"/>
      <c r="J112" s="65"/>
      <c r="K112" s="65"/>
      <c r="M112" s="65"/>
      <c r="N112" s="65"/>
      <c r="O112" s="65"/>
      <c r="Q112" s="65"/>
      <c r="R112" s="65"/>
      <c r="S112" s="65"/>
      <c r="U112" s="69"/>
      <c r="V112" s="69"/>
      <c r="W112" s="65"/>
      <c r="Y112" s="65"/>
      <c r="Z112" s="65"/>
      <c r="AA112" s="65"/>
      <c r="AC112" s="70"/>
    </row>
    <row r="113" spans="5:29" s="16" customFormat="1" x14ac:dyDescent="0.25">
      <c r="E113" s="65"/>
      <c r="F113" s="65"/>
      <c r="G113" s="65"/>
      <c r="H113" s="20"/>
      <c r="I113" s="65"/>
      <c r="J113" s="65"/>
      <c r="K113" s="65"/>
      <c r="M113" s="65"/>
      <c r="N113" s="65"/>
      <c r="O113" s="65"/>
      <c r="Q113" s="65"/>
      <c r="R113" s="65"/>
      <c r="S113" s="65"/>
      <c r="U113" s="69"/>
      <c r="V113" s="69"/>
      <c r="W113" s="65"/>
      <c r="Y113" s="65"/>
      <c r="Z113" s="65"/>
      <c r="AA113" s="65"/>
      <c r="AC113" s="70"/>
    </row>
    <row r="114" spans="5:29" s="16" customFormat="1" x14ac:dyDescent="0.25">
      <c r="E114" s="65"/>
      <c r="F114" s="65"/>
      <c r="G114" s="65"/>
      <c r="H114" s="20"/>
      <c r="I114" s="65"/>
      <c r="J114" s="65"/>
      <c r="K114" s="65"/>
      <c r="M114" s="65"/>
      <c r="N114" s="65"/>
      <c r="O114" s="65"/>
      <c r="Q114" s="65"/>
      <c r="R114" s="65"/>
      <c r="S114" s="65"/>
      <c r="U114" s="69"/>
      <c r="V114" s="69"/>
      <c r="W114" s="65"/>
      <c r="Y114" s="65"/>
      <c r="Z114" s="65"/>
      <c r="AA114" s="65"/>
      <c r="AC114" s="70"/>
    </row>
    <row r="115" spans="5:29" s="16" customFormat="1" x14ac:dyDescent="0.25">
      <c r="E115" s="65"/>
      <c r="F115" s="65"/>
      <c r="G115" s="65"/>
      <c r="H115" s="20"/>
      <c r="I115" s="65"/>
      <c r="J115" s="65"/>
      <c r="K115" s="65"/>
      <c r="M115" s="65"/>
      <c r="N115" s="65"/>
      <c r="O115" s="65"/>
      <c r="Q115" s="65"/>
      <c r="R115" s="65"/>
      <c r="S115" s="65"/>
      <c r="U115" s="69"/>
      <c r="V115" s="69"/>
      <c r="W115" s="65"/>
      <c r="Y115" s="65"/>
      <c r="Z115" s="65"/>
      <c r="AA115" s="65"/>
      <c r="AC115" s="70"/>
    </row>
    <row r="116" spans="5:29" s="16" customFormat="1" x14ac:dyDescent="0.25">
      <c r="E116" s="65"/>
      <c r="F116" s="65"/>
      <c r="G116" s="65"/>
      <c r="H116" s="20"/>
      <c r="I116" s="65"/>
      <c r="J116" s="65"/>
      <c r="K116" s="65"/>
      <c r="M116" s="65"/>
      <c r="N116" s="65"/>
      <c r="O116" s="65"/>
      <c r="Q116" s="65"/>
      <c r="R116" s="65"/>
      <c r="S116" s="65"/>
      <c r="U116" s="69"/>
      <c r="V116" s="69"/>
      <c r="W116" s="65"/>
      <c r="Y116" s="65"/>
      <c r="Z116" s="65"/>
      <c r="AA116" s="65"/>
      <c r="AC116" s="70"/>
    </row>
    <row r="117" spans="5:29" s="16" customFormat="1" x14ac:dyDescent="0.25">
      <c r="E117" s="65"/>
      <c r="F117" s="65"/>
      <c r="G117" s="65"/>
      <c r="H117" s="20"/>
      <c r="I117" s="65"/>
      <c r="J117" s="65"/>
      <c r="K117" s="65"/>
      <c r="M117" s="65"/>
      <c r="N117" s="65"/>
      <c r="O117" s="65"/>
      <c r="Q117" s="65"/>
      <c r="R117" s="65"/>
      <c r="S117" s="65"/>
      <c r="U117" s="69"/>
      <c r="V117" s="69"/>
      <c r="W117" s="65"/>
      <c r="Y117" s="65"/>
      <c r="Z117" s="65"/>
      <c r="AA117" s="65"/>
      <c r="AC117" s="70"/>
    </row>
    <row r="118" spans="5:29" s="16" customFormat="1" x14ac:dyDescent="0.25">
      <c r="E118" s="65"/>
      <c r="F118" s="65"/>
      <c r="G118" s="65"/>
      <c r="H118" s="20"/>
      <c r="I118" s="65"/>
      <c r="J118" s="65"/>
      <c r="K118" s="65"/>
      <c r="M118" s="65"/>
      <c r="N118" s="65"/>
      <c r="O118" s="65"/>
      <c r="Q118" s="65"/>
      <c r="R118" s="65"/>
      <c r="S118" s="65"/>
      <c r="U118" s="69"/>
      <c r="V118" s="69"/>
      <c r="W118" s="65"/>
      <c r="Y118" s="65"/>
      <c r="Z118" s="65"/>
      <c r="AA118" s="65"/>
      <c r="AC118" s="70"/>
    </row>
    <row r="119" spans="5:29" s="16" customFormat="1" x14ac:dyDescent="0.25">
      <c r="E119" s="65"/>
      <c r="F119" s="65"/>
      <c r="G119" s="65"/>
      <c r="H119" s="20"/>
      <c r="I119" s="65"/>
      <c r="J119" s="65"/>
      <c r="K119" s="65"/>
      <c r="M119" s="65"/>
      <c r="N119" s="65"/>
      <c r="O119" s="65"/>
      <c r="Q119" s="65"/>
      <c r="R119" s="65"/>
      <c r="S119" s="65"/>
      <c r="U119" s="69"/>
      <c r="V119" s="69"/>
      <c r="W119" s="65"/>
      <c r="Y119" s="65"/>
      <c r="Z119" s="65"/>
      <c r="AA119" s="65"/>
      <c r="AC119" s="70"/>
    </row>
    <row r="120" spans="5:29" s="16" customFormat="1" x14ac:dyDescent="0.25">
      <c r="E120" s="65"/>
      <c r="F120" s="65"/>
      <c r="G120" s="65"/>
      <c r="H120" s="20"/>
      <c r="I120" s="65"/>
      <c r="J120" s="65"/>
      <c r="K120" s="65"/>
      <c r="M120" s="65"/>
      <c r="N120" s="65"/>
      <c r="O120" s="65"/>
      <c r="Q120" s="65"/>
      <c r="R120" s="65"/>
      <c r="S120" s="65"/>
      <c r="U120" s="69"/>
      <c r="V120" s="69"/>
      <c r="W120" s="65"/>
      <c r="Y120" s="65"/>
      <c r="Z120" s="65"/>
      <c r="AA120" s="65"/>
      <c r="AC120" s="70"/>
    </row>
    <row r="121" spans="5:29" s="16" customFormat="1" x14ac:dyDescent="0.25">
      <c r="E121" s="65"/>
      <c r="F121" s="65"/>
      <c r="G121" s="65"/>
      <c r="H121" s="20"/>
      <c r="I121" s="65"/>
      <c r="J121" s="65"/>
      <c r="K121" s="65"/>
      <c r="M121" s="65"/>
      <c r="N121" s="65"/>
      <c r="O121" s="65"/>
      <c r="Q121" s="65"/>
      <c r="R121" s="65"/>
      <c r="S121" s="65"/>
      <c r="U121" s="69"/>
      <c r="V121" s="69"/>
      <c r="W121" s="65"/>
      <c r="Y121" s="65"/>
      <c r="Z121" s="65"/>
      <c r="AA121" s="65"/>
      <c r="AC121" s="70"/>
    </row>
    <row r="122" spans="5:29" s="16" customFormat="1" x14ac:dyDescent="0.25">
      <c r="E122" s="65"/>
      <c r="F122" s="65"/>
      <c r="G122" s="65"/>
      <c r="H122" s="20"/>
      <c r="I122" s="65"/>
      <c r="J122" s="65"/>
      <c r="K122" s="65"/>
      <c r="M122" s="65"/>
      <c r="N122" s="65"/>
      <c r="O122" s="65"/>
      <c r="Q122" s="65"/>
      <c r="R122" s="65"/>
      <c r="S122" s="65"/>
      <c r="U122" s="69"/>
      <c r="V122" s="69"/>
      <c r="W122" s="65"/>
      <c r="Y122" s="65"/>
      <c r="Z122" s="65"/>
      <c r="AA122" s="65"/>
      <c r="AC122" s="70"/>
    </row>
    <row r="123" spans="5:29" s="16" customFormat="1" x14ac:dyDescent="0.25">
      <c r="E123" s="65"/>
      <c r="F123" s="65"/>
      <c r="G123" s="65"/>
      <c r="H123" s="20"/>
      <c r="I123" s="65"/>
      <c r="J123" s="65"/>
      <c r="K123" s="65"/>
      <c r="M123" s="65"/>
      <c r="N123" s="65"/>
      <c r="O123" s="65"/>
      <c r="Q123" s="65"/>
      <c r="R123" s="65"/>
      <c r="S123" s="65"/>
      <c r="U123" s="69"/>
      <c r="V123" s="69"/>
      <c r="W123" s="65"/>
      <c r="Y123" s="65"/>
      <c r="Z123" s="65"/>
      <c r="AA123" s="65"/>
      <c r="AC123" s="70"/>
    </row>
    <row r="124" spans="5:29" s="16" customFormat="1" x14ac:dyDescent="0.25">
      <c r="E124" s="65"/>
      <c r="F124" s="65"/>
      <c r="G124" s="65"/>
      <c r="H124" s="20"/>
      <c r="I124" s="65"/>
      <c r="J124" s="65"/>
      <c r="K124" s="65"/>
      <c r="M124" s="65"/>
      <c r="N124" s="65"/>
      <c r="O124" s="65"/>
      <c r="Q124" s="65"/>
      <c r="R124" s="65"/>
      <c r="S124" s="65"/>
      <c r="U124" s="69"/>
      <c r="V124" s="69"/>
      <c r="W124" s="65"/>
      <c r="Y124" s="65"/>
      <c r="Z124" s="65"/>
      <c r="AA124" s="65"/>
      <c r="AC124" s="70"/>
    </row>
    <row r="125" spans="5:29" s="16" customFormat="1" x14ac:dyDescent="0.25">
      <c r="E125" s="65"/>
      <c r="F125" s="65"/>
      <c r="G125" s="65"/>
      <c r="H125" s="20"/>
      <c r="I125" s="65"/>
      <c r="J125" s="65"/>
      <c r="K125" s="65"/>
      <c r="M125" s="65"/>
      <c r="N125" s="65"/>
      <c r="O125" s="65"/>
      <c r="Q125" s="65"/>
      <c r="R125" s="65"/>
      <c r="S125" s="65"/>
      <c r="U125" s="69"/>
      <c r="V125" s="69"/>
      <c r="W125" s="65"/>
      <c r="Y125" s="65"/>
      <c r="Z125" s="65"/>
      <c r="AA125" s="65"/>
      <c r="AC125" s="70"/>
    </row>
    <row r="126" spans="5:29" s="16" customFormat="1" x14ac:dyDescent="0.25">
      <c r="E126" s="65"/>
      <c r="F126" s="65"/>
      <c r="G126" s="65"/>
      <c r="H126" s="20"/>
      <c r="I126" s="65"/>
      <c r="J126" s="65"/>
      <c r="K126" s="65"/>
      <c r="M126" s="65"/>
      <c r="N126" s="65"/>
      <c r="O126" s="65"/>
      <c r="Q126" s="65"/>
      <c r="R126" s="65"/>
      <c r="S126" s="65"/>
      <c r="U126" s="69"/>
      <c r="V126" s="69"/>
      <c r="W126" s="65"/>
      <c r="Y126" s="65"/>
      <c r="Z126" s="65"/>
      <c r="AA126" s="65"/>
      <c r="AC126" s="70"/>
    </row>
    <row r="127" spans="5:29" s="16" customFormat="1" x14ac:dyDescent="0.25">
      <c r="E127" s="65"/>
      <c r="F127" s="65"/>
      <c r="G127" s="65"/>
      <c r="H127" s="20"/>
      <c r="I127" s="65"/>
      <c r="J127" s="65"/>
      <c r="K127" s="65"/>
      <c r="M127" s="65"/>
      <c r="N127" s="65"/>
      <c r="O127" s="65"/>
      <c r="Q127" s="65"/>
      <c r="R127" s="65"/>
      <c r="S127" s="65"/>
      <c r="U127" s="69"/>
      <c r="V127" s="69"/>
      <c r="W127" s="65"/>
      <c r="Y127" s="65"/>
      <c r="Z127" s="65"/>
      <c r="AA127" s="65"/>
      <c r="AC127" s="70"/>
    </row>
    <row r="128" spans="5:29" s="16" customFormat="1" x14ac:dyDescent="0.25">
      <c r="E128" s="65"/>
      <c r="F128" s="65"/>
      <c r="G128" s="65"/>
      <c r="H128" s="20"/>
      <c r="I128" s="65"/>
      <c r="J128" s="65"/>
      <c r="K128" s="65"/>
      <c r="M128" s="65"/>
      <c r="N128" s="65"/>
      <c r="O128" s="65"/>
      <c r="Q128" s="65"/>
      <c r="R128" s="65"/>
      <c r="S128" s="65"/>
      <c r="U128" s="69"/>
      <c r="V128" s="69"/>
      <c r="W128" s="65"/>
      <c r="Y128" s="65"/>
      <c r="Z128" s="65"/>
      <c r="AA128" s="65"/>
      <c r="AC128" s="70"/>
    </row>
    <row r="129" spans="5:29" s="16" customFormat="1" x14ac:dyDescent="0.25">
      <c r="E129" s="65"/>
      <c r="F129" s="65"/>
      <c r="G129" s="65"/>
      <c r="H129" s="20"/>
      <c r="I129" s="65"/>
      <c r="J129" s="65"/>
      <c r="K129" s="65"/>
      <c r="M129" s="65"/>
      <c r="N129" s="65"/>
      <c r="O129" s="65"/>
      <c r="Q129" s="65"/>
      <c r="R129" s="65"/>
      <c r="S129" s="65"/>
      <c r="U129" s="69"/>
      <c r="V129" s="69"/>
      <c r="W129" s="65"/>
      <c r="Y129" s="65"/>
      <c r="Z129" s="65"/>
      <c r="AA129" s="65"/>
      <c r="AC129" s="70"/>
    </row>
    <row r="130" spans="5:29" s="16" customFormat="1" x14ac:dyDescent="0.25">
      <c r="E130" s="65"/>
      <c r="F130" s="65"/>
      <c r="G130" s="65"/>
      <c r="H130" s="20"/>
      <c r="I130" s="65"/>
      <c r="J130" s="65"/>
      <c r="K130" s="65"/>
      <c r="M130" s="65"/>
      <c r="N130" s="65"/>
      <c r="O130" s="65"/>
      <c r="Q130" s="65"/>
      <c r="R130" s="65"/>
      <c r="S130" s="65"/>
      <c r="U130" s="69"/>
      <c r="V130" s="69"/>
      <c r="W130" s="65"/>
      <c r="Y130" s="65"/>
      <c r="Z130" s="65"/>
      <c r="AA130" s="65"/>
      <c r="AC130" s="70"/>
    </row>
    <row r="131" spans="5:29" s="16" customFormat="1" x14ac:dyDescent="0.25">
      <c r="E131" s="65"/>
      <c r="F131" s="65"/>
      <c r="G131" s="65"/>
      <c r="H131" s="20"/>
      <c r="I131" s="65"/>
      <c r="J131" s="65"/>
      <c r="K131" s="65"/>
      <c r="M131" s="65"/>
      <c r="N131" s="65"/>
      <c r="O131" s="65"/>
      <c r="Q131" s="65"/>
      <c r="R131" s="65"/>
      <c r="S131" s="65"/>
      <c r="U131" s="69"/>
      <c r="V131" s="69"/>
      <c r="W131" s="65"/>
      <c r="Y131" s="65"/>
      <c r="Z131" s="65"/>
      <c r="AA131" s="65"/>
      <c r="AC131" s="70"/>
    </row>
    <row r="132" spans="5:29" s="16" customFormat="1" x14ac:dyDescent="0.25">
      <c r="E132" s="65"/>
      <c r="F132" s="65"/>
      <c r="G132" s="65"/>
      <c r="H132" s="20"/>
      <c r="I132" s="65"/>
      <c r="J132" s="65"/>
      <c r="K132" s="65"/>
      <c r="M132" s="65"/>
      <c r="N132" s="65"/>
      <c r="O132" s="65"/>
      <c r="Q132" s="65"/>
      <c r="R132" s="65"/>
      <c r="S132" s="65"/>
      <c r="U132" s="69"/>
      <c r="V132" s="69"/>
      <c r="W132" s="65"/>
      <c r="Y132" s="65"/>
      <c r="Z132" s="65"/>
      <c r="AA132" s="65"/>
      <c r="AC132" s="70"/>
    </row>
    <row r="133" spans="5:29" s="16" customFormat="1" x14ac:dyDescent="0.25">
      <c r="E133" s="65"/>
      <c r="F133" s="65"/>
      <c r="G133" s="65"/>
      <c r="H133" s="20"/>
      <c r="I133" s="65"/>
      <c r="J133" s="65"/>
      <c r="K133" s="65"/>
      <c r="M133" s="65"/>
      <c r="N133" s="65"/>
      <c r="O133" s="65"/>
      <c r="Q133" s="65"/>
      <c r="R133" s="65"/>
      <c r="S133" s="65"/>
      <c r="U133" s="69"/>
      <c r="V133" s="69"/>
      <c r="W133" s="65"/>
      <c r="Y133" s="65"/>
      <c r="Z133" s="65"/>
      <c r="AA133" s="65"/>
      <c r="AC133" s="70"/>
    </row>
    <row r="134" spans="5:29" s="16" customFormat="1" x14ac:dyDescent="0.25">
      <c r="E134" s="65"/>
      <c r="F134" s="65"/>
      <c r="G134" s="65"/>
      <c r="H134" s="20"/>
      <c r="I134" s="65"/>
      <c r="J134" s="65"/>
      <c r="K134" s="65"/>
      <c r="M134" s="65"/>
      <c r="N134" s="65"/>
      <c r="O134" s="65"/>
      <c r="Q134" s="65"/>
      <c r="R134" s="65"/>
      <c r="S134" s="65"/>
      <c r="U134" s="69"/>
      <c r="V134" s="69"/>
      <c r="W134" s="65"/>
      <c r="Y134" s="65"/>
      <c r="Z134" s="65"/>
      <c r="AA134" s="65"/>
      <c r="AC134" s="70"/>
    </row>
    <row r="135" spans="5:29" s="16" customFormat="1" x14ac:dyDescent="0.25">
      <c r="E135" s="65"/>
      <c r="F135" s="65"/>
      <c r="G135" s="65"/>
      <c r="H135" s="20"/>
      <c r="I135" s="65"/>
      <c r="J135" s="65"/>
      <c r="K135" s="65"/>
      <c r="M135" s="65"/>
      <c r="N135" s="65"/>
      <c r="O135" s="65"/>
      <c r="Q135" s="65"/>
      <c r="R135" s="65"/>
      <c r="S135" s="65"/>
      <c r="U135" s="69"/>
      <c r="V135" s="69"/>
      <c r="W135" s="65"/>
      <c r="Y135" s="65"/>
      <c r="Z135" s="65"/>
      <c r="AA135" s="65"/>
      <c r="AC135" s="70"/>
    </row>
    <row r="136" spans="5:29" s="16" customFormat="1" x14ac:dyDescent="0.25">
      <c r="E136" s="65"/>
      <c r="F136" s="65"/>
      <c r="G136" s="65"/>
      <c r="H136" s="20"/>
      <c r="I136" s="65"/>
      <c r="J136" s="65"/>
      <c r="K136" s="65"/>
      <c r="M136" s="65"/>
      <c r="N136" s="65"/>
      <c r="O136" s="65"/>
      <c r="Q136" s="65"/>
      <c r="R136" s="65"/>
      <c r="S136" s="65"/>
      <c r="U136" s="69"/>
      <c r="V136" s="69"/>
      <c r="W136" s="65"/>
      <c r="Y136" s="65"/>
      <c r="Z136" s="65"/>
      <c r="AA136" s="65"/>
      <c r="AC136" s="70"/>
    </row>
    <row r="137" spans="5:29" s="16" customFormat="1" x14ac:dyDescent="0.25">
      <c r="E137" s="65"/>
      <c r="F137" s="65"/>
      <c r="G137" s="65"/>
      <c r="H137" s="20"/>
      <c r="I137" s="65"/>
      <c r="J137" s="65"/>
      <c r="K137" s="65"/>
      <c r="M137" s="65"/>
      <c r="N137" s="65"/>
      <c r="O137" s="65"/>
      <c r="Q137" s="65"/>
      <c r="R137" s="65"/>
      <c r="S137" s="65"/>
      <c r="U137" s="69"/>
      <c r="V137" s="69"/>
      <c r="W137" s="65"/>
      <c r="Y137" s="65"/>
      <c r="Z137" s="65"/>
      <c r="AA137" s="65"/>
      <c r="AC137" s="70"/>
    </row>
    <row r="138" spans="5:29" s="16" customFormat="1" x14ac:dyDescent="0.25">
      <c r="E138" s="65"/>
      <c r="F138" s="65"/>
      <c r="G138" s="65"/>
      <c r="H138" s="20"/>
      <c r="I138" s="65"/>
      <c r="J138" s="65"/>
      <c r="K138" s="65"/>
      <c r="M138" s="65"/>
      <c r="N138" s="65"/>
      <c r="O138" s="65"/>
      <c r="Q138" s="65"/>
      <c r="R138" s="65"/>
      <c r="S138" s="65"/>
      <c r="U138" s="69"/>
      <c r="V138" s="69"/>
      <c r="W138" s="65"/>
      <c r="Y138" s="65"/>
      <c r="Z138" s="65"/>
      <c r="AA138" s="65"/>
      <c r="AC138" s="70"/>
    </row>
    <row r="139" spans="5:29" s="16" customFormat="1" x14ac:dyDescent="0.25">
      <c r="E139" s="65"/>
      <c r="F139" s="65"/>
      <c r="G139" s="65"/>
      <c r="H139" s="20"/>
      <c r="I139" s="65"/>
      <c r="J139" s="65"/>
      <c r="K139" s="65"/>
      <c r="M139" s="65"/>
      <c r="N139" s="65"/>
      <c r="O139" s="65"/>
      <c r="Q139" s="65"/>
      <c r="R139" s="65"/>
      <c r="S139" s="65"/>
      <c r="U139" s="69"/>
      <c r="V139" s="69"/>
      <c r="W139" s="65"/>
      <c r="Y139" s="65"/>
      <c r="Z139" s="65"/>
      <c r="AA139" s="65"/>
      <c r="AC139" s="70"/>
    </row>
    <row r="140" spans="5:29" s="16" customFormat="1" x14ac:dyDescent="0.25">
      <c r="E140" s="65"/>
      <c r="F140" s="65"/>
      <c r="G140" s="65"/>
      <c r="H140" s="20"/>
      <c r="I140" s="65"/>
      <c r="J140" s="65"/>
      <c r="K140" s="65"/>
      <c r="M140" s="65"/>
      <c r="N140" s="65"/>
      <c r="O140" s="65"/>
      <c r="Q140" s="65"/>
      <c r="R140" s="65"/>
      <c r="S140" s="65"/>
      <c r="U140" s="69"/>
      <c r="V140" s="69"/>
      <c r="W140" s="65"/>
      <c r="Y140" s="65"/>
      <c r="Z140" s="65"/>
      <c r="AA140" s="65"/>
      <c r="AC140" s="70"/>
    </row>
    <row r="141" spans="5:29" s="16" customFormat="1" x14ac:dyDescent="0.25">
      <c r="E141" s="65"/>
      <c r="F141" s="65"/>
      <c r="G141" s="65"/>
      <c r="H141" s="20"/>
      <c r="I141" s="65"/>
      <c r="J141" s="65"/>
      <c r="K141" s="65"/>
      <c r="M141" s="65"/>
      <c r="N141" s="65"/>
      <c r="O141" s="65"/>
      <c r="Q141" s="65"/>
      <c r="R141" s="65"/>
      <c r="S141" s="65"/>
      <c r="U141" s="69"/>
      <c r="V141" s="69"/>
      <c r="W141" s="65"/>
      <c r="Y141" s="65"/>
      <c r="Z141" s="65"/>
      <c r="AA141" s="65"/>
      <c r="AC141" s="70"/>
    </row>
    <row r="142" spans="5:29" s="16" customFormat="1" x14ac:dyDescent="0.25">
      <c r="E142" s="65"/>
      <c r="F142" s="65"/>
      <c r="G142" s="65"/>
      <c r="H142" s="20"/>
      <c r="I142" s="65"/>
      <c r="J142" s="65"/>
      <c r="K142" s="65"/>
      <c r="M142" s="65"/>
      <c r="N142" s="65"/>
      <c r="O142" s="65"/>
      <c r="Q142" s="65"/>
      <c r="R142" s="65"/>
      <c r="S142" s="65"/>
      <c r="U142" s="69"/>
      <c r="V142" s="69"/>
      <c r="W142" s="65"/>
      <c r="Y142" s="65"/>
      <c r="Z142" s="65"/>
      <c r="AA142" s="65"/>
      <c r="AC142" s="70"/>
    </row>
    <row r="143" spans="5:29" s="16" customFormat="1" x14ac:dyDescent="0.25">
      <c r="E143" s="65"/>
      <c r="F143" s="65"/>
      <c r="G143" s="65"/>
      <c r="H143" s="20"/>
      <c r="I143" s="65"/>
      <c r="J143" s="65"/>
      <c r="K143" s="65"/>
      <c r="M143" s="65"/>
      <c r="N143" s="65"/>
      <c r="O143" s="65"/>
      <c r="Q143" s="65"/>
      <c r="R143" s="65"/>
      <c r="S143" s="65"/>
      <c r="U143" s="69"/>
      <c r="V143" s="69"/>
      <c r="W143" s="65"/>
      <c r="Y143" s="65"/>
      <c r="Z143" s="65"/>
      <c r="AA143" s="65"/>
      <c r="AC143" s="70"/>
    </row>
    <row r="144" spans="5:29" s="16" customFormat="1" x14ac:dyDescent="0.25">
      <c r="E144" s="65"/>
      <c r="F144" s="65"/>
      <c r="G144" s="65"/>
      <c r="H144" s="20"/>
      <c r="I144" s="65"/>
      <c r="J144" s="65"/>
      <c r="K144" s="65"/>
      <c r="M144" s="65"/>
      <c r="N144" s="65"/>
      <c r="O144" s="65"/>
      <c r="Q144" s="65"/>
      <c r="R144" s="65"/>
      <c r="S144" s="65"/>
      <c r="U144" s="69"/>
      <c r="V144" s="69"/>
      <c r="W144" s="65"/>
      <c r="Y144" s="65"/>
      <c r="Z144" s="65"/>
      <c r="AA144" s="65"/>
      <c r="AC144" s="70"/>
    </row>
    <row r="145" spans="5:29" s="16" customFormat="1" x14ac:dyDescent="0.25">
      <c r="E145" s="65"/>
      <c r="F145" s="65"/>
      <c r="G145" s="65"/>
      <c r="H145" s="20"/>
      <c r="I145" s="65"/>
      <c r="J145" s="65"/>
      <c r="K145" s="65"/>
      <c r="M145" s="65"/>
      <c r="N145" s="65"/>
      <c r="O145" s="65"/>
      <c r="Q145" s="65"/>
      <c r="R145" s="65"/>
      <c r="S145" s="65"/>
      <c r="U145" s="69"/>
      <c r="V145" s="69"/>
      <c r="W145" s="65"/>
      <c r="Y145" s="65"/>
      <c r="Z145" s="65"/>
      <c r="AA145" s="65"/>
      <c r="AC145" s="70"/>
    </row>
    <row r="146" spans="5:29" s="16" customFormat="1" x14ac:dyDescent="0.25">
      <c r="E146" s="65"/>
      <c r="F146" s="65"/>
      <c r="G146" s="65"/>
      <c r="H146" s="20"/>
      <c r="I146" s="65"/>
      <c r="J146" s="65"/>
      <c r="K146" s="65"/>
      <c r="M146" s="65"/>
      <c r="N146" s="65"/>
      <c r="O146" s="65"/>
      <c r="Q146" s="65"/>
      <c r="R146" s="65"/>
      <c r="S146" s="65"/>
      <c r="U146" s="69"/>
      <c r="V146" s="69"/>
      <c r="W146" s="65"/>
      <c r="Y146" s="65"/>
      <c r="Z146" s="65"/>
      <c r="AA146" s="65"/>
      <c r="AC146" s="70"/>
    </row>
    <row r="147" spans="5:29" s="16" customFormat="1" x14ac:dyDescent="0.25">
      <c r="E147" s="65"/>
      <c r="F147" s="65"/>
      <c r="G147" s="65"/>
      <c r="H147" s="20"/>
      <c r="I147" s="65"/>
      <c r="J147" s="65"/>
      <c r="K147" s="65"/>
      <c r="M147" s="65"/>
      <c r="N147" s="65"/>
      <c r="O147" s="65"/>
      <c r="Q147" s="65"/>
      <c r="R147" s="65"/>
      <c r="S147" s="65"/>
      <c r="U147" s="69"/>
      <c r="V147" s="69"/>
      <c r="W147" s="65"/>
      <c r="Y147" s="65"/>
      <c r="Z147" s="65"/>
      <c r="AA147" s="65"/>
      <c r="AC147" s="70"/>
    </row>
    <row r="148" spans="5:29" s="16" customFormat="1" x14ac:dyDescent="0.25">
      <c r="E148" s="65"/>
      <c r="F148" s="65"/>
      <c r="G148" s="65"/>
      <c r="H148" s="20"/>
      <c r="I148" s="65"/>
      <c r="J148" s="65"/>
      <c r="K148" s="65"/>
      <c r="M148" s="65"/>
      <c r="N148" s="65"/>
      <c r="O148" s="65"/>
      <c r="Q148" s="65"/>
      <c r="R148" s="65"/>
      <c r="S148" s="65"/>
      <c r="U148" s="69"/>
      <c r="V148" s="69"/>
      <c r="W148" s="65"/>
      <c r="Y148" s="65"/>
      <c r="Z148" s="65"/>
      <c r="AA148" s="65"/>
      <c r="AC148" s="70"/>
    </row>
    <row r="149" spans="5:29" s="16" customFormat="1" x14ac:dyDescent="0.25">
      <c r="E149" s="65"/>
      <c r="F149" s="65"/>
      <c r="G149" s="65"/>
      <c r="H149" s="20"/>
      <c r="I149" s="65"/>
      <c r="J149" s="65"/>
      <c r="K149" s="65"/>
      <c r="M149" s="65"/>
      <c r="N149" s="65"/>
      <c r="O149" s="65"/>
      <c r="Q149" s="65"/>
      <c r="R149" s="65"/>
      <c r="S149" s="65"/>
      <c r="U149" s="69"/>
      <c r="V149" s="69"/>
      <c r="W149" s="65"/>
      <c r="Y149" s="65"/>
      <c r="Z149" s="65"/>
      <c r="AA149" s="65"/>
      <c r="AC149" s="70"/>
    </row>
    <row r="150" spans="5:29" s="16" customFormat="1" x14ac:dyDescent="0.25">
      <c r="E150" s="65"/>
      <c r="F150" s="65"/>
      <c r="G150" s="65"/>
      <c r="H150" s="20"/>
      <c r="I150" s="65"/>
      <c r="J150" s="65"/>
      <c r="K150" s="65"/>
      <c r="M150" s="65"/>
      <c r="N150" s="65"/>
      <c r="O150" s="65"/>
      <c r="Q150" s="65"/>
      <c r="R150" s="65"/>
      <c r="S150" s="65"/>
      <c r="U150" s="69"/>
      <c r="V150" s="69"/>
      <c r="W150" s="65"/>
      <c r="Y150" s="65"/>
      <c r="Z150" s="65"/>
      <c r="AA150" s="65"/>
      <c r="AC150" s="70"/>
    </row>
    <row r="151" spans="5:29" s="16" customFormat="1" x14ac:dyDescent="0.25">
      <c r="E151" s="65"/>
      <c r="F151" s="65"/>
      <c r="G151" s="65"/>
      <c r="H151" s="20"/>
      <c r="I151" s="65"/>
      <c r="J151" s="65"/>
      <c r="K151" s="65"/>
      <c r="M151" s="65"/>
      <c r="N151" s="65"/>
      <c r="O151" s="65"/>
      <c r="Q151" s="65"/>
      <c r="R151" s="65"/>
      <c r="S151" s="65"/>
      <c r="U151" s="69"/>
      <c r="V151" s="69"/>
      <c r="W151" s="65"/>
      <c r="Y151" s="65"/>
      <c r="Z151" s="65"/>
      <c r="AA151" s="65"/>
      <c r="AC151" s="70"/>
    </row>
    <row r="152" spans="5:29" s="16" customFormat="1" x14ac:dyDescent="0.25">
      <c r="E152" s="65"/>
      <c r="F152" s="65"/>
      <c r="G152" s="65"/>
      <c r="H152" s="20"/>
      <c r="I152" s="65"/>
      <c r="J152" s="65"/>
      <c r="K152" s="65"/>
      <c r="M152" s="65"/>
      <c r="N152" s="65"/>
      <c r="O152" s="65"/>
      <c r="Q152" s="65"/>
      <c r="R152" s="65"/>
      <c r="S152" s="65"/>
      <c r="U152" s="69"/>
      <c r="V152" s="69"/>
      <c r="W152" s="65"/>
      <c r="Y152" s="65"/>
      <c r="Z152" s="65"/>
      <c r="AA152" s="65"/>
      <c r="AC152" s="70"/>
    </row>
    <row r="153" spans="5:29" s="16" customFormat="1" x14ac:dyDescent="0.25">
      <c r="E153" s="65"/>
      <c r="F153" s="65"/>
      <c r="G153" s="65"/>
      <c r="H153" s="20"/>
      <c r="I153" s="65"/>
      <c r="J153" s="65"/>
      <c r="K153" s="65"/>
      <c r="M153" s="65"/>
      <c r="N153" s="65"/>
      <c r="O153" s="65"/>
      <c r="Q153" s="65"/>
      <c r="R153" s="65"/>
      <c r="S153" s="65"/>
      <c r="U153" s="69"/>
      <c r="V153" s="69"/>
      <c r="W153" s="65"/>
      <c r="Y153" s="65"/>
      <c r="Z153" s="65"/>
      <c r="AA153" s="65"/>
      <c r="AC153" s="70"/>
    </row>
    <row r="154" spans="5:29" s="16" customFormat="1" x14ac:dyDescent="0.25">
      <c r="E154" s="65"/>
      <c r="F154" s="65"/>
      <c r="G154" s="65"/>
      <c r="H154" s="20"/>
      <c r="I154" s="65"/>
      <c r="J154" s="65"/>
      <c r="K154" s="65"/>
      <c r="M154" s="65"/>
      <c r="N154" s="65"/>
      <c r="O154" s="65"/>
      <c r="Q154" s="65"/>
      <c r="R154" s="65"/>
      <c r="S154" s="65"/>
      <c r="U154" s="69"/>
      <c r="V154" s="69"/>
      <c r="W154" s="65"/>
      <c r="Y154" s="65"/>
      <c r="Z154" s="65"/>
      <c r="AA154" s="65"/>
      <c r="AC154" s="70"/>
    </row>
    <row r="155" spans="5:29" s="16" customFormat="1" x14ac:dyDescent="0.25">
      <c r="E155" s="65"/>
      <c r="F155" s="65"/>
      <c r="G155" s="65"/>
      <c r="H155" s="20"/>
      <c r="I155" s="65"/>
      <c r="J155" s="65"/>
      <c r="K155" s="65"/>
      <c r="M155" s="65"/>
      <c r="N155" s="65"/>
      <c r="O155" s="65"/>
      <c r="Q155" s="65"/>
      <c r="R155" s="65"/>
      <c r="S155" s="65"/>
      <c r="U155" s="69"/>
      <c r="V155" s="69"/>
      <c r="W155" s="65"/>
      <c r="Y155" s="65"/>
      <c r="Z155" s="65"/>
      <c r="AA155" s="65"/>
      <c r="AC155" s="70"/>
    </row>
    <row r="156" spans="5:29" s="16" customFormat="1" x14ac:dyDescent="0.25">
      <c r="E156" s="65"/>
      <c r="F156" s="65"/>
      <c r="G156" s="65"/>
      <c r="H156" s="20"/>
      <c r="I156" s="65"/>
      <c r="J156" s="65"/>
      <c r="K156" s="65"/>
      <c r="M156" s="65"/>
      <c r="N156" s="65"/>
      <c r="O156" s="65"/>
      <c r="Q156" s="65"/>
      <c r="R156" s="65"/>
      <c r="S156" s="65"/>
      <c r="U156" s="69"/>
      <c r="V156" s="69"/>
      <c r="W156" s="65"/>
      <c r="Y156" s="65"/>
      <c r="Z156" s="65"/>
      <c r="AA156" s="65"/>
      <c r="AC156" s="70"/>
    </row>
    <row r="157" spans="5:29" s="16" customFormat="1" x14ac:dyDescent="0.25">
      <c r="E157" s="65"/>
      <c r="F157" s="65"/>
      <c r="G157" s="65"/>
      <c r="H157" s="20"/>
      <c r="I157" s="65"/>
      <c r="J157" s="65"/>
      <c r="K157" s="65"/>
      <c r="M157" s="65"/>
      <c r="N157" s="65"/>
      <c r="O157" s="65"/>
      <c r="Q157" s="65"/>
      <c r="R157" s="65"/>
      <c r="S157" s="65"/>
      <c r="U157" s="69"/>
      <c r="V157" s="69"/>
      <c r="W157" s="65"/>
      <c r="Y157" s="65"/>
      <c r="Z157" s="65"/>
      <c r="AA157" s="65"/>
      <c r="AC157" s="70"/>
    </row>
    <row r="158" spans="5:29" s="16" customFormat="1" x14ac:dyDescent="0.25">
      <c r="E158" s="65"/>
      <c r="F158" s="65"/>
      <c r="G158" s="65"/>
      <c r="H158" s="20"/>
      <c r="I158" s="65"/>
      <c r="J158" s="65"/>
      <c r="K158" s="65"/>
      <c r="M158" s="65"/>
      <c r="N158" s="65"/>
      <c r="O158" s="65"/>
      <c r="Q158" s="65"/>
      <c r="R158" s="65"/>
      <c r="S158" s="65"/>
      <c r="U158" s="69"/>
      <c r="V158" s="69"/>
      <c r="W158" s="65"/>
      <c r="Y158" s="65"/>
      <c r="Z158" s="65"/>
      <c r="AA158" s="65"/>
      <c r="AC158" s="70"/>
    </row>
    <row r="159" spans="5:29" s="16" customFormat="1" x14ac:dyDescent="0.25">
      <c r="E159" s="65"/>
      <c r="F159" s="65"/>
      <c r="G159" s="65"/>
      <c r="H159" s="20"/>
      <c r="I159" s="65"/>
      <c r="J159" s="65"/>
      <c r="K159" s="65"/>
      <c r="M159" s="65"/>
      <c r="N159" s="65"/>
      <c r="O159" s="65"/>
      <c r="Q159" s="65"/>
      <c r="R159" s="65"/>
      <c r="S159" s="65"/>
      <c r="U159" s="69"/>
      <c r="V159" s="69"/>
      <c r="W159" s="65"/>
      <c r="Y159" s="65"/>
      <c r="Z159" s="65"/>
      <c r="AA159" s="65"/>
      <c r="AC159" s="70"/>
    </row>
    <row r="160" spans="5:29" s="16" customFormat="1" x14ac:dyDescent="0.25">
      <c r="E160" s="65"/>
      <c r="F160" s="65"/>
      <c r="G160" s="65"/>
      <c r="H160" s="20"/>
      <c r="I160" s="65"/>
      <c r="J160" s="65"/>
      <c r="K160" s="65"/>
      <c r="M160" s="65"/>
      <c r="N160" s="65"/>
      <c r="O160" s="65"/>
      <c r="Q160" s="65"/>
      <c r="R160" s="65"/>
      <c r="S160" s="65"/>
      <c r="U160" s="69"/>
      <c r="V160" s="69"/>
      <c r="W160" s="65"/>
      <c r="Y160" s="65"/>
      <c r="Z160" s="65"/>
      <c r="AA160" s="65"/>
      <c r="AC160" s="70"/>
    </row>
    <row r="161" spans="5:29" s="16" customFormat="1" x14ac:dyDescent="0.25">
      <c r="E161" s="65"/>
      <c r="F161" s="65"/>
      <c r="G161" s="65"/>
      <c r="H161" s="20"/>
      <c r="I161" s="65"/>
      <c r="J161" s="65"/>
      <c r="K161" s="65"/>
      <c r="M161" s="65"/>
      <c r="N161" s="65"/>
      <c r="O161" s="65"/>
      <c r="Q161" s="65"/>
      <c r="R161" s="65"/>
      <c r="S161" s="65"/>
      <c r="U161" s="69"/>
      <c r="V161" s="69"/>
      <c r="W161" s="65"/>
      <c r="Y161" s="65"/>
      <c r="Z161" s="65"/>
      <c r="AA161" s="65"/>
      <c r="AC161" s="70"/>
    </row>
    <row r="162" spans="5:29" s="16" customFormat="1" x14ac:dyDescent="0.25">
      <c r="E162" s="65"/>
      <c r="F162" s="65"/>
      <c r="G162" s="65"/>
      <c r="H162" s="20"/>
      <c r="I162" s="65"/>
      <c r="J162" s="65"/>
      <c r="K162" s="65"/>
      <c r="M162" s="65"/>
      <c r="N162" s="65"/>
      <c r="O162" s="65"/>
      <c r="Q162" s="65"/>
      <c r="R162" s="65"/>
      <c r="S162" s="65"/>
      <c r="U162" s="69"/>
      <c r="V162" s="69"/>
      <c r="W162" s="65"/>
      <c r="Y162" s="65"/>
      <c r="Z162" s="65"/>
      <c r="AA162" s="65"/>
      <c r="AC162" s="70"/>
    </row>
    <row r="163" spans="5:29" s="16" customFormat="1" x14ac:dyDescent="0.25">
      <c r="E163" s="65"/>
      <c r="F163" s="65"/>
      <c r="G163" s="65"/>
      <c r="H163" s="20"/>
      <c r="I163" s="65"/>
      <c r="J163" s="65"/>
      <c r="K163" s="65"/>
      <c r="M163" s="65"/>
      <c r="N163" s="65"/>
      <c r="O163" s="65"/>
      <c r="Q163" s="65"/>
      <c r="R163" s="65"/>
      <c r="S163" s="65"/>
      <c r="U163" s="69"/>
      <c r="V163" s="69"/>
      <c r="W163" s="65"/>
      <c r="Y163" s="65"/>
      <c r="Z163" s="65"/>
      <c r="AA163" s="65"/>
      <c r="AC163" s="70"/>
    </row>
    <row r="164" spans="5:29" s="16" customFormat="1" x14ac:dyDescent="0.25">
      <c r="E164" s="65"/>
      <c r="F164" s="65"/>
      <c r="G164" s="65"/>
      <c r="H164" s="20"/>
      <c r="I164" s="65"/>
      <c r="J164" s="65"/>
      <c r="K164" s="65"/>
      <c r="M164" s="65"/>
      <c r="N164" s="65"/>
      <c r="O164" s="65"/>
      <c r="Q164" s="65"/>
      <c r="R164" s="65"/>
      <c r="S164" s="65"/>
      <c r="U164" s="69"/>
      <c r="V164" s="69"/>
      <c r="W164" s="65"/>
      <c r="Y164" s="65"/>
      <c r="Z164" s="65"/>
      <c r="AA164" s="65"/>
      <c r="AC164" s="70"/>
    </row>
    <row r="165" spans="5:29" s="16" customFormat="1" x14ac:dyDescent="0.25">
      <c r="E165" s="65"/>
      <c r="F165" s="65"/>
      <c r="G165" s="65"/>
      <c r="H165" s="20"/>
      <c r="I165" s="65"/>
      <c r="J165" s="65"/>
      <c r="K165" s="65"/>
      <c r="M165" s="65"/>
      <c r="N165" s="65"/>
      <c r="O165" s="65"/>
      <c r="Q165" s="65"/>
      <c r="R165" s="65"/>
      <c r="S165" s="65"/>
      <c r="U165" s="69"/>
      <c r="V165" s="69"/>
      <c r="W165" s="65"/>
      <c r="Y165" s="65"/>
      <c r="Z165" s="65"/>
      <c r="AA165" s="65"/>
      <c r="AC165" s="70"/>
    </row>
    <row r="166" spans="5:29" s="16" customFormat="1" x14ac:dyDescent="0.25">
      <c r="E166" s="65"/>
      <c r="F166" s="65"/>
      <c r="G166" s="65"/>
      <c r="H166" s="20"/>
      <c r="I166" s="65"/>
      <c r="J166" s="65"/>
      <c r="K166" s="65"/>
      <c r="M166" s="65"/>
      <c r="N166" s="65"/>
      <c r="O166" s="65"/>
      <c r="Q166" s="65"/>
      <c r="R166" s="65"/>
      <c r="S166" s="65"/>
      <c r="U166" s="69"/>
      <c r="V166" s="69"/>
      <c r="W166" s="65"/>
      <c r="Y166" s="65"/>
      <c r="Z166" s="65"/>
      <c r="AA166" s="65"/>
      <c r="AC166" s="70"/>
    </row>
    <row r="167" spans="5:29" s="16" customFormat="1" x14ac:dyDescent="0.25">
      <c r="E167" s="65"/>
      <c r="F167" s="65"/>
      <c r="G167" s="65"/>
      <c r="H167" s="20"/>
      <c r="I167" s="65"/>
      <c r="J167" s="65"/>
      <c r="K167" s="65"/>
      <c r="M167" s="65"/>
      <c r="N167" s="65"/>
      <c r="O167" s="65"/>
      <c r="Q167" s="65"/>
      <c r="R167" s="65"/>
      <c r="S167" s="65"/>
      <c r="U167" s="69"/>
      <c r="V167" s="69"/>
      <c r="W167" s="65"/>
      <c r="Y167" s="65"/>
      <c r="Z167" s="65"/>
      <c r="AA167" s="65"/>
      <c r="AC167" s="70"/>
    </row>
    <row r="168" spans="5:29" s="16" customFormat="1" x14ac:dyDescent="0.25">
      <c r="E168" s="65"/>
      <c r="F168" s="65"/>
      <c r="G168" s="65"/>
      <c r="H168" s="20"/>
      <c r="I168" s="65"/>
      <c r="J168" s="65"/>
      <c r="K168" s="65"/>
      <c r="M168" s="65"/>
      <c r="N168" s="65"/>
      <c r="O168" s="65"/>
      <c r="Q168" s="65"/>
      <c r="R168" s="65"/>
      <c r="S168" s="65"/>
      <c r="U168" s="69"/>
      <c r="V168" s="69"/>
      <c r="W168" s="65"/>
      <c r="Y168" s="65"/>
      <c r="Z168" s="65"/>
      <c r="AA168" s="65"/>
      <c r="AC168" s="70"/>
    </row>
    <row r="169" spans="5:29" s="16" customFormat="1" x14ac:dyDescent="0.25">
      <c r="E169" s="65"/>
      <c r="F169" s="65"/>
      <c r="G169" s="65"/>
      <c r="H169" s="20"/>
      <c r="I169" s="65"/>
      <c r="J169" s="65"/>
      <c r="K169" s="65"/>
      <c r="M169" s="65"/>
      <c r="N169" s="65"/>
      <c r="O169" s="65"/>
      <c r="Q169" s="65"/>
      <c r="R169" s="65"/>
      <c r="S169" s="65"/>
      <c r="U169" s="69"/>
      <c r="V169" s="69"/>
      <c r="W169" s="65"/>
      <c r="Y169" s="65"/>
      <c r="Z169" s="65"/>
      <c r="AA169" s="65"/>
      <c r="AC169" s="70"/>
    </row>
    <row r="170" spans="5:29" s="16" customFormat="1" x14ac:dyDescent="0.25">
      <c r="E170" s="65"/>
      <c r="F170" s="65"/>
      <c r="G170" s="65"/>
      <c r="H170" s="20"/>
      <c r="I170" s="65"/>
      <c r="J170" s="65"/>
      <c r="K170" s="65"/>
      <c r="M170" s="65"/>
      <c r="N170" s="65"/>
      <c r="O170" s="65"/>
      <c r="Q170" s="65"/>
      <c r="R170" s="65"/>
      <c r="S170" s="65"/>
      <c r="U170" s="69"/>
      <c r="V170" s="69"/>
      <c r="W170" s="65"/>
      <c r="Y170" s="65"/>
      <c r="Z170" s="65"/>
      <c r="AA170" s="65"/>
      <c r="AC170" s="70"/>
    </row>
    <row r="171" spans="5:29" s="16" customFormat="1" x14ac:dyDescent="0.25">
      <c r="E171" s="65"/>
      <c r="F171" s="65"/>
      <c r="G171" s="65"/>
      <c r="H171" s="20"/>
      <c r="I171" s="65"/>
      <c r="J171" s="65"/>
      <c r="K171" s="65"/>
      <c r="M171" s="65"/>
      <c r="N171" s="65"/>
      <c r="O171" s="65"/>
      <c r="Q171" s="65"/>
      <c r="R171" s="65"/>
      <c r="S171" s="65"/>
      <c r="U171" s="69"/>
      <c r="V171" s="69"/>
      <c r="W171" s="65"/>
      <c r="Y171" s="65"/>
      <c r="Z171" s="65"/>
      <c r="AA171" s="65"/>
      <c r="AC171" s="70"/>
    </row>
    <row r="172" spans="5:29" s="16" customFormat="1" x14ac:dyDescent="0.25">
      <c r="E172" s="65"/>
      <c r="F172" s="65"/>
      <c r="G172" s="65"/>
      <c r="H172" s="20"/>
      <c r="I172" s="65"/>
      <c r="J172" s="65"/>
      <c r="K172" s="65"/>
      <c r="M172" s="65"/>
      <c r="N172" s="65"/>
      <c r="O172" s="65"/>
      <c r="Q172" s="65"/>
      <c r="R172" s="65"/>
      <c r="S172" s="65"/>
      <c r="U172" s="69"/>
      <c r="V172" s="69"/>
      <c r="W172" s="65"/>
      <c r="Y172" s="65"/>
      <c r="Z172" s="65"/>
      <c r="AA172" s="65"/>
      <c r="AC172" s="70"/>
    </row>
    <row r="173" spans="5:29" s="16" customFormat="1" x14ac:dyDescent="0.25">
      <c r="E173" s="65"/>
      <c r="F173" s="65"/>
      <c r="G173" s="65"/>
      <c r="H173" s="20"/>
      <c r="I173" s="65"/>
      <c r="J173" s="65"/>
      <c r="K173" s="65"/>
      <c r="M173" s="65"/>
      <c r="N173" s="65"/>
      <c r="O173" s="65"/>
      <c r="Q173" s="65"/>
      <c r="R173" s="65"/>
      <c r="S173" s="65"/>
      <c r="U173" s="69"/>
      <c r="V173" s="69"/>
      <c r="W173" s="65"/>
      <c r="Y173" s="65"/>
      <c r="Z173" s="65"/>
      <c r="AA173" s="65"/>
      <c r="AC173" s="70"/>
    </row>
    <row r="174" spans="5:29" s="16" customFormat="1" x14ac:dyDescent="0.25">
      <c r="E174" s="65"/>
      <c r="F174" s="65"/>
      <c r="G174" s="65"/>
      <c r="H174" s="20"/>
      <c r="I174" s="65"/>
      <c r="J174" s="65"/>
      <c r="K174" s="65"/>
      <c r="M174" s="65"/>
      <c r="N174" s="65"/>
      <c r="O174" s="65"/>
      <c r="Q174" s="65"/>
      <c r="R174" s="65"/>
      <c r="S174" s="65"/>
      <c r="U174" s="69"/>
      <c r="V174" s="69"/>
      <c r="W174" s="65"/>
      <c r="Y174" s="65"/>
      <c r="Z174" s="65"/>
      <c r="AA174" s="65"/>
      <c r="AC174" s="70"/>
    </row>
    <row r="175" spans="5:29" s="16" customFormat="1" x14ac:dyDescent="0.25">
      <c r="E175" s="65"/>
      <c r="F175" s="65"/>
      <c r="G175" s="65"/>
      <c r="H175" s="20"/>
      <c r="I175" s="65"/>
      <c r="J175" s="65"/>
      <c r="K175" s="65"/>
      <c r="M175" s="65"/>
      <c r="N175" s="65"/>
      <c r="O175" s="65"/>
      <c r="Q175" s="65"/>
      <c r="R175" s="65"/>
      <c r="S175" s="65"/>
      <c r="U175" s="69"/>
      <c r="V175" s="69"/>
      <c r="W175" s="65"/>
      <c r="Y175" s="65"/>
      <c r="Z175" s="65"/>
      <c r="AA175" s="65"/>
      <c r="AC175" s="70"/>
    </row>
    <row r="176" spans="5:29" s="16" customFormat="1" x14ac:dyDescent="0.25">
      <c r="E176" s="65"/>
      <c r="F176" s="65"/>
      <c r="G176" s="65"/>
      <c r="H176" s="20"/>
      <c r="I176" s="65"/>
      <c r="J176" s="65"/>
      <c r="K176" s="65"/>
      <c r="M176" s="65"/>
      <c r="N176" s="65"/>
      <c r="O176" s="65"/>
      <c r="Q176" s="65"/>
      <c r="R176" s="65"/>
      <c r="S176" s="65"/>
      <c r="U176" s="69"/>
      <c r="V176" s="69"/>
      <c r="W176" s="65"/>
      <c r="Y176" s="65"/>
      <c r="Z176" s="65"/>
      <c r="AA176" s="65"/>
      <c r="AC176" s="70"/>
    </row>
    <row r="177" spans="5:29" s="16" customFormat="1" x14ac:dyDescent="0.25">
      <c r="E177" s="65"/>
      <c r="F177" s="65"/>
      <c r="G177" s="65"/>
      <c r="H177" s="20"/>
      <c r="I177" s="65"/>
      <c r="J177" s="65"/>
      <c r="K177" s="65"/>
      <c r="M177" s="65"/>
      <c r="N177" s="65"/>
      <c r="O177" s="65"/>
      <c r="Q177" s="65"/>
      <c r="R177" s="65"/>
      <c r="S177" s="65"/>
      <c r="U177" s="69"/>
      <c r="V177" s="69"/>
      <c r="W177" s="65"/>
      <c r="Y177" s="65"/>
      <c r="Z177" s="65"/>
      <c r="AA177" s="65"/>
      <c r="AC177" s="70"/>
    </row>
    <row r="178" spans="5:29" s="16" customFormat="1" x14ac:dyDescent="0.25">
      <c r="E178" s="65"/>
      <c r="F178" s="65"/>
      <c r="G178" s="65"/>
      <c r="H178" s="20"/>
      <c r="I178" s="65"/>
      <c r="J178" s="65"/>
      <c r="K178" s="65"/>
      <c r="M178" s="65"/>
      <c r="N178" s="65"/>
      <c r="O178" s="65"/>
      <c r="Q178" s="65"/>
      <c r="R178" s="65"/>
      <c r="S178" s="65"/>
      <c r="U178" s="69"/>
      <c r="V178" s="69"/>
      <c r="W178" s="65"/>
      <c r="Y178" s="65"/>
      <c r="Z178" s="65"/>
      <c r="AA178" s="65"/>
      <c r="AC178" s="70"/>
    </row>
    <row r="179" spans="5:29" s="16" customFormat="1" x14ac:dyDescent="0.25">
      <c r="E179" s="65"/>
      <c r="F179" s="65"/>
      <c r="G179" s="65"/>
      <c r="H179" s="20"/>
      <c r="I179" s="65"/>
      <c r="J179" s="65"/>
      <c r="K179" s="65"/>
      <c r="M179" s="65"/>
      <c r="N179" s="65"/>
      <c r="O179" s="65"/>
      <c r="Q179" s="65"/>
      <c r="R179" s="65"/>
      <c r="S179" s="65"/>
      <c r="U179" s="69"/>
      <c r="V179" s="69"/>
      <c r="W179" s="65"/>
      <c r="Y179" s="65"/>
      <c r="Z179" s="65"/>
      <c r="AA179" s="65"/>
      <c r="AC179" s="70"/>
    </row>
    <row r="180" spans="5:29" s="16" customFormat="1" x14ac:dyDescent="0.25">
      <c r="E180" s="65"/>
      <c r="F180" s="65"/>
      <c r="G180" s="65"/>
      <c r="H180" s="20"/>
      <c r="I180" s="65"/>
      <c r="J180" s="65"/>
      <c r="K180" s="65"/>
      <c r="M180" s="65"/>
      <c r="N180" s="65"/>
      <c r="O180" s="65"/>
      <c r="Q180" s="65"/>
      <c r="R180" s="65"/>
      <c r="S180" s="65"/>
      <c r="U180" s="69"/>
      <c r="V180" s="69"/>
      <c r="W180" s="65"/>
      <c r="Y180" s="65"/>
      <c r="Z180" s="65"/>
      <c r="AA180" s="65"/>
      <c r="AC180" s="70"/>
    </row>
    <row r="181" spans="5:29" s="16" customFormat="1" x14ac:dyDescent="0.25">
      <c r="E181" s="65"/>
      <c r="F181" s="65"/>
      <c r="G181" s="65"/>
      <c r="H181" s="20"/>
      <c r="I181" s="65"/>
      <c r="J181" s="65"/>
      <c r="K181" s="65"/>
      <c r="M181" s="65"/>
      <c r="N181" s="65"/>
      <c r="O181" s="65"/>
      <c r="Q181" s="65"/>
      <c r="R181" s="65"/>
      <c r="S181" s="65"/>
      <c r="U181" s="69"/>
      <c r="V181" s="69"/>
      <c r="W181" s="65"/>
      <c r="Y181" s="65"/>
      <c r="Z181" s="65"/>
      <c r="AA181" s="65"/>
      <c r="AC181" s="70"/>
    </row>
    <row r="182" spans="5:29" s="16" customFormat="1" x14ac:dyDescent="0.25">
      <c r="E182" s="65"/>
      <c r="F182" s="65"/>
      <c r="G182" s="65"/>
      <c r="H182" s="20"/>
      <c r="I182" s="65"/>
      <c r="J182" s="65"/>
      <c r="K182" s="65"/>
      <c r="M182" s="65"/>
      <c r="N182" s="65"/>
      <c r="O182" s="65"/>
      <c r="Q182" s="65"/>
      <c r="R182" s="65"/>
      <c r="S182" s="65"/>
      <c r="U182" s="69"/>
      <c r="V182" s="69"/>
      <c r="W182" s="65"/>
      <c r="Y182" s="65"/>
      <c r="Z182" s="65"/>
      <c r="AA182" s="65"/>
      <c r="AC182" s="70"/>
    </row>
    <row r="183" spans="5:29" s="16" customFormat="1" x14ac:dyDescent="0.25">
      <c r="E183" s="65"/>
      <c r="F183" s="65"/>
      <c r="G183" s="65"/>
      <c r="H183" s="20"/>
      <c r="I183" s="65"/>
      <c r="J183" s="65"/>
      <c r="K183" s="65"/>
      <c r="M183" s="65"/>
      <c r="N183" s="65"/>
      <c r="O183" s="65"/>
      <c r="Q183" s="65"/>
      <c r="R183" s="65"/>
      <c r="S183" s="65"/>
      <c r="U183" s="69"/>
      <c r="V183" s="69"/>
      <c r="W183" s="65"/>
      <c r="Y183" s="65"/>
      <c r="Z183" s="65"/>
      <c r="AA183" s="65"/>
      <c r="AC183" s="70"/>
    </row>
    <row r="184" spans="5:29" s="16" customFormat="1" x14ac:dyDescent="0.25">
      <c r="E184" s="65"/>
      <c r="F184" s="65"/>
      <c r="G184" s="65"/>
      <c r="H184" s="20"/>
      <c r="I184" s="65"/>
      <c r="J184" s="65"/>
      <c r="K184" s="65"/>
      <c r="M184" s="65"/>
      <c r="N184" s="65"/>
      <c r="O184" s="65"/>
      <c r="Q184" s="65"/>
      <c r="R184" s="65"/>
      <c r="S184" s="65"/>
      <c r="U184" s="69"/>
      <c r="V184" s="69"/>
      <c r="W184" s="65"/>
      <c r="Y184" s="65"/>
      <c r="Z184" s="65"/>
      <c r="AA184" s="65"/>
      <c r="AC184" s="70"/>
    </row>
    <row r="185" spans="5:29" s="16" customFormat="1" x14ac:dyDescent="0.25">
      <c r="E185" s="65"/>
      <c r="F185" s="65"/>
      <c r="G185" s="65"/>
      <c r="H185" s="20"/>
      <c r="I185" s="65"/>
      <c r="J185" s="65"/>
      <c r="K185" s="65"/>
      <c r="M185" s="65"/>
      <c r="N185" s="65"/>
      <c r="O185" s="65"/>
      <c r="Q185" s="65"/>
      <c r="R185" s="65"/>
      <c r="S185" s="65"/>
      <c r="U185" s="69"/>
      <c r="V185" s="69"/>
      <c r="W185" s="65"/>
      <c r="Y185" s="65"/>
      <c r="Z185" s="65"/>
      <c r="AA185" s="65"/>
      <c r="AC185" s="70"/>
    </row>
    <row r="186" spans="5:29" s="16" customFormat="1" x14ac:dyDescent="0.25">
      <c r="E186" s="65"/>
      <c r="F186" s="65"/>
      <c r="G186" s="65"/>
      <c r="H186" s="20"/>
      <c r="I186" s="65"/>
      <c r="J186" s="65"/>
      <c r="K186" s="65"/>
      <c r="M186" s="65"/>
      <c r="N186" s="65"/>
      <c r="O186" s="65"/>
      <c r="Q186" s="65"/>
      <c r="R186" s="65"/>
      <c r="S186" s="65"/>
      <c r="U186" s="69"/>
      <c r="V186" s="69"/>
      <c r="W186" s="65"/>
      <c r="Y186" s="65"/>
      <c r="Z186" s="65"/>
      <c r="AA186" s="65"/>
      <c r="AC186" s="70"/>
    </row>
    <row r="187" spans="5:29" s="16" customFormat="1" x14ac:dyDescent="0.25">
      <c r="E187" s="65"/>
      <c r="F187" s="65"/>
      <c r="G187" s="65"/>
      <c r="H187" s="20"/>
      <c r="I187" s="65"/>
      <c r="J187" s="65"/>
      <c r="K187" s="65"/>
      <c r="M187" s="65"/>
      <c r="N187" s="65"/>
      <c r="O187" s="65"/>
      <c r="Q187" s="65"/>
      <c r="R187" s="65"/>
      <c r="S187" s="65"/>
      <c r="U187" s="69"/>
      <c r="V187" s="69"/>
      <c r="W187" s="65"/>
      <c r="Y187" s="65"/>
      <c r="Z187" s="65"/>
      <c r="AA187" s="65"/>
      <c r="AC187" s="70"/>
    </row>
    <row r="188" spans="5:29" s="16" customFormat="1" x14ac:dyDescent="0.25">
      <c r="E188" s="65"/>
      <c r="F188" s="65"/>
      <c r="G188" s="65"/>
      <c r="H188" s="20"/>
      <c r="I188" s="65"/>
      <c r="J188" s="65"/>
      <c r="K188" s="65"/>
      <c r="M188" s="65"/>
      <c r="N188" s="65"/>
      <c r="O188" s="65"/>
      <c r="Q188" s="65"/>
      <c r="R188" s="65"/>
      <c r="S188" s="65"/>
      <c r="U188" s="69"/>
      <c r="V188" s="69"/>
      <c r="W188" s="65"/>
      <c r="Y188" s="65"/>
      <c r="Z188" s="65"/>
      <c r="AA188" s="65"/>
      <c r="AC188" s="70"/>
    </row>
    <row r="189" spans="5:29" s="16" customFormat="1" x14ac:dyDescent="0.25">
      <c r="E189" s="65"/>
      <c r="F189" s="65"/>
      <c r="G189" s="65"/>
      <c r="H189" s="20"/>
      <c r="I189" s="65"/>
      <c r="J189" s="65"/>
      <c r="K189" s="65"/>
      <c r="M189" s="65"/>
      <c r="N189" s="65"/>
      <c r="O189" s="65"/>
      <c r="Q189" s="65"/>
      <c r="R189" s="65"/>
      <c r="S189" s="65"/>
      <c r="U189" s="69"/>
      <c r="V189" s="69"/>
      <c r="W189" s="65"/>
      <c r="Y189" s="65"/>
      <c r="Z189" s="65"/>
      <c r="AA189" s="65"/>
      <c r="AC189" s="70"/>
    </row>
    <row r="190" spans="5:29" s="16" customFormat="1" x14ac:dyDescent="0.25">
      <c r="E190" s="65"/>
      <c r="F190" s="65"/>
      <c r="G190" s="65"/>
      <c r="H190" s="20"/>
      <c r="I190" s="65"/>
      <c r="J190" s="65"/>
      <c r="K190" s="65"/>
      <c r="M190" s="65"/>
      <c r="N190" s="65"/>
      <c r="O190" s="65"/>
      <c r="Q190" s="65"/>
      <c r="R190" s="65"/>
      <c r="S190" s="65"/>
      <c r="U190" s="69"/>
      <c r="V190" s="69"/>
      <c r="W190" s="65"/>
      <c r="Y190" s="65"/>
      <c r="Z190" s="65"/>
      <c r="AA190" s="65"/>
      <c r="AC190" s="70"/>
    </row>
    <row r="191" spans="5:29" s="16" customFormat="1" x14ac:dyDescent="0.25">
      <c r="E191" s="65"/>
      <c r="F191" s="65"/>
      <c r="G191" s="65"/>
      <c r="H191" s="20"/>
      <c r="I191" s="65"/>
      <c r="J191" s="65"/>
      <c r="K191" s="65"/>
      <c r="M191" s="65"/>
      <c r="N191" s="65"/>
      <c r="O191" s="65"/>
      <c r="Q191" s="65"/>
      <c r="R191" s="65"/>
      <c r="S191" s="65"/>
      <c r="U191" s="69"/>
      <c r="V191" s="69"/>
      <c r="W191" s="65"/>
      <c r="Y191" s="65"/>
      <c r="Z191" s="65"/>
      <c r="AA191" s="65"/>
      <c r="AC191" s="70"/>
    </row>
    <row r="192" spans="5:29" s="16" customFormat="1" x14ac:dyDescent="0.25">
      <c r="E192" s="65"/>
      <c r="F192" s="65"/>
      <c r="G192" s="65"/>
      <c r="H192" s="20"/>
      <c r="I192" s="65"/>
      <c r="J192" s="65"/>
      <c r="K192" s="65"/>
      <c r="M192" s="65"/>
      <c r="N192" s="65"/>
      <c r="O192" s="65"/>
      <c r="Q192" s="65"/>
      <c r="R192" s="65"/>
      <c r="S192" s="65"/>
      <c r="U192" s="69"/>
      <c r="V192" s="69"/>
      <c r="W192" s="65"/>
      <c r="Y192" s="65"/>
      <c r="Z192" s="65"/>
      <c r="AA192" s="65"/>
      <c r="AC192" s="70"/>
    </row>
    <row r="193" spans="5:29" s="16" customFormat="1" x14ac:dyDescent="0.25">
      <c r="E193" s="65"/>
      <c r="F193" s="65"/>
      <c r="G193" s="65"/>
      <c r="H193" s="20"/>
      <c r="I193" s="65"/>
      <c r="J193" s="65"/>
      <c r="K193" s="65"/>
      <c r="M193" s="65"/>
      <c r="N193" s="65"/>
      <c r="O193" s="65"/>
      <c r="Q193" s="65"/>
      <c r="R193" s="65"/>
      <c r="S193" s="65"/>
      <c r="U193" s="69"/>
      <c r="V193" s="69"/>
      <c r="W193" s="65"/>
      <c r="Y193" s="65"/>
      <c r="Z193" s="65"/>
      <c r="AA193" s="65"/>
      <c r="AC193" s="70"/>
    </row>
    <row r="194" spans="5:29" s="16" customFormat="1" x14ac:dyDescent="0.25">
      <c r="E194" s="65"/>
      <c r="F194" s="65"/>
      <c r="G194" s="65"/>
      <c r="H194" s="20"/>
      <c r="I194" s="65"/>
      <c r="J194" s="65"/>
      <c r="K194" s="65"/>
      <c r="M194" s="65"/>
      <c r="N194" s="65"/>
      <c r="O194" s="65"/>
      <c r="Q194" s="65"/>
      <c r="R194" s="65"/>
      <c r="S194" s="65"/>
      <c r="U194" s="69"/>
      <c r="V194" s="69"/>
      <c r="W194" s="65"/>
      <c r="Y194" s="65"/>
      <c r="Z194" s="65"/>
      <c r="AA194" s="65"/>
      <c r="AC194" s="70"/>
    </row>
    <row r="195" spans="5:29" s="16" customFormat="1" x14ac:dyDescent="0.25">
      <c r="E195" s="65"/>
      <c r="F195" s="65"/>
      <c r="G195" s="65"/>
      <c r="H195" s="20"/>
      <c r="I195" s="65"/>
      <c r="J195" s="65"/>
      <c r="K195" s="65"/>
      <c r="M195" s="65"/>
      <c r="N195" s="65"/>
      <c r="O195" s="65"/>
      <c r="Q195" s="65"/>
      <c r="R195" s="65"/>
      <c r="S195" s="65"/>
      <c r="U195" s="69"/>
      <c r="V195" s="69"/>
      <c r="W195" s="65"/>
      <c r="Y195" s="65"/>
      <c r="Z195" s="65"/>
      <c r="AA195" s="65"/>
      <c r="AC195" s="70"/>
    </row>
    <row r="196" spans="5:29" s="16" customFormat="1" x14ac:dyDescent="0.25">
      <c r="E196" s="65"/>
      <c r="F196" s="65"/>
      <c r="G196" s="65"/>
      <c r="H196" s="20"/>
      <c r="I196" s="65"/>
      <c r="J196" s="65"/>
      <c r="K196" s="65"/>
      <c r="M196" s="65"/>
      <c r="N196" s="65"/>
      <c r="O196" s="65"/>
      <c r="Q196" s="65"/>
      <c r="R196" s="65"/>
      <c r="S196" s="65"/>
      <c r="U196" s="69"/>
      <c r="V196" s="69"/>
      <c r="W196" s="65"/>
      <c r="Y196" s="65"/>
      <c r="Z196" s="65"/>
      <c r="AA196" s="65"/>
      <c r="AC196" s="70"/>
    </row>
    <row r="197" spans="5:29" s="16" customFormat="1" x14ac:dyDescent="0.25">
      <c r="E197" s="65"/>
      <c r="F197" s="65"/>
      <c r="G197" s="65"/>
      <c r="H197" s="20"/>
      <c r="I197" s="65"/>
      <c r="J197" s="65"/>
      <c r="K197" s="65"/>
      <c r="M197" s="65"/>
      <c r="N197" s="65"/>
      <c r="O197" s="65"/>
      <c r="Q197" s="65"/>
      <c r="R197" s="65"/>
      <c r="S197" s="65"/>
      <c r="U197" s="69"/>
      <c r="V197" s="69"/>
      <c r="W197" s="65"/>
      <c r="Y197" s="65"/>
      <c r="Z197" s="65"/>
      <c r="AA197" s="65"/>
      <c r="AC197" s="70"/>
    </row>
    <row r="198" spans="5:29" s="16" customFormat="1" x14ac:dyDescent="0.25">
      <c r="E198" s="65"/>
      <c r="F198" s="65"/>
      <c r="G198" s="65"/>
      <c r="H198" s="20"/>
      <c r="I198" s="65"/>
      <c r="J198" s="65"/>
      <c r="K198" s="65"/>
      <c r="M198" s="65"/>
      <c r="N198" s="65"/>
      <c r="O198" s="65"/>
      <c r="Q198" s="65"/>
      <c r="R198" s="65"/>
      <c r="S198" s="65"/>
      <c r="U198" s="69"/>
      <c r="V198" s="69"/>
      <c r="W198" s="65"/>
      <c r="Y198" s="65"/>
      <c r="Z198" s="65"/>
      <c r="AA198" s="65"/>
      <c r="AC198" s="70"/>
    </row>
    <row r="199" spans="5:29" s="16" customFormat="1" x14ac:dyDescent="0.25">
      <c r="E199" s="65"/>
      <c r="F199" s="65"/>
      <c r="G199" s="65"/>
      <c r="H199" s="20"/>
      <c r="I199" s="65"/>
      <c r="J199" s="65"/>
      <c r="K199" s="65"/>
      <c r="M199" s="65"/>
      <c r="N199" s="65"/>
      <c r="O199" s="65"/>
      <c r="Q199" s="65"/>
      <c r="R199" s="65"/>
      <c r="S199" s="65"/>
      <c r="U199" s="69"/>
      <c r="V199" s="69"/>
      <c r="W199" s="65"/>
      <c r="Y199" s="65"/>
      <c r="Z199" s="65"/>
      <c r="AA199" s="65"/>
      <c r="AC199" s="70"/>
    </row>
    <row r="200" spans="5:29" s="16" customFormat="1" x14ac:dyDescent="0.25">
      <c r="E200" s="65"/>
      <c r="F200" s="65"/>
      <c r="G200" s="65"/>
      <c r="H200" s="20"/>
      <c r="I200" s="65"/>
      <c r="J200" s="65"/>
      <c r="K200" s="65"/>
      <c r="M200" s="65"/>
      <c r="N200" s="65"/>
      <c r="O200" s="65"/>
      <c r="Q200" s="65"/>
      <c r="R200" s="65"/>
      <c r="S200" s="65"/>
      <c r="U200" s="69"/>
      <c r="V200" s="69"/>
      <c r="W200" s="65"/>
      <c r="Y200" s="65"/>
      <c r="Z200" s="65"/>
      <c r="AA200" s="65"/>
      <c r="AC200" s="70"/>
    </row>
    <row r="201" spans="5:29" s="16" customFormat="1" x14ac:dyDescent="0.25">
      <c r="E201" s="65"/>
      <c r="F201" s="65"/>
      <c r="G201" s="65"/>
      <c r="H201" s="20"/>
      <c r="I201" s="65"/>
      <c r="J201" s="65"/>
      <c r="K201" s="65"/>
      <c r="M201" s="65"/>
      <c r="N201" s="65"/>
      <c r="O201" s="65"/>
      <c r="Q201" s="65"/>
      <c r="R201" s="65"/>
      <c r="S201" s="65"/>
      <c r="U201" s="69"/>
      <c r="V201" s="69"/>
      <c r="W201" s="65"/>
      <c r="Y201" s="65"/>
      <c r="Z201" s="65"/>
      <c r="AA201" s="65"/>
      <c r="AC201" s="70"/>
    </row>
    <row r="202" spans="5:29" s="16" customFormat="1" x14ac:dyDescent="0.25">
      <c r="E202" s="65"/>
      <c r="F202" s="65"/>
      <c r="G202" s="65"/>
      <c r="H202" s="20"/>
      <c r="I202" s="65"/>
      <c r="J202" s="65"/>
      <c r="K202" s="65"/>
      <c r="M202" s="65"/>
      <c r="N202" s="65"/>
      <c r="O202" s="65"/>
      <c r="Q202" s="65"/>
      <c r="R202" s="65"/>
      <c r="S202" s="65"/>
      <c r="U202" s="69"/>
      <c r="V202" s="69"/>
      <c r="W202" s="65"/>
      <c r="Y202" s="65"/>
      <c r="Z202" s="65"/>
      <c r="AA202" s="65"/>
      <c r="AC202" s="70"/>
    </row>
    <row r="203" spans="5:29" s="16" customFormat="1" x14ac:dyDescent="0.25">
      <c r="E203" s="65"/>
      <c r="F203" s="65"/>
      <c r="G203" s="65"/>
      <c r="H203" s="20"/>
      <c r="I203" s="65"/>
      <c r="J203" s="65"/>
      <c r="K203" s="65"/>
      <c r="M203" s="65"/>
      <c r="N203" s="65"/>
      <c r="O203" s="65"/>
      <c r="Q203" s="65"/>
      <c r="R203" s="65"/>
      <c r="S203" s="65"/>
      <c r="U203" s="69"/>
      <c r="V203" s="69"/>
      <c r="W203" s="65"/>
      <c r="Y203" s="65"/>
      <c r="Z203" s="65"/>
      <c r="AA203" s="65"/>
      <c r="AC203" s="70"/>
    </row>
  </sheetData>
  <sortState xmlns:xlrd2="http://schemas.microsoft.com/office/spreadsheetml/2017/richdata2" ref="A7:AC20">
    <sortCondition descending="1" ref="D7:D20"/>
    <sortCondition descending="1" ref="AB7:AB20"/>
  </sortState>
  <mergeCells count="1">
    <mergeCell ref="B6:D6"/>
  </mergeCells>
  <pageMargins left="0.7" right="0.7" top="0.75" bottom="0.75" header="0.3" footer="0.3"/>
  <pageSetup scale="1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AA35"/>
  <sheetViews>
    <sheetView tabSelected="1" zoomScale="110" zoomScaleNormal="110" workbookViewId="0">
      <pane xSplit="1" topLeftCell="B1" activePane="topRight" state="frozen"/>
      <selection pane="topRight" activeCell="A13" sqref="A13:B13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5" width="6.7109375" style="65" customWidth="1"/>
    <col min="6" max="6" width="6.42578125" style="65" customWidth="1"/>
    <col min="7" max="7" width="3.28515625" style="20" customWidth="1"/>
    <col min="8" max="9" width="6" style="65" customWidth="1"/>
    <col min="10" max="10" width="5.85546875" style="65" customWidth="1"/>
    <col min="11" max="11" width="3.42578125" style="16" customWidth="1"/>
    <col min="12" max="13" width="4.85546875" style="65" customWidth="1"/>
    <col min="14" max="14" width="4" style="65" customWidth="1"/>
    <col min="15" max="15" width="4.140625" style="16" customWidth="1"/>
    <col min="16" max="17" width="6.85546875" style="65" customWidth="1"/>
    <col min="18" max="18" width="7" style="65" customWidth="1"/>
    <col min="19" max="19" width="5.42578125" style="16" customWidth="1"/>
    <col min="20" max="21" width="7.28515625" style="69" customWidth="1"/>
    <col min="22" max="22" width="11.42578125" style="65" customWidth="1"/>
    <col min="23" max="23" width="6.28515625" style="16" hidden="1" customWidth="1"/>
    <col min="24" max="25" width="11.42578125" style="65" hidden="1" customWidth="1"/>
    <col min="26" max="26" width="11.42578125" style="16" hidden="1" customWidth="1"/>
    <col min="27" max="27" width="11.42578125" style="70" customWidth="1"/>
    <col min="28" max="261" width="11.42578125" style="16" customWidth="1"/>
    <col min="262" max="16384" width="8.85546875" style="16"/>
  </cols>
  <sheetData>
    <row r="1" spans="1:27" s="75" customFormat="1" ht="21" x14ac:dyDescent="0.35">
      <c r="A1" s="75" t="s">
        <v>173</v>
      </c>
      <c r="D1" s="76"/>
      <c r="E1" s="76"/>
      <c r="F1" s="76"/>
      <c r="G1" s="77"/>
      <c r="H1" s="76"/>
      <c r="I1" s="76"/>
      <c r="J1" s="76"/>
      <c r="L1" s="76"/>
      <c r="M1" s="76"/>
      <c r="N1" s="76"/>
      <c r="P1" s="76"/>
      <c r="Q1" s="76"/>
      <c r="R1" s="76"/>
      <c r="T1" s="76"/>
      <c r="U1" s="76"/>
      <c r="V1" s="76"/>
      <c r="X1" s="76"/>
      <c r="Y1" s="76"/>
      <c r="AA1" s="78"/>
    </row>
    <row r="3" spans="1:27" ht="21" x14ac:dyDescent="0.35">
      <c r="A3" s="75" t="s">
        <v>217</v>
      </c>
      <c r="B3" s="75"/>
    </row>
    <row r="4" spans="1:27" s="80" customFormat="1" ht="15.75" x14ac:dyDescent="0.25">
      <c r="A4" s="79"/>
      <c r="B4" s="79"/>
      <c r="D4" s="69" t="s">
        <v>174</v>
      </c>
      <c r="E4" s="69"/>
      <c r="F4" s="69"/>
      <c r="G4" s="81"/>
      <c r="H4" s="69" t="s">
        <v>169</v>
      </c>
      <c r="I4" s="69"/>
      <c r="J4" s="69"/>
      <c r="L4" s="69" t="s">
        <v>169</v>
      </c>
      <c r="M4" s="69"/>
      <c r="N4" s="69"/>
      <c r="P4" s="69" t="s">
        <v>171</v>
      </c>
      <c r="Q4" s="69"/>
      <c r="R4" s="69"/>
      <c r="T4" s="69" t="s">
        <v>171</v>
      </c>
      <c r="U4" s="69"/>
      <c r="V4" s="69"/>
      <c r="X4" s="69" t="s">
        <v>172</v>
      </c>
      <c r="Y4" s="69"/>
      <c r="AA4" s="70" t="s">
        <v>0</v>
      </c>
    </row>
    <row r="5" spans="1:27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218</v>
      </c>
      <c r="F5" s="83" t="s">
        <v>10</v>
      </c>
      <c r="G5" s="83"/>
      <c r="H5" s="83" t="s">
        <v>9</v>
      </c>
      <c r="I5" s="83" t="s">
        <v>218</v>
      </c>
      <c r="J5" s="83" t="s">
        <v>10</v>
      </c>
      <c r="K5" s="83"/>
      <c r="L5" s="83" t="s">
        <v>9</v>
      </c>
      <c r="M5" s="83" t="s">
        <v>218</v>
      </c>
      <c r="N5" s="83" t="s">
        <v>10</v>
      </c>
      <c r="O5" s="83"/>
      <c r="P5" s="83" t="s">
        <v>9</v>
      </c>
      <c r="Q5" s="83" t="s">
        <v>9</v>
      </c>
      <c r="R5" s="83" t="s">
        <v>10</v>
      </c>
      <c r="S5" s="83"/>
      <c r="T5" s="83" t="s">
        <v>9</v>
      </c>
      <c r="U5" s="83" t="s">
        <v>9</v>
      </c>
      <c r="V5" s="83" t="s">
        <v>10</v>
      </c>
      <c r="X5" s="83" t="s">
        <v>9</v>
      </c>
      <c r="Y5" s="83" t="s">
        <v>10</v>
      </c>
      <c r="AA5" s="85"/>
    </row>
    <row r="6" spans="1:27" s="32" customFormat="1" ht="26.1" customHeight="1" x14ac:dyDescent="0.25">
      <c r="A6" s="119" t="s">
        <v>8</v>
      </c>
      <c r="B6" s="119"/>
      <c r="C6" s="119"/>
      <c r="D6" s="38">
        <v>10</v>
      </c>
      <c r="E6" s="38">
        <v>8</v>
      </c>
      <c r="F6" s="38">
        <v>9</v>
      </c>
      <c r="G6" s="36"/>
      <c r="H6" s="38">
        <v>5</v>
      </c>
      <c r="I6" s="38">
        <v>5</v>
      </c>
      <c r="J6" s="38">
        <v>4</v>
      </c>
      <c r="K6" s="31"/>
      <c r="L6" s="38">
        <v>3</v>
      </c>
      <c r="M6" s="38">
        <v>3</v>
      </c>
      <c r="N6" s="38">
        <v>4</v>
      </c>
      <c r="O6" s="31"/>
      <c r="P6" s="38">
        <v>3</v>
      </c>
      <c r="Q6" s="38">
        <v>3</v>
      </c>
      <c r="R6" s="38">
        <v>5</v>
      </c>
      <c r="S6" s="31"/>
      <c r="T6" s="38">
        <v>3</v>
      </c>
      <c r="U6" s="38">
        <v>3</v>
      </c>
      <c r="V6" s="38">
        <v>3</v>
      </c>
      <c r="X6" s="38"/>
      <c r="Y6" s="38"/>
      <c r="AA6" s="41"/>
    </row>
    <row r="7" spans="1:27" x14ac:dyDescent="0.25">
      <c r="A7" t="s">
        <v>227</v>
      </c>
      <c r="B7" s="16" t="s">
        <v>228</v>
      </c>
      <c r="C7" s="16" t="s">
        <v>189</v>
      </c>
      <c r="D7" s="67"/>
      <c r="E7" s="67">
        <v>6</v>
      </c>
      <c r="F7" s="67">
        <v>2</v>
      </c>
      <c r="G7" s="110"/>
      <c r="H7" s="67">
        <v>3</v>
      </c>
      <c r="I7" s="67">
        <v>10</v>
      </c>
      <c r="J7" s="67">
        <v>10</v>
      </c>
      <c r="K7" s="28"/>
      <c r="L7" s="67"/>
      <c r="M7" s="67"/>
      <c r="N7" s="67"/>
      <c r="O7" s="28"/>
      <c r="P7" s="67"/>
      <c r="Q7" s="67"/>
      <c r="R7" s="67"/>
      <c r="S7" s="28"/>
      <c r="T7" s="67">
        <v>10</v>
      </c>
      <c r="U7" s="67">
        <v>10</v>
      </c>
      <c r="V7" s="67">
        <v>6</v>
      </c>
      <c r="AA7" s="70">
        <f>SUM(D7:Y7)</f>
        <v>57</v>
      </c>
    </row>
    <row r="8" spans="1:27" s="19" customFormat="1" x14ac:dyDescent="0.25">
      <c r="A8" t="s">
        <v>222</v>
      </c>
      <c r="B8" s="16" t="s">
        <v>223</v>
      </c>
      <c r="C8" s="16" t="s">
        <v>189</v>
      </c>
      <c r="D8" s="67">
        <v>3</v>
      </c>
      <c r="E8" s="67">
        <v>2</v>
      </c>
      <c r="F8" s="67">
        <v>6</v>
      </c>
      <c r="G8" s="110"/>
      <c r="H8" s="67"/>
      <c r="I8" s="67"/>
      <c r="J8" s="67"/>
      <c r="K8" s="28"/>
      <c r="L8" s="67">
        <v>4</v>
      </c>
      <c r="M8" s="67">
        <v>4</v>
      </c>
      <c r="N8" s="67">
        <v>6</v>
      </c>
      <c r="O8" s="28"/>
      <c r="P8" s="67"/>
      <c r="Q8" s="67"/>
      <c r="R8" s="67"/>
      <c r="S8" s="28"/>
      <c r="T8" s="67">
        <v>4</v>
      </c>
      <c r="U8" s="67">
        <v>4</v>
      </c>
      <c r="V8" s="67">
        <v>4</v>
      </c>
      <c r="W8" s="28"/>
      <c r="X8" s="67"/>
      <c r="Y8" s="67"/>
      <c r="Z8" s="16"/>
      <c r="AA8" s="70">
        <f>SUM(D8:Y8)</f>
        <v>37</v>
      </c>
    </row>
    <row r="9" spans="1:27" x14ac:dyDescent="0.25">
      <c r="A9" t="s">
        <v>225</v>
      </c>
      <c r="B9" s="16" t="s">
        <v>226</v>
      </c>
      <c r="C9" s="16" t="s">
        <v>189</v>
      </c>
      <c r="D9" s="67">
        <v>1.5</v>
      </c>
      <c r="E9" s="67"/>
      <c r="F9" s="67"/>
      <c r="G9" s="110"/>
      <c r="H9" s="67">
        <v>6</v>
      </c>
      <c r="I9" s="67">
        <v>4</v>
      </c>
      <c r="J9" s="67">
        <v>6</v>
      </c>
      <c r="K9" s="28"/>
      <c r="L9" s="67"/>
      <c r="M9" s="67"/>
      <c r="N9" s="67"/>
      <c r="O9" s="28"/>
      <c r="P9" s="67">
        <v>10</v>
      </c>
      <c r="Q9" s="67">
        <v>4</v>
      </c>
      <c r="R9" s="67">
        <v>2</v>
      </c>
      <c r="S9" s="28"/>
      <c r="T9" s="67"/>
      <c r="U9" s="67"/>
      <c r="V9" s="67"/>
      <c r="W9" s="28"/>
      <c r="X9" s="67"/>
      <c r="Y9" s="67"/>
      <c r="AA9" s="70">
        <f>SUM(D9:Y9)</f>
        <v>33.5</v>
      </c>
    </row>
    <row r="10" spans="1:27" x14ac:dyDescent="0.25">
      <c r="A10" t="s">
        <v>197</v>
      </c>
      <c r="B10" s="16" t="s">
        <v>224</v>
      </c>
      <c r="C10" s="16" t="s">
        <v>189</v>
      </c>
      <c r="D10" s="67">
        <v>2</v>
      </c>
      <c r="E10" s="67">
        <v>3</v>
      </c>
      <c r="F10" s="67">
        <v>4</v>
      </c>
      <c r="G10" s="110"/>
      <c r="H10" s="67"/>
      <c r="I10" s="67"/>
      <c r="J10" s="67"/>
      <c r="K10" s="28"/>
      <c r="L10" s="67"/>
      <c r="M10" s="67"/>
      <c r="N10" s="67"/>
      <c r="O10" s="28"/>
      <c r="P10" s="67">
        <v>6</v>
      </c>
      <c r="Q10" s="67">
        <v>10</v>
      </c>
      <c r="R10" s="67">
        <v>6</v>
      </c>
      <c r="S10" s="28"/>
      <c r="T10" s="67"/>
      <c r="U10" s="67"/>
      <c r="V10" s="67"/>
      <c r="W10" s="28"/>
      <c r="X10" s="67"/>
      <c r="Y10" s="67"/>
      <c r="AA10" s="70">
        <f>SUM(D10:Y10)</f>
        <v>31</v>
      </c>
    </row>
    <row r="11" spans="1:27" x14ac:dyDescent="0.25">
      <c r="A11" t="s">
        <v>221</v>
      </c>
      <c r="B11" s="16" t="s">
        <v>184</v>
      </c>
      <c r="C11" s="16" t="s">
        <v>189</v>
      </c>
      <c r="D11" s="67">
        <v>4</v>
      </c>
      <c r="E11" s="67">
        <v>10</v>
      </c>
      <c r="F11" s="67">
        <v>10</v>
      </c>
      <c r="G11" s="110"/>
      <c r="H11" s="67"/>
      <c r="I11" s="67"/>
      <c r="J11" s="67"/>
      <c r="K11" s="28"/>
      <c r="L11" s="67"/>
      <c r="M11" s="67"/>
      <c r="N11" s="67"/>
      <c r="O11" s="28"/>
      <c r="P11" s="67"/>
      <c r="Q11" s="67"/>
      <c r="R11" s="67"/>
      <c r="S11" s="28"/>
      <c r="T11" s="67"/>
      <c r="U11" s="67"/>
      <c r="V11" s="67"/>
      <c r="W11" s="28"/>
      <c r="X11" s="67"/>
      <c r="Y11" s="67"/>
      <c r="AA11" s="70">
        <f>SUM(D11:Y11)</f>
        <v>24</v>
      </c>
    </row>
    <row r="12" spans="1:27" x14ac:dyDescent="0.25">
      <c r="A12" s="16" t="s">
        <v>524</v>
      </c>
      <c r="B12" s="16" t="s">
        <v>202</v>
      </c>
      <c r="C12" s="16" t="s">
        <v>189</v>
      </c>
      <c r="D12" s="67"/>
      <c r="E12" s="67"/>
      <c r="F12" s="67"/>
      <c r="G12" s="110"/>
      <c r="H12" s="67"/>
      <c r="I12" s="67"/>
      <c r="J12" s="67"/>
      <c r="K12" s="28"/>
      <c r="L12" s="67"/>
      <c r="M12" s="67"/>
      <c r="N12" s="67">
        <v>10</v>
      </c>
      <c r="O12" s="28"/>
      <c r="P12" s="67"/>
      <c r="Q12" s="67"/>
      <c r="R12" s="67">
        <v>10</v>
      </c>
      <c r="S12" s="28"/>
      <c r="T12" s="67"/>
      <c r="U12" s="67"/>
      <c r="V12" s="67"/>
      <c r="AA12" s="70">
        <f>SUM(D12:Y12)</f>
        <v>20</v>
      </c>
    </row>
    <row r="13" spans="1:27" x14ac:dyDescent="0.25">
      <c r="A13" t="s">
        <v>514</v>
      </c>
      <c r="B13" s="16" t="s">
        <v>515</v>
      </c>
      <c r="C13" s="16" t="s">
        <v>189</v>
      </c>
      <c r="D13" s="67"/>
      <c r="E13" s="67"/>
      <c r="F13" s="67"/>
      <c r="G13" s="110"/>
      <c r="H13" s="67"/>
      <c r="I13" s="67"/>
      <c r="J13" s="67"/>
      <c r="K13" s="28"/>
      <c r="L13" s="67">
        <v>10</v>
      </c>
      <c r="M13" s="67">
        <v>6</v>
      </c>
      <c r="N13" s="67">
        <v>4</v>
      </c>
      <c r="O13" s="28"/>
      <c r="P13" s="67"/>
      <c r="Q13" s="67"/>
      <c r="R13" s="67"/>
      <c r="S13" s="28"/>
      <c r="T13" s="67"/>
      <c r="U13" s="67"/>
      <c r="V13" s="67"/>
      <c r="AA13" s="70">
        <f>SUM(D13:Y13)</f>
        <v>20</v>
      </c>
    </row>
    <row r="14" spans="1:27" x14ac:dyDescent="0.25">
      <c r="A14" t="s">
        <v>522</v>
      </c>
      <c r="B14" s="16" t="s">
        <v>523</v>
      </c>
      <c r="C14" s="16" t="s">
        <v>189</v>
      </c>
      <c r="D14" s="67"/>
      <c r="E14" s="67"/>
      <c r="F14" s="67"/>
      <c r="G14" s="110"/>
      <c r="H14" s="67"/>
      <c r="I14" s="67"/>
      <c r="J14" s="67"/>
      <c r="K14" s="28"/>
      <c r="L14" s="67">
        <v>6</v>
      </c>
      <c r="M14" s="67">
        <v>10</v>
      </c>
      <c r="N14" s="67">
        <v>3</v>
      </c>
      <c r="O14" s="28"/>
      <c r="P14" s="67"/>
      <c r="Q14" s="67"/>
      <c r="R14" s="67"/>
      <c r="S14" s="28"/>
      <c r="T14" s="67"/>
      <c r="U14" s="67"/>
      <c r="V14" s="67"/>
      <c r="AA14" s="70">
        <f>SUM(D14:Y14)</f>
        <v>19</v>
      </c>
    </row>
    <row r="15" spans="1:27" x14ac:dyDescent="0.25">
      <c r="A15" t="s">
        <v>214</v>
      </c>
      <c r="B15" s="16" t="s">
        <v>215</v>
      </c>
      <c r="C15" s="16" t="s">
        <v>189</v>
      </c>
      <c r="D15" s="67">
        <v>10</v>
      </c>
      <c r="E15" s="67">
        <v>4</v>
      </c>
      <c r="F15" s="67"/>
      <c r="G15" s="110"/>
      <c r="H15" s="67"/>
      <c r="I15" s="67"/>
      <c r="J15" s="67"/>
      <c r="K15" s="28"/>
      <c r="L15" s="67"/>
      <c r="M15" s="67"/>
      <c r="N15" s="67"/>
      <c r="O15" s="28"/>
      <c r="P15" s="67"/>
      <c r="Q15" s="67"/>
      <c r="R15" s="67"/>
      <c r="S15" s="28"/>
      <c r="T15" s="67"/>
      <c r="U15" s="67"/>
      <c r="V15" s="67"/>
      <c r="W15" s="28"/>
      <c r="X15" s="67"/>
      <c r="Y15" s="67"/>
      <c r="AA15" s="70">
        <f>SUM(D15:Y15)</f>
        <v>14</v>
      </c>
    </row>
    <row r="16" spans="1:27" x14ac:dyDescent="0.25">
      <c r="A16" s="16" t="s">
        <v>197</v>
      </c>
      <c r="B16" s="16" t="s">
        <v>198</v>
      </c>
      <c r="C16" s="16" t="s">
        <v>189</v>
      </c>
      <c r="D16" s="67"/>
      <c r="E16" s="67"/>
      <c r="F16" s="67"/>
      <c r="G16" s="110"/>
      <c r="H16" s="67"/>
      <c r="I16" s="67"/>
      <c r="J16" s="67"/>
      <c r="K16" s="28"/>
      <c r="L16" s="67"/>
      <c r="M16" s="67"/>
      <c r="N16" s="67"/>
      <c r="O16" s="28"/>
      <c r="P16" s="67">
        <v>4</v>
      </c>
      <c r="Q16" s="67">
        <v>6</v>
      </c>
      <c r="R16" s="67">
        <v>4</v>
      </c>
      <c r="S16" s="28"/>
      <c r="T16" s="67"/>
      <c r="U16" s="67"/>
      <c r="V16" s="67"/>
      <c r="AA16" s="70">
        <f>SUM(D16:Y16)</f>
        <v>14</v>
      </c>
    </row>
    <row r="17" spans="1:27" s="19" customFormat="1" x14ac:dyDescent="0.25">
      <c r="A17" s="16" t="s">
        <v>519</v>
      </c>
      <c r="B17" s="16" t="s">
        <v>520</v>
      </c>
      <c r="C17" s="16" t="s">
        <v>189</v>
      </c>
      <c r="D17" s="67"/>
      <c r="E17" s="67"/>
      <c r="F17" s="67"/>
      <c r="G17" s="110"/>
      <c r="H17" s="67">
        <v>4</v>
      </c>
      <c r="I17" s="67">
        <v>6</v>
      </c>
      <c r="J17" s="67"/>
      <c r="K17" s="28"/>
      <c r="L17" s="67"/>
      <c r="M17" s="67"/>
      <c r="N17" s="67"/>
      <c r="O17" s="28"/>
      <c r="P17" s="67"/>
      <c r="Q17" s="67"/>
      <c r="R17" s="67"/>
      <c r="S17" s="28"/>
      <c r="T17" s="67"/>
      <c r="U17" s="67"/>
      <c r="V17" s="67"/>
      <c r="W17" s="16"/>
      <c r="X17" s="65"/>
      <c r="Y17" s="65"/>
      <c r="Z17" s="16"/>
      <c r="AA17" s="70">
        <f>SUM(D17:Y17)</f>
        <v>10</v>
      </c>
    </row>
    <row r="18" spans="1:27" s="19" customFormat="1" x14ac:dyDescent="0.25">
      <c r="A18" s="16" t="s">
        <v>780</v>
      </c>
      <c r="B18" s="16" t="s">
        <v>505</v>
      </c>
      <c r="C18" s="16" t="s">
        <v>189</v>
      </c>
      <c r="D18" s="67"/>
      <c r="E18" s="67"/>
      <c r="F18" s="67"/>
      <c r="G18" s="110"/>
      <c r="H18" s="67"/>
      <c r="I18" s="67"/>
      <c r="J18" s="67"/>
      <c r="K18" s="28"/>
      <c r="L18" s="67"/>
      <c r="M18" s="67"/>
      <c r="N18" s="67"/>
      <c r="O18" s="28"/>
      <c r="P18" s="67"/>
      <c r="Q18" s="67"/>
      <c r="R18" s="67"/>
      <c r="S18" s="28"/>
      <c r="T18" s="67"/>
      <c r="U18" s="67"/>
      <c r="V18" s="67">
        <v>10</v>
      </c>
      <c r="W18" s="16"/>
      <c r="X18" s="65"/>
      <c r="Y18" s="65"/>
      <c r="Z18" s="16"/>
      <c r="AA18" s="70">
        <f>SUM(D18:Y18)</f>
        <v>10</v>
      </c>
    </row>
    <row r="19" spans="1:27" x14ac:dyDescent="0.25">
      <c r="A19" t="s">
        <v>229</v>
      </c>
      <c r="B19" s="16" t="s">
        <v>230</v>
      </c>
      <c r="C19" s="16" t="s">
        <v>189</v>
      </c>
      <c r="D19" s="67"/>
      <c r="E19" s="67">
        <v>1.5</v>
      </c>
      <c r="F19" s="67">
        <v>1.5</v>
      </c>
      <c r="G19" s="110"/>
      <c r="H19" s="67"/>
      <c r="I19" s="67"/>
      <c r="J19" s="67"/>
      <c r="K19" s="28"/>
      <c r="L19" s="67"/>
      <c r="M19" s="67"/>
      <c r="N19" s="67"/>
      <c r="O19" s="28"/>
      <c r="P19" s="67"/>
      <c r="Q19" s="67"/>
      <c r="R19" s="67"/>
      <c r="S19" s="28"/>
      <c r="T19" s="67"/>
      <c r="U19" s="67"/>
      <c r="V19" s="67"/>
      <c r="AA19" s="70">
        <f>SUM(D19:Y19)</f>
        <v>3</v>
      </c>
    </row>
    <row r="20" spans="1:27" x14ac:dyDescent="0.25">
      <c r="A20" s="16" t="s">
        <v>231</v>
      </c>
      <c r="B20" s="16" t="s">
        <v>200</v>
      </c>
      <c r="C20" s="16" t="s">
        <v>189</v>
      </c>
      <c r="D20" s="67"/>
      <c r="E20" s="67"/>
      <c r="F20" s="67">
        <v>3</v>
      </c>
      <c r="G20" s="110"/>
      <c r="H20" s="67"/>
      <c r="I20" s="67"/>
      <c r="J20" s="67"/>
      <c r="K20" s="28"/>
      <c r="L20" s="67"/>
      <c r="M20" s="67"/>
      <c r="N20" s="67"/>
      <c r="O20" s="28"/>
      <c r="P20" s="67"/>
      <c r="Q20" s="67"/>
      <c r="R20" s="67"/>
      <c r="S20" s="28"/>
      <c r="T20" s="67"/>
      <c r="U20" s="67"/>
      <c r="V20" s="67"/>
      <c r="AA20" s="70">
        <f>SUM(D20:Y20)</f>
        <v>3</v>
      </c>
    </row>
    <row r="21" spans="1:27" x14ac:dyDescent="0.25">
      <c r="A21" s="16" t="s">
        <v>277</v>
      </c>
      <c r="B21" s="16" t="s">
        <v>204</v>
      </c>
      <c r="C21" s="16" t="s">
        <v>189</v>
      </c>
      <c r="D21" s="67"/>
      <c r="E21" s="67"/>
      <c r="F21" s="67"/>
      <c r="G21" s="110"/>
      <c r="H21" s="67"/>
      <c r="I21" s="67"/>
      <c r="J21" s="67"/>
      <c r="K21" s="28"/>
      <c r="L21" s="67"/>
      <c r="M21" s="67"/>
      <c r="N21" s="67"/>
      <c r="O21" s="28"/>
      <c r="P21" s="67"/>
      <c r="Q21" s="67"/>
      <c r="R21" s="67">
        <v>3</v>
      </c>
      <c r="S21" s="28"/>
      <c r="T21" s="67"/>
      <c r="U21" s="67"/>
      <c r="V21" s="67"/>
      <c r="AA21" s="70">
        <f>SUM(D21:Y21)</f>
        <v>3</v>
      </c>
    </row>
    <row r="22" spans="1:27" x14ac:dyDescent="0.25">
      <c r="A22" s="19" t="s">
        <v>507</v>
      </c>
      <c r="B22" s="19" t="s">
        <v>508</v>
      </c>
      <c r="C22" s="19" t="s">
        <v>209</v>
      </c>
      <c r="D22" s="63"/>
      <c r="E22" s="63"/>
      <c r="F22" s="63"/>
      <c r="G22" s="111"/>
      <c r="H22" s="63">
        <v>10</v>
      </c>
      <c r="I22" s="63">
        <v>3</v>
      </c>
      <c r="J22" s="63">
        <v>4</v>
      </c>
      <c r="K22" s="50"/>
      <c r="L22" s="63"/>
      <c r="M22" s="63"/>
      <c r="N22" s="63"/>
      <c r="O22" s="50"/>
      <c r="P22" s="63"/>
      <c r="Q22" s="63"/>
      <c r="R22" s="63"/>
      <c r="S22" s="50"/>
      <c r="T22" s="63"/>
      <c r="U22" s="63"/>
      <c r="V22" s="63"/>
      <c r="W22" s="19"/>
      <c r="X22" s="60"/>
      <c r="Y22" s="60"/>
      <c r="Z22" s="19"/>
      <c r="AA22" s="61">
        <f>SUM(D22:Y22)</f>
        <v>17</v>
      </c>
    </row>
    <row r="23" spans="1:27" s="19" customFormat="1" x14ac:dyDescent="0.25">
      <c r="A23" s="19" t="s">
        <v>778</v>
      </c>
      <c r="B23" s="19" t="s">
        <v>779</v>
      </c>
      <c r="C23" s="19" t="s">
        <v>209</v>
      </c>
      <c r="D23" s="63"/>
      <c r="E23" s="63"/>
      <c r="F23" s="63"/>
      <c r="G23" s="111"/>
      <c r="H23" s="63"/>
      <c r="I23" s="63"/>
      <c r="J23" s="63"/>
      <c r="K23" s="50"/>
      <c r="L23" s="63"/>
      <c r="M23" s="63"/>
      <c r="N23" s="63"/>
      <c r="O23" s="50"/>
      <c r="P23" s="63"/>
      <c r="Q23" s="63"/>
      <c r="R23" s="63"/>
      <c r="S23" s="50"/>
      <c r="T23" s="63">
        <v>6</v>
      </c>
      <c r="U23" s="63">
        <v>6</v>
      </c>
      <c r="V23" s="63"/>
      <c r="X23" s="60"/>
      <c r="Y23" s="60"/>
      <c r="AA23" s="61">
        <f>SUM(D23:Y23)</f>
        <v>12</v>
      </c>
    </row>
    <row r="24" spans="1:27" x14ac:dyDescent="0.25">
      <c r="A24" s="19" t="s">
        <v>517</v>
      </c>
      <c r="B24" s="19" t="s">
        <v>518</v>
      </c>
      <c r="C24" s="19" t="s">
        <v>209</v>
      </c>
      <c r="D24" s="63"/>
      <c r="E24" s="63"/>
      <c r="F24" s="63"/>
      <c r="G24" s="111"/>
      <c r="H24" s="63">
        <v>2</v>
      </c>
      <c r="I24" s="63">
        <v>2</v>
      </c>
      <c r="J24" s="63">
        <v>3</v>
      </c>
      <c r="K24" s="50"/>
      <c r="L24" s="63"/>
      <c r="M24" s="63"/>
      <c r="N24" s="63"/>
      <c r="O24" s="50"/>
      <c r="P24" s="63"/>
      <c r="Q24" s="63"/>
      <c r="R24" s="63"/>
      <c r="S24" s="50"/>
      <c r="T24" s="87"/>
      <c r="U24" s="87"/>
      <c r="V24" s="63"/>
      <c r="W24" s="19"/>
      <c r="X24" s="60"/>
      <c r="Y24" s="60"/>
      <c r="Z24" s="19"/>
      <c r="AA24" s="61">
        <f>SUM(D24:Y24)</f>
        <v>7</v>
      </c>
    </row>
    <row r="25" spans="1:27" x14ac:dyDescent="0.25">
      <c r="A25" s="19" t="s">
        <v>219</v>
      </c>
      <c r="B25" s="19" t="s">
        <v>220</v>
      </c>
      <c r="C25" s="19" t="s">
        <v>209</v>
      </c>
      <c r="D25" s="63">
        <v>6</v>
      </c>
      <c r="E25" s="63"/>
      <c r="F25" s="63"/>
      <c r="G25" s="111"/>
      <c r="H25" s="63"/>
      <c r="I25" s="63"/>
      <c r="J25" s="63"/>
      <c r="K25" s="50"/>
      <c r="L25" s="63"/>
      <c r="M25" s="63"/>
      <c r="N25" s="63"/>
      <c r="O25" s="50"/>
      <c r="P25" s="63"/>
      <c r="Q25" s="63"/>
      <c r="R25" s="63"/>
      <c r="S25" s="50"/>
      <c r="T25" s="87"/>
      <c r="U25" s="87"/>
      <c r="V25" s="63"/>
      <c r="W25" s="50"/>
      <c r="X25" s="63"/>
      <c r="Y25" s="63"/>
      <c r="Z25" s="19"/>
      <c r="AA25" s="70">
        <f>SUM(D25:Y25)</f>
        <v>6</v>
      </c>
    </row>
    <row r="26" spans="1:27" x14ac:dyDescent="0.25">
      <c r="AA26" s="70">
        <f>SUM(D26:Y26)</f>
        <v>0</v>
      </c>
    </row>
    <row r="27" spans="1:27" x14ac:dyDescent="0.25">
      <c r="AA27" s="70">
        <f>SUM(D27:Y27)</f>
        <v>0</v>
      </c>
    </row>
    <row r="28" spans="1:27" x14ac:dyDescent="0.25">
      <c r="AA28" s="70">
        <f>SUM(D28:Y28)</f>
        <v>0</v>
      </c>
    </row>
    <row r="29" spans="1:27" x14ac:dyDescent="0.25">
      <c r="AA29" s="70">
        <f>SUM(D29:Y29)</f>
        <v>0</v>
      </c>
    </row>
    <row r="30" spans="1:27" x14ac:dyDescent="0.25">
      <c r="AA30" s="70">
        <f t="shared" ref="AA26:AA35" si="0">SUM(D30:Y30)</f>
        <v>0</v>
      </c>
    </row>
    <row r="31" spans="1:27" x14ac:dyDescent="0.25">
      <c r="AA31" s="70">
        <f t="shared" si="0"/>
        <v>0</v>
      </c>
    </row>
    <row r="32" spans="1:27" x14ac:dyDescent="0.25">
      <c r="AA32" s="70">
        <f t="shared" si="0"/>
        <v>0</v>
      </c>
    </row>
    <row r="33" spans="27:27" x14ac:dyDescent="0.25">
      <c r="AA33" s="70">
        <f t="shared" si="0"/>
        <v>0</v>
      </c>
    </row>
    <row r="34" spans="27:27" x14ac:dyDescent="0.25">
      <c r="AA34" s="70">
        <f t="shared" si="0"/>
        <v>0</v>
      </c>
    </row>
    <row r="35" spans="27:27" x14ac:dyDescent="0.25">
      <c r="AA35" s="70">
        <f t="shared" si="0"/>
        <v>0</v>
      </c>
    </row>
  </sheetData>
  <sortState xmlns:xlrd2="http://schemas.microsoft.com/office/spreadsheetml/2017/richdata2" ref="A7:AA29">
    <sortCondition descending="1" ref="C7:C29"/>
    <sortCondition descending="1" ref="AA7:AA29"/>
  </sortState>
  <mergeCells count="1">
    <mergeCell ref="A6:C6"/>
  </mergeCells>
  <pageMargins left="0.7" right="0.7" top="0.75" bottom="0.75" header="0.3" footer="0.3"/>
  <pageSetup scale="2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AC48"/>
  <sheetViews>
    <sheetView topLeftCell="A3" zoomScale="110" zoomScaleNormal="110" workbookViewId="0">
      <pane xSplit="1" topLeftCell="B1" activePane="topRight" state="frozen"/>
      <selection activeCell="A18" sqref="A18"/>
      <selection pane="topRight" activeCell="U7" sqref="U7:W48"/>
    </sheetView>
  </sheetViews>
  <sheetFormatPr defaultColWidth="8.85546875" defaultRowHeight="15" x14ac:dyDescent="0.25"/>
  <cols>
    <col min="1" max="1" width="16.4257812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7.5703125" style="24" customWidth="1"/>
    <col min="22" max="22" width="5.28515625" style="24" customWidth="1"/>
    <col min="23" max="23" width="6.85546875" style="4" customWidth="1"/>
    <col min="24" max="24" width="6.28515625" customWidth="1"/>
    <col min="25" max="27" width="11.42578125" style="4" hidden="1" customWidth="1"/>
    <col min="28" max="28" width="11.42578125" hidden="1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t="s">
        <v>393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432</v>
      </c>
      <c r="J4" s="24"/>
      <c r="K4" s="24"/>
      <c r="M4" s="24" t="s">
        <v>433</v>
      </c>
      <c r="N4" s="24"/>
      <c r="O4" s="24"/>
      <c r="Q4" s="24" t="s">
        <v>748</v>
      </c>
      <c r="R4" s="24"/>
      <c r="S4" s="24"/>
      <c r="U4" s="24" t="s">
        <v>749</v>
      </c>
      <c r="V4" s="24"/>
      <c r="W4" s="24"/>
      <c r="Y4" s="24"/>
      <c r="Z4" s="24" t="s">
        <v>750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 t="s">
        <v>394</v>
      </c>
      <c r="F6" s="38" t="s">
        <v>395</v>
      </c>
      <c r="G6" s="38" t="s">
        <v>395</v>
      </c>
      <c r="H6" s="36"/>
      <c r="I6" s="38">
        <v>8</v>
      </c>
      <c r="J6" s="38">
        <v>8</v>
      </c>
      <c r="K6" s="38">
        <v>8</v>
      </c>
      <c r="L6" s="31"/>
      <c r="M6" s="38">
        <v>6</v>
      </c>
      <c r="N6" s="38">
        <v>6</v>
      </c>
      <c r="O6" s="38">
        <v>7</v>
      </c>
      <c r="P6" s="31"/>
      <c r="Q6" s="38">
        <v>7</v>
      </c>
      <c r="R6" s="38">
        <v>7</v>
      </c>
      <c r="S6" s="38">
        <v>8</v>
      </c>
      <c r="T6" s="31"/>
      <c r="U6" s="38">
        <v>9</v>
      </c>
      <c r="V6" s="38">
        <v>9</v>
      </c>
      <c r="W6" s="38">
        <v>8</v>
      </c>
      <c r="Y6" s="38"/>
      <c r="Z6" s="38"/>
      <c r="AA6" s="38"/>
      <c r="AC6" s="41"/>
    </row>
    <row r="7" spans="1:29" s="16" customFormat="1" x14ac:dyDescent="0.25">
      <c r="A7" t="s">
        <v>397</v>
      </c>
      <c r="B7" t="s">
        <v>408</v>
      </c>
      <c r="C7" s="16" t="s">
        <v>409</v>
      </c>
      <c r="D7" s="16" t="s">
        <v>189</v>
      </c>
      <c r="E7" s="67">
        <v>10</v>
      </c>
      <c r="F7" s="67">
        <v>10</v>
      </c>
      <c r="G7" s="67">
        <v>1.5</v>
      </c>
      <c r="H7" s="110"/>
      <c r="I7" s="67">
        <v>2</v>
      </c>
      <c r="J7" s="67">
        <v>6</v>
      </c>
      <c r="K7" s="67">
        <v>10</v>
      </c>
      <c r="L7" s="28"/>
      <c r="M7" s="67"/>
      <c r="N7" s="67"/>
      <c r="O7" s="67"/>
      <c r="P7" s="28"/>
      <c r="Q7" s="67">
        <v>2</v>
      </c>
      <c r="R7" s="67">
        <v>4</v>
      </c>
      <c r="S7" s="67">
        <v>4</v>
      </c>
      <c r="T7" s="28"/>
      <c r="U7" s="67"/>
      <c r="V7" s="67"/>
      <c r="W7" s="67"/>
      <c r="Y7" s="65"/>
      <c r="Z7" s="65"/>
      <c r="AA7" s="65"/>
      <c r="AC7" s="70">
        <f t="shared" ref="AC7:AC37" si="0">SUM(E7:AA7)</f>
        <v>49.5</v>
      </c>
    </row>
    <row r="8" spans="1:29" s="16" customFormat="1" x14ac:dyDescent="0.25">
      <c r="A8" s="16" t="s">
        <v>415</v>
      </c>
      <c r="B8" s="16" t="s">
        <v>416</v>
      </c>
      <c r="C8" s="16" t="s">
        <v>414</v>
      </c>
      <c r="D8" s="16" t="s">
        <v>189</v>
      </c>
      <c r="E8" s="67"/>
      <c r="F8" s="67">
        <v>10</v>
      </c>
      <c r="G8" s="67">
        <v>2</v>
      </c>
      <c r="H8" s="110"/>
      <c r="I8" s="67">
        <v>10</v>
      </c>
      <c r="J8" s="67">
        <v>10</v>
      </c>
      <c r="K8" s="67"/>
      <c r="L8" s="28"/>
      <c r="M8" s="67"/>
      <c r="N8" s="67"/>
      <c r="O8" s="67"/>
      <c r="P8" s="28"/>
      <c r="Q8" s="67">
        <v>6</v>
      </c>
      <c r="R8" s="67">
        <v>6</v>
      </c>
      <c r="S8" s="67">
        <v>3</v>
      </c>
      <c r="T8" s="28"/>
      <c r="U8" s="67"/>
      <c r="V8" s="67"/>
      <c r="W8" s="67"/>
      <c r="Y8" s="65"/>
      <c r="Z8" s="65"/>
      <c r="AA8" s="65"/>
      <c r="AC8" s="70">
        <f t="shared" si="0"/>
        <v>47</v>
      </c>
    </row>
    <row r="9" spans="1:29" s="19" customFormat="1" x14ac:dyDescent="0.25">
      <c r="A9" t="s">
        <v>399</v>
      </c>
      <c r="B9" t="s">
        <v>756</v>
      </c>
      <c r="C9" s="16" t="s">
        <v>757</v>
      </c>
      <c r="D9" s="16" t="s">
        <v>189</v>
      </c>
      <c r="E9" s="67">
        <v>6</v>
      </c>
      <c r="F9" s="67">
        <v>4</v>
      </c>
      <c r="G9" s="67">
        <v>1.5</v>
      </c>
      <c r="H9" s="112" t="s">
        <v>36</v>
      </c>
      <c r="I9" s="67"/>
      <c r="J9" s="67"/>
      <c r="K9" s="67"/>
      <c r="L9" s="28"/>
      <c r="M9" s="67">
        <v>10</v>
      </c>
      <c r="N9" s="67">
        <v>4</v>
      </c>
      <c r="O9" s="67">
        <v>10</v>
      </c>
      <c r="P9" s="113" t="s">
        <v>672</v>
      </c>
      <c r="Q9" s="67"/>
      <c r="R9" s="67"/>
      <c r="S9" s="67"/>
      <c r="T9" s="28"/>
      <c r="U9" s="67">
        <v>3</v>
      </c>
      <c r="V9" s="67">
        <v>2</v>
      </c>
      <c r="W9" s="67">
        <v>3</v>
      </c>
      <c r="X9" s="28" t="s">
        <v>672</v>
      </c>
      <c r="Y9" s="67"/>
      <c r="Z9" s="67"/>
      <c r="AA9" s="67"/>
      <c r="AB9" s="16"/>
      <c r="AC9" s="70">
        <f t="shared" si="0"/>
        <v>43.5</v>
      </c>
    </row>
    <row r="10" spans="1:29" s="16" customFormat="1" x14ac:dyDescent="0.25">
      <c r="A10" t="s">
        <v>401</v>
      </c>
      <c r="B10" t="s">
        <v>225</v>
      </c>
      <c r="C10" s="16" t="s">
        <v>226</v>
      </c>
      <c r="D10" s="16" t="s">
        <v>189</v>
      </c>
      <c r="E10" s="67">
        <v>4</v>
      </c>
      <c r="F10" s="67">
        <v>6</v>
      </c>
      <c r="G10" s="67">
        <v>10</v>
      </c>
      <c r="H10" s="110"/>
      <c r="I10" s="67"/>
      <c r="J10" s="67">
        <v>4</v>
      </c>
      <c r="K10" s="67">
        <v>6</v>
      </c>
      <c r="L10" s="28"/>
      <c r="M10" s="67"/>
      <c r="N10" s="67"/>
      <c r="O10" s="67"/>
      <c r="P10" s="28"/>
      <c r="Q10" s="67"/>
      <c r="R10" s="67"/>
      <c r="S10" s="67">
        <v>6</v>
      </c>
      <c r="T10" s="28"/>
      <c r="U10" s="67"/>
      <c r="V10" s="67"/>
      <c r="W10" s="67"/>
      <c r="X10" s="28"/>
      <c r="Y10" s="67"/>
      <c r="Z10" s="67"/>
      <c r="AA10" s="67"/>
      <c r="AC10" s="70">
        <f t="shared" si="0"/>
        <v>36</v>
      </c>
    </row>
    <row r="11" spans="1:29" s="16" customFormat="1" x14ac:dyDescent="0.25">
      <c r="A11" s="16" t="s">
        <v>781</v>
      </c>
      <c r="B11" s="16" t="s">
        <v>782</v>
      </c>
      <c r="C11" s="16" t="s">
        <v>783</v>
      </c>
      <c r="D11" s="16" t="s">
        <v>189</v>
      </c>
      <c r="E11" s="67"/>
      <c r="F11" s="67"/>
      <c r="G11" s="67"/>
      <c r="H11" s="110"/>
      <c r="I11" s="67"/>
      <c r="J11" s="67"/>
      <c r="K11" s="67"/>
      <c r="L11" s="28"/>
      <c r="M11" s="67"/>
      <c r="N11" s="67"/>
      <c r="O11" s="67"/>
      <c r="P11" s="28"/>
      <c r="Q11" s="67">
        <v>10</v>
      </c>
      <c r="R11" s="67">
        <v>10</v>
      </c>
      <c r="S11" s="67">
        <v>10</v>
      </c>
      <c r="T11" s="28"/>
      <c r="U11" s="67"/>
      <c r="V11" s="67"/>
      <c r="W11" s="67"/>
      <c r="Y11" s="65"/>
      <c r="Z11" s="65"/>
      <c r="AA11" s="65"/>
      <c r="AC11" s="70">
        <f t="shared" si="0"/>
        <v>30</v>
      </c>
    </row>
    <row r="12" spans="1:29" s="16" customFormat="1" x14ac:dyDescent="0.25">
      <c r="A12" t="s">
        <v>193</v>
      </c>
      <c r="B12" t="s">
        <v>227</v>
      </c>
      <c r="C12" s="16" t="s">
        <v>228</v>
      </c>
      <c r="D12" s="16" t="s">
        <v>189</v>
      </c>
      <c r="E12" s="67">
        <v>1.5</v>
      </c>
      <c r="F12" s="67">
        <v>3</v>
      </c>
      <c r="G12" s="67">
        <v>4</v>
      </c>
      <c r="H12" s="110"/>
      <c r="I12" s="67">
        <v>1.5</v>
      </c>
      <c r="J12" s="67">
        <v>1.5</v>
      </c>
      <c r="K12" s="67">
        <v>2</v>
      </c>
      <c r="L12" s="28"/>
      <c r="M12" s="67"/>
      <c r="N12" s="67"/>
      <c r="O12" s="67"/>
      <c r="P12" s="28"/>
      <c r="Q12" s="67"/>
      <c r="R12" s="67"/>
      <c r="S12" s="67"/>
      <c r="T12" s="28"/>
      <c r="U12" s="67">
        <v>6</v>
      </c>
      <c r="V12" s="67">
        <v>3</v>
      </c>
      <c r="W12" s="67">
        <v>2</v>
      </c>
      <c r="Y12" s="65"/>
      <c r="Z12" s="65"/>
      <c r="AA12" s="65"/>
      <c r="AC12" s="70">
        <f t="shared" si="0"/>
        <v>24.5</v>
      </c>
    </row>
    <row r="13" spans="1:29" s="16" customFormat="1" x14ac:dyDescent="0.25">
      <c r="A13" t="s">
        <v>400</v>
      </c>
      <c r="B13" t="s">
        <v>410</v>
      </c>
      <c r="C13" s="16" t="s">
        <v>411</v>
      </c>
      <c r="D13" s="16" t="s">
        <v>189</v>
      </c>
      <c r="E13" s="67">
        <v>4</v>
      </c>
      <c r="F13" s="67"/>
      <c r="G13" s="67">
        <v>6</v>
      </c>
      <c r="H13" s="110"/>
      <c r="I13" s="67"/>
      <c r="J13" s="67"/>
      <c r="K13" s="67"/>
      <c r="L13" s="28"/>
      <c r="M13" s="67">
        <v>4</v>
      </c>
      <c r="N13" s="67">
        <v>1.5</v>
      </c>
      <c r="O13" s="67">
        <v>3</v>
      </c>
      <c r="P13" s="28"/>
      <c r="Q13" s="67"/>
      <c r="R13" s="67"/>
      <c r="S13" s="67"/>
      <c r="T13" s="28"/>
      <c r="U13" s="67"/>
      <c r="V13" s="67"/>
      <c r="W13" s="67"/>
      <c r="X13" s="28"/>
      <c r="Y13" s="67"/>
      <c r="Z13" s="67"/>
      <c r="AA13" s="67"/>
      <c r="AC13" s="70">
        <f t="shared" si="0"/>
        <v>18.5</v>
      </c>
    </row>
    <row r="14" spans="1:29" s="16" customFormat="1" x14ac:dyDescent="0.25">
      <c r="A14" s="107" t="s">
        <v>511</v>
      </c>
      <c r="B14" s="107" t="s">
        <v>514</v>
      </c>
      <c r="C14" s="16" t="s">
        <v>515</v>
      </c>
      <c r="D14" s="16" t="s">
        <v>189</v>
      </c>
      <c r="E14" s="67"/>
      <c r="F14" s="67"/>
      <c r="G14" s="67"/>
      <c r="H14" s="110"/>
      <c r="I14" s="67"/>
      <c r="J14" s="67"/>
      <c r="K14" s="67"/>
      <c r="L14" s="28"/>
      <c r="M14" s="67">
        <v>1.5</v>
      </c>
      <c r="N14" s="67">
        <v>10</v>
      </c>
      <c r="O14" s="67">
        <v>6</v>
      </c>
      <c r="P14" s="28"/>
      <c r="Q14" s="67"/>
      <c r="R14" s="67"/>
      <c r="S14" s="67"/>
      <c r="T14" s="28"/>
      <c r="U14" s="67"/>
      <c r="V14" s="67"/>
      <c r="W14" s="67"/>
      <c r="Y14" s="65"/>
      <c r="Z14" s="65"/>
      <c r="AA14" s="65"/>
      <c r="AC14" s="70">
        <f t="shared" si="0"/>
        <v>17.5</v>
      </c>
    </row>
    <row r="15" spans="1:29" s="16" customFormat="1" x14ac:dyDescent="0.25">
      <c r="A15" t="s">
        <v>396</v>
      </c>
      <c r="B15" t="s">
        <v>406</v>
      </c>
      <c r="C15" s="16" t="s">
        <v>407</v>
      </c>
      <c r="D15" s="16" t="s">
        <v>189</v>
      </c>
      <c r="E15" s="67">
        <v>10</v>
      </c>
      <c r="F15" s="67">
        <v>2</v>
      </c>
      <c r="G15" s="67">
        <v>4</v>
      </c>
      <c r="H15" s="110"/>
      <c r="I15" s="67"/>
      <c r="J15" s="67"/>
      <c r="K15" s="67"/>
      <c r="L15" s="28"/>
      <c r="M15" s="67"/>
      <c r="N15" s="67"/>
      <c r="O15" s="67"/>
      <c r="P15" s="28"/>
      <c r="Q15" s="67"/>
      <c r="R15" s="67"/>
      <c r="S15" s="67"/>
      <c r="T15" s="28"/>
      <c r="U15" s="67"/>
      <c r="V15" s="67"/>
      <c r="W15" s="67"/>
      <c r="X15" s="28"/>
      <c r="Y15" s="67"/>
      <c r="Z15" s="67"/>
      <c r="AA15" s="67"/>
      <c r="AC15" s="70">
        <f t="shared" si="0"/>
        <v>16</v>
      </c>
    </row>
    <row r="16" spans="1:29" s="16" customFormat="1" x14ac:dyDescent="0.25">
      <c r="A16" t="s">
        <v>403</v>
      </c>
      <c r="B16" t="s">
        <v>222</v>
      </c>
      <c r="C16" s="16" t="s">
        <v>223</v>
      </c>
      <c r="D16" s="16" t="s">
        <v>189</v>
      </c>
      <c r="E16" s="67">
        <v>2</v>
      </c>
      <c r="F16" s="67"/>
      <c r="G16" s="67">
        <v>2</v>
      </c>
      <c r="H16" s="110"/>
      <c r="I16" s="67"/>
      <c r="J16" s="67"/>
      <c r="K16" s="67"/>
      <c r="L16" s="28"/>
      <c r="M16" s="67">
        <v>2</v>
      </c>
      <c r="N16" s="67">
        <v>6</v>
      </c>
      <c r="O16" s="67">
        <v>4</v>
      </c>
      <c r="P16" s="28"/>
      <c r="Q16" s="67"/>
      <c r="R16" s="67"/>
      <c r="S16" s="67"/>
      <c r="T16" s="28"/>
      <c r="U16" s="67"/>
      <c r="V16" s="67"/>
      <c r="W16" s="67"/>
      <c r="Y16" s="65"/>
      <c r="Z16" s="65"/>
      <c r="AA16" s="65"/>
      <c r="AC16" s="70">
        <f t="shared" si="0"/>
        <v>16</v>
      </c>
    </row>
    <row r="17" spans="1:29" s="16" customFormat="1" x14ac:dyDescent="0.25">
      <c r="A17" t="s">
        <v>402</v>
      </c>
      <c r="B17" t="s">
        <v>197</v>
      </c>
      <c r="C17" s="16" t="s">
        <v>224</v>
      </c>
      <c r="D17" s="16" t="s">
        <v>189</v>
      </c>
      <c r="E17" s="67">
        <v>3</v>
      </c>
      <c r="F17" s="67">
        <v>4</v>
      </c>
      <c r="G17" s="67">
        <v>3</v>
      </c>
      <c r="H17" s="110"/>
      <c r="I17" s="67"/>
      <c r="J17" s="67"/>
      <c r="K17" s="67"/>
      <c r="L17" s="28"/>
      <c r="M17" s="67"/>
      <c r="N17" s="67"/>
      <c r="O17" s="67"/>
      <c r="P17" s="28"/>
      <c r="Q17" s="67">
        <v>3</v>
      </c>
      <c r="R17" s="67">
        <v>1.5</v>
      </c>
      <c r="S17" s="67">
        <v>1.5</v>
      </c>
      <c r="T17" s="28"/>
      <c r="U17" s="67"/>
      <c r="V17" s="67"/>
      <c r="W17" s="67"/>
      <c r="Y17" s="65"/>
      <c r="Z17" s="65"/>
      <c r="AA17" s="65"/>
      <c r="AC17" s="70">
        <f t="shared" si="0"/>
        <v>16</v>
      </c>
    </row>
    <row r="18" spans="1:29" s="16" customFormat="1" x14ac:dyDescent="0.25">
      <c r="A18" t="s">
        <v>213</v>
      </c>
      <c r="B18" t="s">
        <v>214</v>
      </c>
      <c r="C18" s="16" t="s">
        <v>215</v>
      </c>
      <c r="D18" s="16" t="s">
        <v>189</v>
      </c>
      <c r="E18" s="67"/>
      <c r="F18" s="67"/>
      <c r="G18" s="67"/>
      <c r="H18" s="110"/>
      <c r="I18" s="67">
        <v>6</v>
      </c>
      <c r="J18" s="67">
        <v>3</v>
      </c>
      <c r="K18" s="67"/>
      <c r="L18" s="28"/>
      <c r="M18" s="67"/>
      <c r="N18" s="67"/>
      <c r="O18" s="67"/>
      <c r="P18" s="28"/>
      <c r="Q18" s="67">
        <v>4</v>
      </c>
      <c r="R18" s="67">
        <v>3</v>
      </c>
      <c r="S18" s="67"/>
      <c r="T18" s="28"/>
      <c r="U18" s="67"/>
      <c r="V18" s="67"/>
      <c r="W18" s="67"/>
      <c r="Y18" s="65"/>
      <c r="Z18" s="65"/>
      <c r="AA18" s="65"/>
      <c r="AC18" s="70">
        <f t="shared" si="0"/>
        <v>16</v>
      </c>
    </row>
    <row r="19" spans="1:29" s="16" customFormat="1" x14ac:dyDescent="0.25">
      <c r="A19" s="107" t="s">
        <v>509</v>
      </c>
      <c r="B19" s="107" t="s">
        <v>244</v>
      </c>
      <c r="C19" s="16" t="s">
        <v>245</v>
      </c>
      <c r="D19" s="16" t="s">
        <v>189</v>
      </c>
      <c r="E19" s="67"/>
      <c r="F19" s="67"/>
      <c r="G19" s="67"/>
      <c r="H19" s="110"/>
      <c r="I19" s="67"/>
      <c r="J19" s="67"/>
      <c r="K19" s="67"/>
      <c r="L19" s="28"/>
      <c r="M19" s="67">
        <v>6</v>
      </c>
      <c r="N19" s="67">
        <v>2</v>
      </c>
      <c r="O19" s="67">
        <v>2</v>
      </c>
      <c r="P19" s="28"/>
      <c r="Q19" s="67"/>
      <c r="R19" s="67"/>
      <c r="S19" s="67"/>
      <c r="T19" s="28"/>
      <c r="U19" s="67"/>
      <c r="V19" s="67"/>
      <c r="W19" s="67">
        <v>4</v>
      </c>
      <c r="Y19" s="65"/>
      <c r="Z19" s="65"/>
      <c r="AA19" s="65"/>
      <c r="AC19" s="70">
        <f t="shared" si="0"/>
        <v>14</v>
      </c>
    </row>
    <row r="20" spans="1:29" s="19" customFormat="1" x14ac:dyDescent="0.25">
      <c r="A20" t="s">
        <v>405</v>
      </c>
      <c r="B20" t="s">
        <v>214</v>
      </c>
      <c r="C20" s="16" t="s">
        <v>414</v>
      </c>
      <c r="D20" s="16" t="s">
        <v>189</v>
      </c>
      <c r="E20" s="67">
        <v>1.5</v>
      </c>
      <c r="F20" s="67">
        <v>2</v>
      </c>
      <c r="G20" s="67"/>
      <c r="H20" s="110"/>
      <c r="I20" s="67">
        <v>3</v>
      </c>
      <c r="J20" s="67">
        <v>2</v>
      </c>
      <c r="K20" s="67">
        <v>4</v>
      </c>
      <c r="L20" s="28"/>
      <c r="M20" s="67"/>
      <c r="N20" s="67"/>
      <c r="O20" s="67"/>
      <c r="P20" s="28"/>
      <c r="Q20" s="67"/>
      <c r="R20" s="67"/>
      <c r="S20" s="67"/>
      <c r="T20" s="28"/>
      <c r="U20" s="67"/>
      <c r="V20" s="67"/>
      <c r="W20" s="67"/>
      <c r="X20" s="16"/>
      <c r="Y20" s="65"/>
      <c r="Z20" s="65"/>
      <c r="AA20" s="65"/>
      <c r="AB20" s="16"/>
      <c r="AC20" s="70">
        <f t="shared" si="0"/>
        <v>12.5</v>
      </c>
    </row>
    <row r="21" spans="1:29" s="16" customFormat="1" x14ac:dyDescent="0.25">
      <c r="A21" t="s">
        <v>417</v>
      </c>
      <c r="B21" t="s">
        <v>221</v>
      </c>
      <c r="C21" s="16" t="s">
        <v>184</v>
      </c>
      <c r="D21" s="16" t="s">
        <v>189</v>
      </c>
      <c r="E21" s="67"/>
      <c r="F21" s="67">
        <v>6</v>
      </c>
      <c r="G21" s="67">
        <v>6</v>
      </c>
      <c r="H21" s="110"/>
      <c r="I21" s="67"/>
      <c r="J21" s="67"/>
      <c r="K21" s="67"/>
      <c r="L21" s="28"/>
      <c r="M21" s="67"/>
      <c r="N21" s="67"/>
      <c r="O21" s="67"/>
      <c r="P21" s="28"/>
      <c r="Q21" s="67"/>
      <c r="R21" s="67"/>
      <c r="S21" s="67"/>
      <c r="T21" s="28"/>
      <c r="U21" s="67"/>
      <c r="V21" s="67"/>
      <c r="W21" s="67"/>
      <c r="Y21" s="65"/>
      <c r="Z21" s="65"/>
      <c r="AA21" s="65"/>
      <c r="AC21" s="70">
        <f t="shared" si="0"/>
        <v>12</v>
      </c>
    </row>
    <row r="22" spans="1:29" s="16" customFormat="1" x14ac:dyDescent="0.25">
      <c r="A22" t="s">
        <v>283</v>
      </c>
      <c r="B22" t="s">
        <v>292</v>
      </c>
      <c r="C22" s="16" t="s">
        <v>293</v>
      </c>
      <c r="D22" s="16" t="s">
        <v>189</v>
      </c>
      <c r="E22" s="67"/>
      <c r="F22" s="67"/>
      <c r="G22" s="67">
        <v>10</v>
      </c>
      <c r="H22" s="110"/>
      <c r="I22" s="67"/>
      <c r="J22" s="67"/>
      <c r="K22" s="67"/>
      <c r="L22" s="28"/>
      <c r="M22" s="67"/>
      <c r="N22" s="67"/>
      <c r="O22" s="67"/>
      <c r="P22" s="28"/>
      <c r="Q22" s="67"/>
      <c r="R22" s="67"/>
      <c r="S22" s="67"/>
      <c r="T22" s="28"/>
      <c r="U22" s="67"/>
      <c r="V22" s="67"/>
      <c r="W22" s="67"/>
      <c r="Y22" s="65"/>
      <c r="Z22" s="65"/>
      <c r="AA22" s="65"/>
      <c r="AC22" s="70">
        <f t="shared" si="0"/>
        <v>10</v>
      </c>
    </row>
    <row r="23" spans="1:29" s="16" customFormat="1" x14ac:dyDescent="0.25">
      <c r="A23" t="s">
        <v>191</v>
      </c>
      <c r="B23" t="s">
        <v>197</v>
      </c>
      <c r="C23" s="16" t="s">
        <v>198</v>
      </c>
      <c r="D23" s="16" t="s">
        <v>189</v>
      </c>
      <c r="E23" s="67">
        <v>3</v>
      </c>
      <c r="F23" s="67">
        <v>3</v>
      </c>
      <c r="G23" s="67"/>
      <c r="H23" s="110"/>
      <c r="I23" s="67"/>
      <c r="J23" s="67"/>
      <c r="K23" s="67"/>
      <c r="L23" s="28"/>
      <c r="M23" s="67"/>
      <c r="N23" s="67"/>
      <c r="O23" s="67"/>
      <c r="P23" s="28"/>
      <c r="Q23" s="67">
        <v>1.5</v>
      </c>
      <c r="R23" s="67">
        <v>2</v>
      </c>
      <c r="S23" s="67"/>
      <c r="T23" s="28"/>
      <c r="U23" s="67"/>
      <c r="V23" s="67"/>
      <c r="W23" s="67"/>
      <c r="Y23" s="65"/>
      <c r="Z23" s="65"/>
      <c r="AA23" s="65"/>
      <c r="AC23" s="70">
        <f t="shared" si="0"/>
        <v>9.5</v>
      </c>
    </row>
    <row r="24" spans="1:29" s="19" customFormat="1" x14ac:dyDescent="0.25">
      <c r="A24" t="s">
        <v>194</v>
      </c>
      <c r="B24" t="s">
        <v>203</v>
      </c>
      <c r="C24" s="16" t="s">
        <v>204</v>
      </c>
      <c r="D24" s="16" t="s">
        <v>189</v>
      </c>
      <c r="E24" s="67"/>
      <c r="F24" s="67"/>
      <c r="G24" s="67">
        <v>3</v>
      </c>
      <c r="H24" s="110"/>
      <c r="I24" s="67"/>
      <c r="J24" s="67"/>
      <c r="K24" s="67"/>
      <c r="L24" s="28"/>
      <c r="M24" s="67"/>
      <c r="N24" s="67"/>
      <c r="O24" s="67"/>
      <c r="P24" s="28"/>
      <c r="Q24" s="67"/>
      <c r="R24" s="67"/>
      <c r="S24" s="67">
        <v>2</v>
      </c>
      <c r="T24" s="28"/>
      <c r="U24" s="67"/>
      <c r="V24" s="67"/>
      <c r="W24" s="67"/>
      <c r="X24" s="16"/>
      <c r="Y24" s="65"/>
      <c r="Z24" s="65"/>
      <c r="AA24" s="65"/>
      <c r="AB24" s="16"/>
      <c r="AC24" s="70">
        <f t="shared" si="0"/>
        <v>5</v>
      </c>
    </row>
    <row r="25" spans="1:29" s="16" customFormat="1" x14ac:dyDescent="0.25">
      <c r="A25" t="s">
        <v>404</v>
      </c>
      <c r="B25" t="s">
        <v>412</v>
      </c>
      <c r="C25" s="16" t="s">
        <v>413</v>
      </c>
      <c r="D25" s="16" t="s">
        <v>189</v>
      </c>
      <c r="E25" s="67">
        <v>2</v>
      </c>
      <c r="F25" s="67">
        <v>1.5</v>
      </c>
      <c r="G25" s="67"/>
      <c r="H25" s="110"/>
      <c r="I25" s="67"/>
      <c r="J25" s="67"/>
      <c r="K25" s="67"/>
      <c r="L25" s="28"/>
      <c r="M25" s="67"/>
      <c r="N25" s="67"/>
      <c r="O25" s="67"/>
      <c r="P25" s="28"/>
      <c r="Q25" s="67"/>
      <c r="R25" s="67"/>
      <c r="S25" s="67"/>
      <c r="T25" s="28"/>
      <c r="U25" s="67"/>
      <c r="V25" s="67"/>
      <c r="W25" s="67"/>
      <c r="Y25" s="65"/>
      <c r="Z25" s="65"/>
      <c r="AA25" s="65"/>
      <c r="AC25" s="70">
        <f t="shared" si="0"/>
        <v>3.5</v>
      </c>
    </row>
    <row r="26" spans="1:29" s="16" customFormat="1" x14ac:dyDescent="0.25">
      <c r="A26" t="s">
        <v>500</v>
      </c>
      <c r="B26" t="s">
        <v>502</v>
      </c>
      <c r="C26" s="16" t="s">
        <v>503</v>
      </c>
      <c r="D26" s="16" t="s">
        <v>189</v>
      </c>
      <c r="E26" s="67"/>
      <c r="F26" s="67"/>
      <c r="G26" s="67"/>
      <c r="H26" s="110"/>
      <c r="I26" s="67"/>
      <c r="J26" s="67"/>
      <c r="K26" s="67"/>
      <c r="L26" s="28"/>
      <c r="M26" s="67"/>
      <c r="N26" s="67"/>
      <c r="O26" s="67">
        <v>1.5</v>
      </c>
      <c r="P26" s="28"/>
      <c r="Q26" s="67"/>
      <c r="R26" s="67"/>
      <c r="S26" s="67"/>
      <c r="T26" s="28"/>
      <c r="U26" s="67"/>
      <c r="V26" s="67"/>
      <c r="W26" s="67"/>
      <c r="Y26" s="65"/>
      <c r="Z26" s="65"/>
      <c r="AA26" s="65"/>
      <c r="AC26" s="70">
        <f t="shared" si="0"/>
        <v>1.5</v>
      </c>
    </row>
    <row r="27" spans="1:29" s="19" customFormat="1" x14ac:dyDescent="0.25">
      <c r="A27" s="19" t="s">
        <v>784</v>
      </c>
      <c r="B27" s="19" t="s">
        <v>785</v>
      </c>
      <c r="C27" s="19" t="s">
        <v>786</v>
      </c>
      <c r="D27" s="19" t="s">
        <v>209</v>
      </c>
      <c r="E27" s="63"/>
      <c r="F27" s="63"/>
      <c r="G27" s="63"/>
      <c r="H27" s="111"/>
      <c r="I27" s="63"/>
      <c r="J27" s="63"/>
      <c r="K27" s="63"/>
      <c r="L27" s="50"/>
      <c r="M27" s="63"/>
      <c r="N27" s="63"/>
      <c r="O27" s="63"/>
      <c r="P27" s="50"/>
      <c r="Q27" s="63"/>
      <c r="R27" s="63"/>
      <c r="S27" s="63"/>
      <c r="T27" s="50"/>
      <c r="U27" s="63">
        <v>10</v>
      </c>
      <c r="V27" s="63">
        <v>10</v>
      </c>
      <c r="W27" s="63"/>
      <c r="Y27" s="60"/>
      <c r="Z27" s="60"/>
      <c r="AA27" s="60"/>
      <c r="AC27" s="61">
        <f t="shared" si="0"/>
        <v>20</v>
      </c>
    </row>
    <row r="28" spans="1:29" s="19" customFormat="1" x14ac:dyDescent="0.25">
      <c r="A28" s="19" t="s">
        <v>787</v>
      </c>
      <c r="B28" s="19" t="s">
        <v>788</v>
      </c>
      <c r="C28" s="19" t="s">
        <v>789</v>
      </c>
      <c r="D28" s="19" t="s">
        <v>209</v>
      </c>
      <c r="E28" s="63"/>
      <c r="F28" s="63"/>
      <c r="G28" s="63"/>
      <c r="H28" s="111"/>
      <c r="I28" s="63"/>
      <c r="J28" s="63"/>
      <c r="K28" s="63"/>
      <c r="L28" s="50"/>
      <c r="M28" s="63"/>
      <c r="N28" s="63"/>
      <c r="O28" s="63"/>
      <c r="P28" s="50"/>
      <c r="Q28" s="63"/>
      <c r="R28" s="63"/>
      <c r="S28" s="63"/>
      <c r="T28" s="50"/>
      <c r="U28" s="63">
        <v>4</v>
      </c>
      <c r="V28" s="63">
        <v>1.5</v>
      </c>
      <c r="W28" s="63">
        <v>10</v>
      </c>
      <c r="Y28" s="60"/>
      <c r="Z28" s="60"/>
      <c r="AA28" s="60"/>
      <c r="AC28" s="61">
        <f t="shared" si="0"/>
        <v>15.5</v>
      </c>
    </row>
    <row r="29" spans="1:29" s="19" customFormat="1" x14ac:dyDescent="0.25">
      <c r="A29" s="19" t="s">
        <v>790</v>
      </c>
      <c r="B29" s="19" t="s">
        <v>788</v>
      </c>
      <c r="C29" s="19" t="s">
        <v>791</v>
      </c>
      <c r="D29" s="19" t="s">
        <v>209</v>
      </c>
      <c r="E29" s="63"/>
      <c r="F29" s="63"/>
      <c r="G29" s="63"/>
      <c r="H29" s="111"/>
      <c r="I29" s="63"/>
      <c r="J29" s="63"/>
      <c r="K29" s="63"/>
      <c r="L29" s="50"/>
      <c r="M29" s="63"/>
      <c r="N29" s="63"/>
      <c r="O29" s="63"/>
      <c r="P29" s="50"/>
      <c r="Q29" s="63"/>
      <c r="R29" s="63"/>
      <c r="S29" s="63"/>
      <c r="T29" s="50"/>
      <c r="U29" s="63">
        <v>2</v>
      </c>
      <c r="V29" s="63">
        <v>6</v>
      </c>
      <c r="W29" s="63"/>
      <c r="Y29" s="60"/>
      <c r="Z29" s="60"/>
      <c r="AA29" s="60"/>
      <c r="AC29" s="61">
        <f t="shared" si="0"/>
        <v>8</v>
      </c>
    </row>
    <row r="30" spans="1:29" s="19" customFormat="1" x14ac:dyDescent="0.25">
      <c r="A30" s="19" t="s">
        <v>398</v>
      </c>
      <c r="B30" s="19" t="s">
        <v>219</v>
      </c>
      <c r="C30" s="19" t="s">
        <v>220</v>
      </c>
      <c r="D30" s="19" t="s">
        <v>209</v>
      </c>
      <c r="E30" s="63">
        <v>6</v>
      </c>
      <c r="F30" s="63"/>
      <c r="G30" s="63"/>
      <c r="H30" s="111"/>
      <c r="I30" s="63"/>
      <c r="J30" s="63"/>
      <c r="K30" s="63"/>
      <c r="L30" s="50"/>
      <c r="M30" s="63"/>
      <c r="N30" s="63"/>
      <c r="O30" s="63"/>
      <c r="P30" s="50"/>
      <c r="Q30" s="63"/>
      <c r="R30" s="63"/>
      <c r="S30" s="63"/>
      <c r="T30" s="50"/>
      <c r="U30" s="63"/>
      <c r="V30" s="63"/>
      <c r="W30" s="63"/>
      <c r="X30" s="50"/>
      <c r="Y30" s="63"/>
      <c r="Z30" s="63"/>
      <c r="AA30" s="63"/>
      <c r="AC30" s="61">
        <f t="shared" si="0"/>
        <v>6</v>
      </c>
    </row>
    <row r="31" spans="1:29" s="19" customFormat="1" x14ac:dyDescent="0.25">
      <c r="A31" s="108" t="s">
        <v>510</v>
      </c>
      <c r="B31" s="108" t="s">
        <v>512</v>
      </c>
      <c r="C31" s="19" t="s">
        <v>513</v>
      </c>
      <c r="D31" s="19" t="s">
        <v>209</v>
      </c>
      <c r="E31" s="63"/>
      <c r="F31" s="63"/>
      <c r="G31" s="63"/>
      <c r="H31" s="111"/>
      <c r="I31" s="63"/>
      <c r="J31" s="63"/>
      <c r="K31" s="63"/>
      <c r="L31" s="50"/>
      <c r="M31" s="63">
        <v>3</v>
      </c>
      <c r="N31" s="63">
        <v>3</v>
      </c>
      <c r="O31" s="63"/>
      <c r="P31" s="50"/>
      <c r="Q31" s="63"/>
      <c r="R31" s="63"/>
      <c r="S31" s="63"/>
      <c r="T31" s="50"/>
      <c r="U31" s="63"/>
      <c r="V31" s="63"/>
      <c r="W31" s="63"/>
      <c r="Y31" s="60"/>
      <c r="Z31" s="60"/>
      <c r="AA31" s="60"/>
      <c r="AC31" s="61">
        <f t="shared" si="0"/>
        <v>6</v>
      </c>
    </row>
    <row r="32" spans="1:29" s="19" customFormat="1" x14ac:dyDescent="0.25">
      <c r="A32" s="19" t="s">
        <v>795</v>
      </c>
      <c r="B32" s="19" t="s">
        <v>796</v>
      </c>
      <c r="C32" s="19" t="s">
        <v>184</v>
      </c>
      <c r="D32" s="19" t="s">
        <v>209</v>
      </c>
      <c r="E32" s="63"/>
      <c r="F32" s="63"/>
      <c r="G32" s="63"/>
      <c r="H32" s="111"/>
      <c r="I32" s="63"/>
      <c r="J32" s="63"/>
      <c r="K32" s="63"/>
      <c r="L32" s="50"/>
      <c r="M32" s="63"/>
      <c r="N32" s="63"/>
      <c r="O32" s="63"/>
      <c r="P32" s="50"/>
      <c r="Q32" s="63"/>
      <c r="R32" s="63"/>
      <c r="S32" s="63"/>
      <c r="T32" s="50"/>
      <c r="U32" s="63"/>
      <c r="V32" s="63"/>
      <c r="W32" s="63">
        <v>6</v>
      </c>
      <c r="Y32" s="60"/>
      <c r="Z32" s="60"/>
      <c r="AA32" s="60"/>
      <c r="AC32" s="61">
        <f t="shared" si="0"/>
        <v>6</v>
      </c>
    </row>
    <row r="33" spans="1:29" s="19" customFormat="1" x14ac:dyDescent="0.25">
      <c r="A33" s="19" t="s">
        <v>506</v>
      </c>
      <c r="B33" s="19" t="s">
        <v>507</v>
      </c>
      <c r="C33" s="19" t="s">
        <v>508</v>
      </c>
      <c r="D33" s="19" t="s">
        <v>209</v>
      </c>
      <c r="E33" s="63"/>
      <c r="F33" s="63"/>
      <c r="G33" s="63"/>
      <c r="H33" s="111"/>
      <c r="I33" s="63">
        <v>4</v>
      </c>
      <c r="J33" s="63"/>
      <c r="K33" s="63">
        <v>1.5</v>
      </c>
      <c r="L33" s="50"/>
      <c r="M33" s="63"/>
      <c r="N33" s="63"/>
      <c r="O33" s="63"/>
      <c r="P33" s="50"/>
      <c r="Q33" s="63"/>
      <c r="R33" s="63"/>
      <c r="S33" s="63"/>
      <c r="T33" s="50"/>
      <c r="U33" s="63"/>
      <c r="V33" s="63"/>
      <c r="W33" s="63"/>
      <c r="Y33" s="60"/>
      <c r="Z33" s="60"/>
      <c r="AA33" s="60"/>
      <c r="AC33" s="61">
        <f t="shared" si="0"/>
        <v>5.5</v>
      </c>
    </row>
    <row r="34" spans="1:29" s="19" customFormat="1" x14ac:dyDescent="0.25">
      <c r="A34" s="19" t="s">
        <v>792</v>
      </c>
      <c r="B34" s="19" t="s">
        <v>793</v>
      </c>
      <c r="C34" s="19" t="s">
        <v>794</v>
      </c>
      <c r="D34" s="19" t="s">
        <v>209</v>
      </c>
      <c r="E34" s="63"/>
      <c r="F34" s="63"/>
      <c r="G34" s="63"/>
      <c r="H34" s="111"/>
      <c r="I34" s="63"/>
      <c r="J34" s="63"/>
      <c r="K34" s="63"/>
      <c r="L34" s="50"/>
      <c r="M34" s="63"/>
      <c r="N34" s="63"/>
      <c r="O34" s="63"/>
      <c r="P34" s="50"/>
      <c r="Q34" s="63"/>
      <c r="R34" s="63"/>
      <c r="S34" s="63"/>
      <c r="T34" s="50"/>
      <c r="U34" s="63">
        <v>1.5</v>
      </c>
      <c r="V34" s="63">
        <v>4</v>
      </c>
      <c r="W34" s="63"/>
      <c r="Y34" s="60"/>
      <c r="Z34" s="60"/>
      <c r="AA34" s="60"/>
      <c r="AC34" s="61">
        <f t="shared" si="0"/>
        <v>5.5</v>
      </c>
    </row>
    <row r="35" spans="1:29" s="19" customFormat="1" x14ac:dyDescent="0.25">
      <c r="A35" s="19" t="s">
        <v>516</v>
      </c>
      <c r="B35" s="19" t="s">
        <v>517</v>
      </c>
      <c r="C35" s="19" t="s">
        <v>518</v>
      </c>
      <c r="D35" s="19" t="s">
        <v>209</v>
      </c>
      <c r="E35" s="63"/>
      <c r="F35" s="63"/>
      <c r="G35" s="63"/>
      <c r="H35" s="111"/>
      <c r="I35" s="63"/>
      <c r="J35" s="63"/>
      <c r="K35" s="63">
        <v>3</v>
      </c>
      <c r="L35" s="50"/>
      <c r="M35" s="63"/>
      <c r="N35" s="63"/>
      <c r="O35" s="63"/>
      <c r="P35" s="50"/>
      <c r="Q35" s="63"/>
      <c r="R35" s="63"/>
      <c r="S35" s="63"/>
      <c r="T35" s="50"/>
      <c r="U35" s="63"/>
      <c r="V35" s="63"/>
      <c r="W35" s="63"/>
      <c r="Y35" s="60"/>
      <c r="Z35" s="60"/>
      <c r="AA35" s="60"/>
      <c r="AC35" s="61">
        <f t="shared" si="0"/>
        <v>3</v>
      </c>
    </row>
    <row r="36" spans="1:29" s="19" customFormat="1" x14ac:dyDescent="0.25">
      <c r="A36" s="19" t="s">
        <v>418</v>
      </c>
      <c r="B36" s="19" t="s">
        <v>419</v>
      </c>
      <c r="C36" s="19" t="s">
        <v>420</v>
      </c>
      <c r="D36" s="19" t="s">
        <v>209</v>
      </c>
      <c r="E36" s="63"/>
      <c r="F36" s="63">
        <v>1.5</v>
      </c>
      <c r="G36" s="63"/>
      <c r="H36" s="111"/>
      <c r="I36" s="63"/>
      <c r="J36" s="63"/>
      <c r="K36" s="63"/>
      <c r="L36" s="50"/>
      <c r="M36" s="63"/>
      <c r="N36" s="63"/>
      <c r="O36" s="63"/>
      <c r="P36" s="50"/>
      <c r="Q36" s="63"/>
      <c r="R36" s="63"/>
      <c r="S36" s="63"/>
      <c r="T36" s="50"/>
      <c r="U36" s="63"/>
      <c r="V36" s="63"/>
      <c r="W36" s="63"/>
      <c r="Y36" s="60"/>
      <c r="Z36" s="60"/>
      <c r="AA36" s="60"/>
      <c r="AC36" s="61">
        <f t="shared" si="0"/>
        <v>1.5</v>
      </c>
    </row>
    <row r="37" spans="1:29" s="19" customFormat="1" x14ac:dyDescent="0.25">
      <c r="A37" s="19" t="s">
        <v>797</v>
      </c>
      <c r="B37" s="19" t="s">
        <v>798</v>
      </c>
      <c r="C37" s="19" t="s">
        <v>799</v>
      </c>
      <c r="D37" s="19" t="s">
        <v>209</v>
      </c>
      <c r="E37" s="63"/>
      <c r="F37" s="63"/>
      <c r="G37" s="63"/>
      <c r="H37" s="111"/>
      <c r="I37" s="63"/>
      <c r="J37" s="63"/>
      <c r="K37" s="63"/>
      <c r="L37" s="50"/>
      <c r="M37" s="63"/>
      <c r="N37" s="63"/>
      <c r="O37" s="63"/>
      <c r="P37" s="50"/>
      <c r="Q37" s="63"/>
      <c r="R37" s="63"/>
      <c r="S37" s="63"/>
      <c r="T37" s="50"/>
      <c r="U37" s="63"/>
      <c r="V37" s="63"/>
      <c r="W37" s="63">
        <v>1.5</v>
      </c>
      <c r="Y37" s="60"/>
      <c r="Z37" s="60"/>
      <c r="AA37" s="60"/>
      <c r="AC37" s="61">
        <f t="shared" si="0"/>
        <v>1.5</v>
      </c>
    </row>
    <row r="38" spans="1:29" x14ac:dyDescent="0.25">
      <c r="U38" s="4"/>
      <c r="V38" s="4"/>
    </row>
    <row r="39" spans="1:29" x14ac:dyDescent="0.25">
      <c r="U39" s="4"/>
      <c r="V39" s="4"/>
    </row>
    <row r="40" spans="1:29" x14ac:dyDescent="0.25">
      <c r="U40" s="4"/>
      <c r="V40" s="4"/>
    </row>
    <row r="41" spans="1:29" x14ac:dyDescent="0.25">
      <c r="U41" s="4"/>
      <c r="V41" s="4"/>
    </row>
    <row r="42" spans="1:29" x14ac:dyDescent="0.25">
      <c r="U42" s="4"/>
      <c r="V42" s="4"/>
    </row>
    <row r="43" spans="1:29" x14ac:dyDescent="0.25">
      <c r="U43" s="4"/>
      <c r="V43" s="4"/>
    </row>
    <row r="44" spans="1:29" x14ac:dyDescent="0.25">
      <c r="U44" s="4"/>
      <c r="V44" s="4"/>
    </row>
    <row r="45" spans="1:29" x14ac:dyDescent="0.25">
      <c r="U45" s="4"/>
      <c r="V45" s="4"/>
    </row>
    <row r="46" spans="1:29" x14ac:dyDescent="0.25">
      <c r="U46" s="4"/>
      <c r="V46" s="4"/>
    </row>
    <row r="47" spans="1:29" x14ac:dyDescent="0.25">
      <c r="U47" s="4"/>
      <c r="V47" s="4"/>
    </row>
    <row r="48" spans="1:29" x14ac:dyDescent="0.25">
      <c r="U48" s="4"/>
      <c r="V48" s="4"/>
    </row>
  </sheetData>
  <sortState xmlns:xlrd2="http://schemas.microsoft.com/office/spreadsheetml/2017/richdata2" ref="A7:AC37">
    <sortCondition descending="1" ref="D7:D37"/>
    <sortCondition descending="1" ref="AC7:AC37"/>
  </sortState>
  <mergeCells count="1">
    <mergeCell ref="B6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C35"/>
  <sheetViews>
    <sheetView topLeftCell="A4" zoomScale="110" zoomScaleNormal="110" workbookViewId="0">
      <pane xSplit="2" topLeftCell="C1" activePane="topRight" state="frozen"/>
      <selection pane="topRight" activeCell="A25" sqref="A25:XFD29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7.4257812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8.42578125" style="24" customWidth="1"/>
    <col min="22" max="22" width="6.140625" style="24" customWidth="1"/>
    <col min="23" max="23" width="6.7109375" style="4" customWidth="1"/>
    <col min="24" max="24" width="6.28515625" customWidth="1"/>
    <col min="25" max="27" width="11.42578125" style="4" hidden="1" customWidth="1"/>
    <col min="28" max="28" width="11.42578125" hidden="1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232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432</v>
      </c>
      <c r="J4" s="24"/>
      <c r="K4" s="24"/>
      <c r="M4" s="24" t="s">
        <v>433</v>
      </c>
      <c r="N4" s="24"/>
      <c r="O4" s="24"/>
      <c r="Q4" s="24" t="s">
        <v>748</v>
      </c>
      <c r="R4" s="24"/>
      <c r="S4" s="24"/>
      <c r="U4" s="24" t="s">
        <v>749</v>
      </c>
      <c r="V4" s="24"/>
      <c r="W4" s="24"/>
      <c r="Y4" s="24"/>
      <c r="Z4" s="24" t="s">
        <v>750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19" t="s">
        <v>8</v>
      </c>
      <c r="C6" s="119"/>
      <c r="D6" s="119"/>
      <c r="E6" s="38">
        <v>9</v>
      </c>
      <c r="F6" s="38">
        <v>9</v>
      </c>
      <c r="G6" s="38">
        <v>10</v>
      </c>
      <c r="H6" s="36"/>
      <c r="I6" s="38">
        <v>4</v>
      </c>
      <c r="J6" s="38">
        <v>4</v>
      </c>
      <c r="K6" s="38">
        <v>4</v>
      </c>
      <c r="L6" s="31"/>
      <c r="M6" s="38">
        <v>8</v>
      </c>
      <c r="N6" s="38">
        <v>6</v>
      </c>
      <c r="O6" s="38">
        <v>6</v>
      </c>
      <c r="P6" s="31"/>
      <c r="Q6" s="38">
        <v>4</v>
      </c>
      <c r="R6" s="38">
        <v>4</v>
      </c>
      <c r="S6" s="38">
        <v>4</v>
      </c>
      <c r="T6" s="31"/>
      <c r="U6" s="38">
        <v>7</v>
      </c>
      <c r="V6" s="38">
        <v>7</v>
      </c>
      <c r="W6" s="38">
        <v>7</v>
      </c>
      <c r="Y6" s="38"/>
      <c r="Z6" s="38"/>
      <c r="AA6" s="38"/>
      <c r="AC6" s="41"/>
    </row>
    <row r="7" spans="1:29" s="16" customFormat="1" x14ac:dyDescent="0.25">
      <c r="A7" t="s">
        <v>234</v>
      </c>
      <c r="B7" t="s">
        <v>240</v>
      </c>
      <c r="C7" s="16" t="s">
        <v>241</v>
      </c>
      <c r="D7" s="16" t="s">
        <v>189</v>
      </c>
      <c r="E7" s="67">
        <v>6</v>
      </c>
      <c r="F7" s="67">
        <v>6</v>
      </c>
      <c r="G7" s="67">
        <v>3</v>
      </c>
      <c r="H7" s="110"/>
      <c r="I7" s="67"/>
      <c r="J7" s="67"/>
      <c r="K7" s="67"/>
      <c r="L7" s="28"/>
      <c r="M7" s="67"/>
      <c r="N7" s="67"/>
      <c r="O7" s="67"/>
      <c r="P7" s="28"/>
      <c r="Q7" s="67">
        <v>10</v>
      </c>
      <c r="R7" s="67">
        <v>10</v>
      </c>
      <c r="S7" s="67">
        <v>10</v>
      </c>
      <c r="T7" s="28"/>
      <c r="U7" s="67"/>
      <c r="V7" s="67"/>
      <c r="W7" s="67"/>
      <c r="X7" s="28"/>
      <c r="Y7" s="67"/>
      <c r="Z7" s="67"/>
      <c r="AA7" s="67"/>
      <c r="AC7" s="70">
        <f t="shared" ref="AC7:AC29" si="0">SUM(E7:AA7)</f>
        <v>45</v>
      </c>
    </row>
    <row r="8" spans="1:29" s="16" customFormat="1" x14ac:dyDescent="0.25">
      <c r="A8" t="s">
        <v>273</v>
      </c>
      <c r="B8" s="16" t="s">
        <v>185</v>
      </c>
      <c r="C8" s="16" t="s">
        <v>186</v>
      </c>
      <c r="D8" s="16" t="s">
        <v>189</v>
      </c>
      <c r="E8" s="67"/>
      <c r="F8" s="67"/>
      <c r="G8" s="67"/>
      <c r="H8" s="110"/>
      <c r="I8" s="67"/>
      <c r="J8" s="67"/>
      <c r="K8" s="67"/>
      <c r="L8" s="28"/>
      <c r="M8" s="67">
        <v>10</v>
      </c>
      <c r="N8" s="67">
        <v>10</v>
      </c>
      <c r="O8" s="67">
        <v>10</v>
      </c>
      <c r="P8" s="28"/>
      <c r="Q8" s="67"/>
      <c r="R8" s="67"/>
      <c r="S8" s="67"/>
      <c r="T8" s="28"/>
      <c r="U8" s="67"/>
      <c r="V8" s="67"/>
      <c r="W8" s="67"/>
      <c r="Y8" s="65"/>
      <c r="Z8" s="65"/>
      <c r="AA8" s="65"/>
      <c r="AC8" s="70">
        <f t="shared" si="0"/>
        <v>30</v>
      </c>
    </row>
    <row r="9" spans="1:29" s="16" customFormat="1" x14ac:dyDescent="0.25">
      <c r="A9" s="107" t="s">
        <v>536</v>
      </c>
      <c r="B9" s="107" t="s">
        <v>469</v>
      </c>
      <c r="C9" s="16" t="s">
        <v>470</v>
      </c>
      <c r="D9" s="16" t="s">
        <v>189</v>
      </c>
      <c r="E9" s="67"/>
      <c r="F9" s="67"/>
      <c r="G9" s="67"/>
      <c r="H9" s="110"/>
      <c r="I9" s="67">
        <v>10</v>
      </c>
      <c r="J9" s="67">
        <v>10</v>
      </c>
      <c r="K9" s="67">
        <v>6</v>
      </c>
      <c r="L9" s="28"/>
      <c r="M9" s="67"/>
      <c r="N9" s="67"/>
      <c r="O9" s="67"/>
      <c r="P9" s="28"/>
      <c r="Q9" s="67"/>
      <c r="R9" s="67"/>
      <c r="S9" s="67"/>
      <c r="T9" s="28"/>
      <c r="U9" s="67"/>
      <c r="V9" s="67"/>
      <c r="W9" s="67"/>
      <c r="Y9" s="65"/>
      <c r="Z9" s="65"/>
      <c r="AA9" s="65"/>
      <c r="AC9" s="70">
        <f t="shared" si="0"/>
        <v>26</v>
      </c>
    </row>
    <row r="10" spans="1:29" s="16" customFormat="1" x14ac:dyDescent="0.25">
      <c r="A10" s="107" t="s">
        <v>537</v>
      </c>
      <c r="B10" s="107" t="s">
        <v>242</v>
      </c>
      <c r="C10" s="16" t="s">
        <v>243</v>
      </c>
      <c r="D10" s="16" t="s">
        <v>189</v>
      </c>
      <c r="E10" s="67"/>
      <c r="F10" s="67"/>
      <c r="G10" s="67"/>
      <c r="H10" s="110"/>
      <c r="I10" s="67">
        <v>6</v>
      </c>
      <c r="J10" s="67">
        <v>6</v>
      </c>
      <c r="K10" s="67">
        <v>10</v>
      </c>
      <c r="L10" s="28"/>
      <c r="M10" s="67"/>
      <c r="N10" s="67"/>
      <c r="O10" s="67"/>
      <c r="P10" s="28"/>
      <c r="Q10" s="67"/>
      <c r="R10" s="67"/>
      <c r="S10" s="67"/>
      <c r="T10" s="28"/>
      <c r="U10" s="67"/>
      <c r="V10" s="67"/>
      <c r="W10" s="67"/>
      <c r="Y10" s="65"/>
      <c r="Z10" s="65"/>
      <c r="AA10" s="65"/>
      <c r="AC10" s="70">
        <f t="shared" si="0"/>
        <v>22</v>
      </c>
    </row>
    <row r="11" spans="1:29" s="16" customFormat="1" x14ac:dyDescent="0.25">
      <c r="A11" t="s">
        <v>237</v>
      </c>
      <c r="B11" t="s">
        <v>246</v>
      </c>
      <c r="C11" s="16" t="s">
        <v>247</v>
      </c>
      <c r="D11" s="16" t="s">
        <v>189</v>
      </c>
      <c r="E11" s="67">
        <v>2</v>
      </c>
      <c r="F11" s="67">
        <v>2</v>
      </c>
      <c r="G11" s="67">
        <v>2</v>
      </c>
      <c r="H11" s="110"/>
      <c r="I11" s="67"/>
      <c r="J11" s="67"/>
      <c r="K11" s="67"/>
      <c r="L11" s="28"/>
      <c r="M11" s="67">
        <v>4</v>
      </c>
      <c r="N11" s="67"/>
      <c r="O11" s="67">
        <v>1.5</v>
      </c>
      <c r="P11" s="28"/>
      <c r="Q11" s="67">
        <v>3</v>
      </c>
      <c r="R11" s="67">
        <v>3</v>
      </c>
      <c r="S11" s="67">
        <v>4</v>
      </c>
      <c r="T11" s="28"/>
      <c r="U11" s="67"/>
      <c r="V11" s="67"/>
      <c r="W11" s="67"/>
      <c r="X11" s="28"/>
      <c r="Y11" s="67"/>
      <c r="Z11" s="67"/>
      <c r="AA11" s="67"/>
      <c r="AC11" s="70">
        <f t="shared" si="0"/>
        <v>21.5</v>
      </c>
    </row>
    <row r="12" spans="1:29" s="16" customFormat="1" x14ac:dyDescent="0.25">
      <c r="A12" t="s">
        <v>233</v>
      </c>
      <c r="B12" t="s">
        <v>238</v>
      </c>
      <c r="C12" s="16" t="s">
        <v>239</v>
      </c>
      <c r="D12" s="16" t="s">
        <v>189</v>
      </c>
      <c r="E12" s="67">
        <v>10</v>
      </c>
      <c r="F12" s="67">
        <v>10</v>
      </c>
      <c r="G12" s="67"/>
      <c r="H12" s="110"/>
      <c r="I12" s="67"/>
      <c r="J12" s="67"/>
      <c r="K12" s="67"/>
      <c r="L12" s="28"/>
      <c r="M12" s="67"/>
      <c r="N12" s="67"/>
      <c r="O12" s="67"/>
      <c r="P12" s="28"/>
      <c r="Q12" s="67"/>
      <c r="R12" s="67"/>
      <c r="S12" s="67"/>
      <c r="T12" s="28"/>
      <c r="U12" s="67"/>
      <c r="V12" s="67"/>
      <c r="W12" s="67"/>
      <c r="X12" s="28"/>
      <c r="Y12" s="67"/>
      <c r="Z12" s="67"/>
      <c r="AA12" s="67"/>
      <c r="AC12" s="70">
        <f t="shared" si="0"/>
        <v>20</v>
      </c>
    </row>
    <row r="13" spans="1:29" s="16" customFormat="1" x14ac:dyDescent="0.25">
      <c r="A13" s="107" t="s">
        <v>538</v>
      </c>
      <c r="B13" s="107" t="s">
        <v>540</v>
      </c>
      <c r="C13" s="16" t="s">
        <v>541</v>
      </c>
      <c r="D13" s="16" t="s">
        <v>189</v>
      </c>
      <c r="E13" s="67"/>
      <c r="F13" s="67"/>
      <c r="G13" s="67"/>
      <c r="H13" s="110"/>
      <c r="I13" s="67">
        <v>4</v>
      </c>
      <c r="J13" s="67">
        <v>4</v>
      </c>
      <c r="K13" s="67">
        <v>3</v>
      </c>
      <c r="L13" s="28"/>
      <c r="M13" s="67"/>
      <c r="N13" s="67"/>
      <c r="O13" s="67"/>
      <c r="P13" s="28"/>
      <c r="Q13" s="67"/>
      <c r="R13" s="67"/>
      <c r="S13" s="67"/>
      <c r="T13" s="28"/>
      <c r="U13" s="67"/>
      <c r="V13" s="67"/>
      <c r="W13" s="67"/>
      <c r="Y13" s="65"/>
      <c r="Z13" s="65"/>
      <c r="AA13" s="65"/>
      <c r="AC13" s="70">
        <f t="shared" si="0"/>
        <v>11</v>
      </c>
    </row>
    <row r="14" spans="1:29" s="16" customFormat="1" x14ac:dyDescent="0.25">
      <c r="A14" t="s">
        <v>251</v>
      </c>
      <c r="B14" t="s">
        <v>253</v>
      </c>
      <c r="C14" s="16" t="s">
        <v>254</v>
      </c>
      <c r="D14" s="16" t="s">
        <v>189</v>
      </c>
      <c r="E14" s="67"/>
      <c r="F14" s="67"/>
      <c r="G14" s="67">
        <v>10</v>
      </c>
      <c r="H14" s="110"/>
      <c r="I14" s="67"/>
      <c r="J14" s="67"/>
      <c r="K14" s="67"/>
      <c r="L14" s="28"/>
      <c r="M14" s="67"/>
      <c r="N14" s="67"/>
      <c r="O14" s="67"/>
      <c r="P14" s="28"/>
      <c r="Q14" s="67"/>
      <c r="R14" s="67"/>
      <c r="S14" s="67"/>
      <c r="T14" s="28"/>
      <c r="U14" s="67"/>
      <c r="V14" s="67"/>
      <c r="W14" s="67"/>
      <c r="Y14" s="65"/>
      <c r="Z14" s="65"/>
      <c r="AA14" s="65"/>
      <c r="AC14" s="70">
        <f t="shared" si="0"/>
        <v>10</v>
      </c>
    </row>
    <row r="15" spans="1:29" s="16" customFormat="1" x14ac:dyDescent="0.25">
      <c r="A15" s="107" t="s">
        <v>539</v>
      </c>
      <c r="B15" s="107" t="s">
        <v>473</v>
      </c>
      <c r="C15" s="16" t="s">
        <v>474</v>
      </c>
      <c r="D15" s="16" t="s">
        <v>189</v>
      </c>
      <c r="E15" s="67"/>
      <c r="F15" s="67"/>
      <c r="G15" s="67"/>
      <c r="H15" s="110"/>
      <c r="I15" s="67">
        <v>3</v>
      </c>
      <c r="J15" s="67">
        <v>3</v>
      </c>
      <c r="K15" s="67">
        <v>4</v>
      </c>
      <c r="L15" s="28"/>
      <c r="M15" s="67"/>
      <c r="N15" s="67"/>
      <c r="O15" s="67"/>
      <c r="P15" s="28"/>
      <c r="Q15" s="67"/>
      <c r="R15" s="67"/>
      <c r="S15" s="67"/>
      <c r="T15" s="28"/>
      <c r="U15" s="67"/>
      <c r="V15" s="67"/>
      <c r="W15" s="67"/>
      <c r="Y15" s="65"/>
      <c r="Z15" s="65"/>
      <c r="AA15" s="65"/>
      <c r="AC15" s="70">
        <f t="shared" si="0"/>
        <v>10</v>
      </c>
    </row>
    <row r="16" spans="1:29" s="16" customFormat="1" x14ac:dyDescent="0.25">
      <c r="A16" t="s">
        <v>400</v>
      </c>
      <c r="B16" t="s">
        <v>410</v>
      </c>
      <c r="C16" s="16" t="s">
        <v>411</v>
      </c>
      <c r="D16" s="16" t="s">
        <v>189</v>
      </c>
      <c r="E16" s="67"/>
      <c r="F16" s="67"/>
      <c r="G16" s="67"/>
      <c r="H16" s="110"/>
      <c r="I16" s="67"/>
      <c r="J16" s="67"/>
      <c r="K16" s="67"/>
      <c r="L16" s="28"/>
      <c r="M16" s="67">
        <v>2</v>
      </c>
      <c r="N16" s="67">
        <v>4</v>
      </c>
      <c r="O16" s="67">
        <v>4</v>
      </c>
      <c r="P16" s="28"/>
      <c r="Q16" s="67"/>
      <c r="R16" s="67"/>
      <c r="S16" s="67"/>
      <c r="T16" s="28"/>
      <c r="U16" s="67"/>
      <c r="V16" s="67"/>
      <c r="W16" s="67"/>
      <c r="Y16" s="65"/>
      <c r="Z16" s="65"/>
      <c r="AA16" s="65"/>
      <c r="AC16" s="70">
        <f t="shared" si="0"/>
        <v>10</v>
      </c>
    </row>
    <row r="17" spans="1:29" s="16" customFormat="1" x14ac:dyDescent="0.25">
      <c r="A17" s="16" t="s">
        <v>811</v>
      </c>
      <c r="B17" s="16" t="s">
        <v>812</v>
      </c>
      <c r="C17" s="16" t="s">
        <v>813</v>
      </c>
      <c r="D17" s="16" t="s">
        <v>189</v>
      </c>
      <c r="E17" s="67"/>
      <c r="F17" s="67"/>
      <c r="G17" s="67"/>
      <c r="H17" s="110"/>
      <c r="I17" s="67"/>
      <c r="J17" s="67"/>
      <c r="K17" s="67"/>
      <c r="L17" s="28"/>
      <c r="M17" s="67"/>
      <c r="N17" s="67"/>
      <c r="O17" s="67"/>
      <c r="P17" s="28"/>
      <c r="Q17" s="67"/>
      <c r="R17" s="67"/>
      <c r="S17" s="67"/>
      <c r="T17" s="28"/>
      <c r="U17" s="67">
        <v>3</v>
      </c>
      <c r="V17" s="67">
        <v>4</v>
      </c>
      <c r="W17" s="67">
        <v>1.5</v>
      </c>
      <c r="Y17" s="65"/>
      <c r="Z17" s="65"/>
      <c r="AA17" s="65"/>
      <c r="AC17" s="70">
        <f t="shared" si="0"/>
        <v>8.5</v>
      </c>
    </row>
    <row r="18" spans="1:29" s="16" customFormat="1" x14ac:dyDescent="0.25">
      <c r="A18" s="16" t="s">
        <v>248</v>
      </c>
      <c r="B18" s="16" t="s">
        <v>249</v>
      </c>
      <c r="C18" s="16" t="s">
        <v>250</v>
      </c>
      <c r="D18" s="16" t="s">
        <v>189</v>
      </c>
      <c r="E18" s="67"/>
      <c r="F18" s="67">
        <v>4</v>
      </c>
      <c r="G18" s="67">
        <v>4</v>
      </c>
      <c r="H18" s="110"/>
      <c r="I18" s="67"/>
      <c r="J18" s="67"/>
      <c r="K18" s="67"/>
      <c r="L18" s="28"/>
      <c r="M18" s="67"/>
      <c r="N18" s="67"/>
      <c r="O18" s="67"/>
      <c r="P18" s="28"/>
      <c r="Q18" s="67"/>
      <c r="R18" s="67"/>
      <c r="S18" s="67"/>
      <c r="T18" s="28"/>
      <c r="U18" s="67"/>
      <c r="V18" s="67"/>
      <c r="W18" s="67"/>
      <c r="X18" s="28"/>
      <c r="Y18" s="67"/>
      <c r="Z18" s="67"/>
      <c r="AA18" s="67"/>
      <c r="AC18" s="70">
        <f t="shared" si="0"/>
        <v>8</v>
      </c>
    </row>
    <row r="19" spans="1:29" s="16" customFormat="1" x14ac:dyDescent="0.25">
      <c r="A19" t="s">
        <v>235</v>
      </c>
      <c r="B19" t="s">
        <v>242</v>
      </c>
      <c r="C19" s="16" t="s">
        <v>243</v>
      </c>
      <c r="D19" s="16" t="s">
        <v>189</v>
      </c>
      <c r="E19" s="67">
        <v>4</v>
      </c>
      <c r="F19" s="67">
        <v>3</v>
      </c>
      <c r="G19" s="67"/>
      <c r="H19" s="110"/>
      <c r="I19" s="67"/>
      <c r="J19" s="67"/>
      <c r="K19" s="67"/>
      <c r="L19" s="28"/>
      <c r="M19" s="67"/>
      <c r="N19" s="67"/>
      <c r="O19" s="67"/>
      <c r="P19" s="28"/>
      <c r="Q19" s="67"/>
      <c r="R19" s="67"/>
      <c r="S19" s="67"/>
      <c r="T19" s="28"/>
      <c r="U19" s="67"/>
      <c r="V19" s="67"/>
      <c r="W19" s="67"/>
      <c r="X19" s="28"/>
      <c r="Y19" s="67"/>
      <c r="Z19" s="67"/>
      <c r="AA19" s="67"/>
      <c r="AC19" s="70">
        <f t="shared" si="0"/>
        <v>7</v>
      </c>
    </row>
    <row r="20" spans="1:29" s="19" customFormat="1" x14ac:dyDescent="0.25">
      <c r="A20" s="16" t="s">
        <v>814</v>
      </c>
      <c r="B20" s="16" t="s">
        <v>815</v>
      </c>
      <c r="C20" s="16" t="s">
        <v>816</v>
      </c>
      <c r="D20" s="16" t="s">
        <v>189</v>
      </c>
      <c r="E20" s="67"/>
      <c r="F20" s="67"/>
      <c r="G20" s="67"/>
      <c r="H20" s="110"/>
      <c r="I20" s="67"/>
      <c r="J20" s="67"/>
      <c r="K20" s="67"/>
      <c r="L20" s="28"/>
      <c r="M20" s="67"/>
      <c r="N20" s="67"/>
      <c r="O20" s="67"/>
      <c r="P20" s="28"/>
      <c r="Q20" s="67"/>
      <c r="R20" s="67"/>
      <c r="S20" s="67"/>
      <c r="T20" s="28"/>
      <c r="U20" s="67">
        <v>1.5</v>
      </c>
      <c r="V20" s="67">
        <v>3</v>
      </c>
      <c r="W20" s="67">
        <v>2</v>
      </c>
      <c r="X20" s="16"/>
      <c r="Y20" s="65"/>
      <c r="Z20" s="65"/>
      <c r="AA20" s="65"/>
      <c r="AB20" s="16"/>
      <c r="AC20" s="70">
        <f t="shared" si="0"/>
        <v>6.5</v>
      </c>
    </row>
    <row r="21" spans="1:29" s="19" customFormat="1" x14ac:dyDescent="0.25">
      <c r="A21" t="s">
        <v>236</v>
      </c>
      <c r="B21" t="s">
        <v>244</v>
      </c>
      <c r="C21" s="16" t="s">
        <v>245</v>
      </c>
      <c r="D21" s="16" t="s">
        <v>189</v>
      </c>
      <c r="E21" s="67">
        <v>3</v>
      </c>
      <c r="F21" s="67">
        <v>1.5</v>
      </c>
      <c r="G21" s="67">
        <v>1.5</v>
      </c>
      <c r="H21" s="110"/>
      <c r="I21" s="67"/>
      <c r="J21" s="67"/>
      <c r="K21" s="67"/>
      <c r="L21" s="28"/>
      <c r="M21" s="67"/>
      <c r="N21" s="67"/>
      <c r="O21" s="67"/>
      <c r="P21" s="28"/>
      <c r="Q21" s="67"/>
      <c r="R21" s="67"/>
      <c r="S21" s="67"/>
      <c r="T21" s="28"/>
      <c r="U21" s="67"/>
      <c r="V21" s="67"/>
      <c r="W21" s="67"/>
      <c r="X21" s="28"/>
      <c r="Y21" s="67"/>
      <c r="Z21" s="67"/>
      <c r="AA21" s="67"/>
      <c r="AB21" s="16"/>
      <c r="AC21" s="70">
        <f t="shared" si="0"/>
        <v>6</v>
      </c>
    </row>
    <row r="22" spans="1:29" s="16" customFormat="1" x14ac:dyDescent="0.25">
      <c r="A22" t="s">
        <v>252</v>
      </c>
      <c r="B22" t="s">
        <v>255</v>
      </c>
      <c r="C22" s="16" t="s">
        <v>256</v>
      </c>
      <c r="D22" s="16" t="s">
        <v>189</v>
      </c>
      <c r="E22" s="67"/>
      <c r="F22" s="67"/>
      <c r="G22" s="67">
        <v>6</v>
      </c>
      <c r="H22" s="110"/>
      <c r="I22" s="67"/>
      <c r="J22" s="67"/>
      <c r="K22" s="67"/>
      <c r="L22" s="28"/>
      <c r="M22" s="67"/>
      <c r="N22" s="67"/>
      <c r="O22" s="67"/>
      <c r="P22" s="28"/>
      <c r="Q22" s="67"/>
      <c r="R22" s="67"/>
      <c r="S22" s="67"/>
      <c r="T22" s="28"/>
      <c r="U22" s="67"/>
      <c r="V22" s="67"/>
      <c r="W22" s="67"/>
      <c r="Y22" s="65"/>
      <c r="Z22" s="65"/>
      <c r="AA22" s="65"/>
      <c r="AC22" s="70">
        <f t="shared" si="0"/>
        <v>6</v>
      </c>
    </row>
    <row r="23" spans="1:29" s="19" customFormat="1" x14ac:dyDescent="0.25">
      <c r="A23" s="16" t="s">
        <v>403</v>
      </c>
      <c r="B23" s="16" t="s">
        <v>499</v>
      </c>
      <c r="C23" s="16" t="s">
        <v>223</v>
      </c>
      <c r="D23" s="16" t="s">
        <v>189</v>
      </c>
      <c r="E23" s="67"/>
      <c r="F23" s="67"/>
      <c r="G23" s="67"/>
      <c r="H23" s="110"/>
      <c r="I23" s="67"/>
      <c r="J23" s="67"/>
      <c r="K23" s="67"/>
      <c r="L23" s="28"/>
      <c r="M23" s="67"/>
      <c r="N23" s="67"/>
      <c r="O23" s="67"/>
      <c r="P23" s="28"/>
      <c r="Q23" s="67"/>
      <c r="R23" s="67"/>
      <c r="S23" s="67"/>
      <c r="T23" s="28"/>
      <c r="U23" s="67"/>
      <c r="V23" s="67">
        <v>6</v>
      </c>
      <c r="W23" s="67"/>
      <c r="X23" s="16"/>
      <c r="Y23" s="65"/>
      <c r="Z23" s="65"/>
      <c r="AA23" s="65"/>
      <c r="AB23" s="16"/>
      <c r="AC23" s="70">
        <f t="shared" si="0"/>
        <v>6</v>
      </c>
    </row>
    <row r="24" spans="1:29" s="16" customFormat="1" x14ac:dyDescent="0.25">
      <c r="A24" s="16" t="s">
        <v>808</v>
      </c>
      <c r="B24" s="16" t="s">
        <v>809</v>
      </c>
      <c r="C24" s="16" t="s">
        <v>810</v>
      </c>
      <c r="D24" s="16" t="s">
        <v>209</v>
      </c>
      <c r="E24" s="67"/>
      <c r="F24" s="67"/>
      <c r="G24" s="67"/>
      <c r="H24" s="110"/>
      <c r="I24" s="67"/>
      <c r="J24" s="67"/>
      <c r="K24" s="67"/>
      <c r="L24" s="28"/>
      <c r="M24" s="67"/>
      <c r="N24" s="67"/>
      <c r="O24" s="67"/>
      <c r="P24" s="28"/>
      <c r="Q24" s="67"/>
      <c r="R24" s="67"/>
      <c r="S24" s="67"/>
      <c r="T24" s="28"/>
      <c r="U24" s="67">
        <v>6</v>
      </c>
      <c r="V24" s="67">
        <v>10</v>
      </c>
      <c r="W24" s="67">
        <v>10</v>
      </c>
      <c r="Y24" s="65"/>
      <c r="Z24" s="65"/>
      <c r="AA24" s="65"/>
      <c r="AC24" s="70">
        <f t="shared" si="0"/>
        <v>26</v>
      </c>
    </row>
    <row r="25" spans="1:29" s="19" customFormat="1" x14ac:dyDescent="0.25">
      <c r="A25" s="19" t="s">
        <v>544</v>
      </c>
      <c r="B25" s="19" t="s">
        <v>806</v>
      </c>
      <c r="C25" s="19" t="s">
        <v>807</v>
      </c>
      <c r="D25" s="19" t="s">
        <v>209</v>
      </c>
      <c r="E25" s="63"/>
      <c r="F25" s="63"/>
      <c r="G25" s="63"/>
      <c r="H25" s="111"/>
      <c r="I25" s="63"/>
      <c r="J25" s="63"/>
      <c r="K25" s="63"/>
      <c r="L25" s="50"/>
      <c r="M25" s="63"/>
      <c r="N25" s="63"/>
      <c r="O25" s="63">
        <v>6</v>
      </c>
      <c r="P25" s="50" t="s">
        <v>805</v>
      </c>
      <c r="Q25" s="63"/>
      <c r="R25" s="63"/>
      <c r="S25" s="63"/>
      <c r="T25" s="50"/>
      <c r="U25" s="63">
        <v>10</v>
      </c>
      <c r="V25" s="63">
        <v>1.5</v>
      </c>
      <c r="W25" s="63">
        <v>6</v>
      </c>
      <c r="X25" s="19" t="s">
        <v>46</v>
      </c>
      <c r="Y25" s="60"/>
      <c r="Z25" s="60"/>
      <c r="AA25" s="60"/>
      <c r="AC25" s="61">
        <f t="shared" si="0"/>
        <v>23.5</v>
      </c>
    </row>
    <row r="26" spans="1:29" s="19" customFormat="1" x14ac:dyDescent="0.25">
      <c r="A26" s="19" t="s">
        <v>542</v>
      </c>
      <c r="B26" s="19" t="s">
        <v>545</v>
      </c>
      <c r="C26" s="19" t="s">
        <v>546</v>
      </c>
      <c r="D26" s="19" t="s">
        <v>209</v>
      </c>
      <c r="E26" s="63"/>
      <c r="F26" s="63"/>
      <c r="G26" s="63"/>
      <c r="H26" s="111"/>
      <c r="I26" s="63"/>
      <c r="J26" s="63"/>
      <c r="K26" s="63"/>
      <c r="L26" s="50"/>
      <c r="M26" s="63">
        <v>6</v>
      </c>
      <c r="N26" s="63">
        <v>6</v>
      </c>
      <c r="O26" s="63">
        <v>2</v>
      </c>
      <c r="P26" s="50"/>
      <c r="Q26" s="63"/>
      <c r="R26" s="63"/>
      <c r="S26" s="63"/>
      <c r="T26" s="50"/>
      <c r="U26" s="63">
        <v>2</v>
      </c>
      <c r="V26" s="63"/>
      <c r="W26" s="63">
        <v>4</v>
      </c>
      <c r="Y26" s="60"/>
      <c r="Z26" s="60"/>
      <c r="AA26" s="60"/>
      <c r="AC26" s="61">
        <f t="shared" si="0"/>
        <v>20</v>
      </c>
    </row>
    <row r="27" spans="1:29" s="19" customFormat="1" x14ac:dyDescent="0.25">
      <c r="A27" s="19" t="s">
        <v>543</v>
      </c>
      <c r="B27" s="19" t="s">
        <v>547</v>
      </c>
      <c r="C27" s="19" t="s">
        <v>305</v>
      </c>
      <c r="D27" s="19" t="s">
        <v>209</v>
      </c>
      <c r="E27" s="63"/>
      <c r="F27" s="63"/>
      <c r="G27" s="63"/>
      <c r="H27" s="111"/>
      <c r="I27" s="63"/>
      <c r="J27" s="63"/>
      <c r="K27" s="63"/>
      <c r="L27" s="50"/>
      <c r="M27" s="63">
        <v>3</v>
      </c>
      <c r="N27" s="63">
        <v>3</v>
      </c>
      <c r="O27" s="63">
        <v>3</v>
      </c>
      <c r="P27" s="50"/>
      <c r="Q27" s="63"/>
      <c r="R27" s="63"/>
      <c r="S27" s="63"/>
      <c r="T27" s="50"/>
      <c r="U27" s="63">
        <v>4</v>
      </c>
      <c r="V27" s="63">
        <v>2</v>
      </c>
      <c r="W27" s="63">
        <v>3</v>
      </c>
      <c r="Y27" s="60"/>
      <c r="Z27" s="60"/>
      <c r="AA27" s="60"/>
      <c r="AC27" s="61">
        <f t="shared" si="0"/>
        <v>18</v>
      </c>
    </row>
    <row r="28" spans="1:29" s="19" customFormat="1" x14ac:dyDescent="0.25">
      <c r="A28" s="19" t="s">
        <v>802</v>
      </c>
      <c r="B28" s="19" t="s">
        <v>803</v>
      </c>
      <c r="C28" s="19" t="s">
        <v>804</v>
      </c>
      <c r="D28" s="19" t="s">
        <v>209</v>
      </c>
      <c r="E28" s="63"/>
      <c r="F28" s="63"/>
      <c r="G28" s="63"/>
      <c r="H28" s="111"/>
      <c r="I28" s="63"/>
      <c r="J28" s="63"/>
      <c r="K28" s="63"/>
      <c r="L28" s="50"/>
      <c r="M28" s="63"/>
      <c r="N28" s="63"/>
      <c r="O28" s="63"/>
      <c r="P28" s="50"/>
      <c r="Q28" s="63">
        <v>4</v>
      </c>
      <c r="R28" s="63">
        <v>6</v>
      </c>
      <c r="S28" s="63">
        <v>6</v>
      </c>
      <c r="T28" s="50"/>
      <c r="U28" s="63"/>
      <c r="V28" s="63"/>
      <c r="W28" s="63"/>
      <c r="Y28" s="60"/>
      <c r="Z28" s="60"/>
      <c r="AA28" s="60"/>
      <c r="AC28" s="61">
        <f t="shared" si="0"/>
        <v>16</v>
      </c>
    </row>
    <row r="29" spans="1:29" s="19" customFormat="1" x14ac:dyDescent="0.25">
      <c r="A29" s="19" t="s">
        <v>800</v>
      </c>
      <c r="B29" s="19" t="s">
        <v>801</v>
      </c>
      <c r="C29" s="19" t="s">
        <v>428</v>
      </c>
      <c r="D29" s="19" t="s">
        <v>209</v>
      </c>
      <c r="E29" s="63"/>
      <c r="F29" s="63"/>
      <c r="G29" s="63"/>
      <c r="H29" s="111"/>
      <c r="I29" s="63"/>
      <c r="J29" s="63"/>
      <c r="K29" s="63"/>
      <c r="L29" s="50"/>
      <c r="M29" s="63"/>
      <c r="N29" s="63"/>
      <c r="O29" s="63"/>
      <c r="P29" s="50"/>
      <c r="Q29" s="63">
        <v>6</v>
      </c>
      <c r="R29" s="63">
        <v>4</v>
      </c>
      <c r="S29" s="63">
        <v>3</v>
      </c>
      <c r="T29" s="50"/>
      <c r="U29" s="63"/>
      <c r="V29" s="63"/>
      <c r="W29" s="63"/>
      <c r="Y29" s="60"/>
      <c r="Z29" s="60"/>
      <c r="AA29" s="60"/>
      <c r="AC29" s="61">
        <f t="shared" si="0"/>
        <v>13</v>
      </c>
    </row>
    <row r="30" spans="1:29" s="16" customFormat="1" x14ac:dyDescent="0.25">
      <c r="E30" s="65"/>
      <c r="F30" s="65"/>
      <c r="G30" s="65"/>
      <c r="H30" s="20"/>
      <c r="I30" s="65"/>
      <c r="J30" s="65"/>
      <c r="K30" s="65"/>
      <c r="M30" s="65"/>
      <c r="N30" s="65"/>
      <c r="O30" s="65"/>
      <c r="Q30" s="65"/>
      <c r="R30" s="65"/>
      <c r="S30" s="65"/>
      <c r="U30" s="69"/>
      <c r="V30" s="69"/>
      <c r="W30" s="65"/>
      <c r="Y30" s="65"/>
      <c r="Z30" s="65"/>
      <c r="AA30" s="65"/>
      <c r="AC30" s="70">
        <f t="shared" ref="AC30:AC32" si="1">SUM(E30:AA30)</f>
        <v>0</v>
      </c>
    </row>
    <row r="31" spans="1:29" s="16" customFormat="1" x14ac:dyDescent="0.25">
      <c r="E31" s="65"/>
      <c r="F31" s="65"/>
      <c r="G31" s="65"/>
      <c r="H31" s="20"/>
      <c r="I31" s="65"/>
      <c r="J31" s="65"/>
      <c r="K31" s="65"/>
      <c r="M31" s="65"/>
      <c r="N31" s="65"/>
      <c r="O31" s="65"/>
      <c r="Q31" s="65"/>
      <c r="R31" s="65"/>
      <c r="S31" s="65"/>
      <c r="U31" s="69"/>
      <c r="V31" s="69"/>
      <c r="W31" s="65"/>
      <c r="Y31" s="65"/>
      <c r="Z31" s="65"/>
      <c r="AA31" s="65"/>
      <c r="AC31" s="70">
        <f t="shared" si="1"/>
        <v>0</v>
      </c>
    </row>
    <row r="32" spans="1:29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9"/>
      <c r="V32" s="69"/>
      <c r="W32" s="65"/>
      <c r="Y32" s="65"/>
      <c r="Z32" s="65"/>
      <c r="AA32" s="65"/>
      <c r="AC32" s="70">
        <f t="shared" si="1"/>
        <v>0</v>
      </c>
    </row>
    <row r="33" spans="5:29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9"/>
      <c r="V33" s="69"/>
      <c r="W33" s="65"/>
      <c r="Y33" s="65"/>
      <c r="Z33" s="65"/>
      <c r="AA33" s="65"/>
      <c r="AC33" s="70"/>
    </row>
    <row r="34" spans="5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5"/>
      <c r="Z34" s="65"/>
      <c r="AA34" s="65"/>
      <c r="AC34" s="70"/>
    </row>
    <row r="35" spans="5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/>
    </row>
  </sheetData>
  <sortState xmlns:xlrd2="http://schemas.microsoft.com/office/spreadsheetml/2017/richdata2" ref="A7:AC29">
    <sortCondition descending="1" ref="D7:D29"/>
    <sortCondition descending="1" ref="AC7:AC29"/>
  </sortState>
  <mergeCells count="1">
    <mergeCell ref="B6:D6"/>
  </mergeCells>
  <pageMargins left="0.7" right="0.7" top="0.75" bottom="0.75" header="0.3" footer="0.3"/>
  <pageSetup scale="3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Template hunter</vt:lpstr>
      <vt:lpstr>Template EQ</vt:lpstr>
      <vt:lpstr>Point values</vt:lpstr>
      <vt:lpstr>Member list</vt:lpstr>
      <vt:lpstr>Little Riders</vt:lpstr>
      <vt:lpstr>Rookie W-T</vt:lpstr>
      <vt:lpstr>Limit Crossrail</vt:lpstr>
      <vt:lpstr>Flower box xrails</vt:lpstr>
      <vt:lpstr>Twin Cities</vt:lpstr>
      <vt:lpstr>Beg Hunter (Younger)</vt:lpstr>
      <vt:lpstr>Beg Hunter (Older)</vt:lpstr>
      <vt:lpstr>Beg Eq (Younger)</vt:lpstr>
      <vt:lpstr>Beg Eq (Older)</vt:lpstr>
      <vt:lpstr>Minnesota</vt:lpstr>
      <vt:lpstr>Modified</vt:lpstr>
      <vt:lpstr>PreChild-Adult Hunter</vt:lpstr>
      <vt:lpstr>PreChild-Adult Eq</vt:lpstr>
      <vt:lpstr>Open</vt:lpstr>
      <vt:lpstr>JrAmateur Eq</vt:lpstr>
      <vt:lpstr>HTAP Hunter</vt:lpstr>
    </vt:vector>
  </TitlesOfParts>
  <Manager/>
  <Company>Wells Fargo &amp;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Missy Fedor</dc:creator>
  <cp:keywords/>
  <dc:description/>
  <cp:lastModifiedBy>Missy Fedor</cp:lastModifiedBy>
  <cp:revision/>
  <dcterms:created xsi:type="dcterms:W3CDTF">2013-07-09T15:31:53Z</dcterms:created>
  <dcterms:modified xsi:type="dcterms:W3CDTF">2025-08-01T13:14:12Z</dcterms:modified>
  <cp:category/>
  <cp:contentStatus/>
</cp:coreProperties>
</file>