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 2021\INFORMACION PROGRAMATICA\"/>
    </mc:Choice>
  </mc:AlternateContent>
  <xr:revisionPtr revIDLastSave="0" documentId="13_ncr:1_{282734B4-5ACB-47A7-8BA1-0DF96B0A6A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E25" i="1"/>
  <c r="C25" i="1"/>
  <c r="G22" i="1"/>
  <c r="G17" i="1"/>
  <c r="G15" i="1"/>
  <c r="G16" i="1"/>
  <c r="G12" i="1"/>
  <c r="F12" i="1"/>
  <c r="G11" i="1"/>
  <c r="G10" i="1"/>
  <c r="G8" i="1"/>
  <c r="G7" i="1"/>
  <c r="F18" i="1"/>
  <c r="G9" i="1"/>
  <c r="G13" i="1"/>
  <c r="G14" i="1"/>
  <c r="G18" i="1"/>
  <c r="G19" i="1"/>
  <c r="G20" i="1"/>
  <c r="G21" i="1"/>
  <c r="G23" i="1"/>
  <c r="G24" i="1"/>
</calcChain>
</file>

<file path=xl/sharedStrings.xml><?xml version="1.0" encoding="utf-8"?>
<sst xmlns="http://schemas.openxmlformats.org/spreadsheetml/2006/main" count="49" uniqueCount="32">
  <si>
    <t>COMISION DE AGUA POTABLE Y ALCANTARILLADO DEL MUNICIPIO DE IGUALA</t>
  </si>
  <si>
    <t>Programas y Proyectos de Inversión</t>
  </si>
  <si>
    <t>Clave del Programa</t>
  </si>
  <si>
    <t>Nombre</t>
  </si>
  <si>
    <t>Apoyo al Proceso Presupuestario y para mejorar la Eficiciencia Institucional/Mobiliario y Equipo de Administración-D01 Depto. Cobranza</t>
  </si>
  <si>
    <t>Apoyo al Proceso Presupuestario y para mejorar la Eficiciencia Institucional/Mobiliario y Equipo de Administración-D02 Depto. Informática</t>
  </si>
  <si>
    <t>Apoyo al Proceso Presupuestario y para mejorar la Eficiciencia Institucional/Mobiliario y Equipo de Administración-D14 Depto. Planta Potabilizadora</t>
  </si>
  <si>
    <t>Apoyo al Proceso Presupuestario y para mejorar la Eficiciencia Institucional/Mobiliario y Equipo de Administración-D18 Depto. PETAR</t>
  </si>
  <si>
    <t>Apoyo al Proceso Presupuestario y para mejorar la Eficiciencia Institucional/Mobiliario y Equipo de Administración-D21 Depto. Contabilidad</t>
  </si>
  <si>
    <t>Apoyo al Proceso Presupuestario y para mejorar la Eficiciencia Institucional/Mobiliario y Equipo de Administración-D22 Depto. Cobros</t>
  </si>
  <si>
    <t>Apoyo al Proceso Presupuestario y para mejorar la Eficiciencia Institucional/Mobiliario y Equipo de Administración-D24 Dirección Operativa</t>
  </si>
  <si>
    <t>Apoyo al Proceso Presupuestario y para mejorar la Eficiciencia Institucional/Mobiliario y Equipo de Administración-D30 Depto. Contratos</t>
  </si>
  <si>
    <t>Apoyo al Proceso Presupuestario y para mejorar la Eficiciencia Institucional/Mobiliario y Equipo de Administración-D31 Depto. Medición</t>
  </si>
  <si>
    <t>Inversión</t>
  </si>
  <si>
    <t>Aprobado</t>
  </si>
  <si>
    <t>Modificado</t>
  </si>
  <si>
    <t>Devengado</t>
  </si>
  <si>
    <t>Apoyo al Proceso Presupuestario y para mejorar la Eficiciencia Institucional/Vehículos y equipo de Transporte-D24 Dirección Operativa</t>
  </si>
  <si>
    <t>Apoyo al Proceso Presupuestario y para mejorar la Eficiciencia Institucional/Vehículos y Equipo de Transporte-D14 Depto. Planta Potabilizadora</t>
  </si>
  <si>
    <t>Avance Financiero %</t>
  </si>
  <si>
    <t>Devengado/ Aprobado</t>
  </si>
  <si>
    <t>Devengado/ Modificado</t>
  </si>
  <si>
    <t>P02-S02</t>
  </si>
  <si>
    <t>Del 01 de Enero al 31 de Diciembre de 2021</t>
  </si>
  <si>
    <t>Apoyo al Proceso Presupuestario y para mejorar la Eficiciencia Institucional/Vehículos y Equipo de Transporte-D01 Depto. Cobranza</t>
  </si>
  <si>
    <t>Apoyo al Proceso Presupuestario y para mejorar la Eficiciencia Institucional/Vehículos y Equipo de Transporte-D12 Depto. Drenaje y Alcantarillado</t>
  </si>
  <si>
    <t>Apoyo al Proceso Presupuestario y para mejorar la Eficiciencia Institucional/Vehículos y Equipo de Transporte-D13 Depto. Bomberos</t>
  </si>
  <si>
    <t>Apoyo al Proceso Presupuestario y para mejorar la Eficiciencia Institucional/Maquinaria, otros Equipos y Herramientas-D13 Depto. Bomberos</t>
  </si>
  <si>
    <t>Apoyo al Proceso Presupuestario y para mejorar la Eficiciencia Institucional/Vehículos y Equipo de Transporte-D16 Depto. Albañilería</t>
  </si>
  <si>
    <t>Apoyo al Proceso Presupuestario y para mejorar la Eficiciencia Institucional/Vehículos y Equipo de Transporte-D18 Depto. PETAR</t>
  </si>
  <si>
    <t>Apoyo al Proceso Presupuestario y para mejorar la Eficiciencia Institucional/Mobiliario y Equipo de Administración-D29 Depto. Tesorería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</si>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</sst>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Fill="1" applyBorder="1" applyAlignment="1">
      <alignment vertical="top"/>
    </xf>
    <xf numFmtId="0" fontId="0" fillId="0" borderId="0" xfId="0" applyFill="1" applyBorder="1"/>
    <xf numFmtId="0" fontId="0" fillId="0" borderId="0" xfId="0" applyBorder="1"/>
    <xf numFmtId="0" fontId="4" fillId="0" borderId="0" xfId="0" applyFont="1" applyBorder="1" applyAlignment="1">
      <alignment horizontal="right"/>
    </xf>
    <xf numFmtId="44" fontId="5" fillId="0" borderId="0" xfId="1" applyNumberFormat="1" applyFont="1" applyFill="1" applyBorder="1"/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44" fontId="8" fillId="0" borderId="9" xfId="3" applyFont="1" applyBorder="1" applyAlignment="1">
      <alignment horizontal="left" vertical="center"/>
    </xf>
    <xf numFmtId="9" fontId="8" fillId="0" borderId="9" xfId="4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vertical="center"/>
    </xf>
    <xf numFmtId="0" fontId="6" fillId="0" borderId="9" xfId="0" applyFont="1" applyBorder="1" applyAlignment="1">
      <alignment horizontal="right" vertical="center"/>
    </xf>
    <xf numFmtId="44" fontId="6" fillId="0" borderId="9" xfId="0" applyNumberFormat="1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5">
    <cellStyle name="Millares" xfId="1" builtinId="3"/>
    <cellStyle name="Moneda" xfId="3" builtinId="4"/>
    <cellStyle name="Normal" xfId="0" builtinId="0"/>
    <cellStyle name="Normal 5" xfId="2" xr:uid="{00000000-0005-0000-0000-000002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36634</xdr:rowOff>
    </xdr:from>
    <xdr:to>
      <xdr:col>6</xdr:col>
      <xdr:colOff>790575</xdr:colOff>
      <xdr:row>48</xdr:row>
      <xdr:rowOff>157685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13BCB64-7DD7-431F-B7DC-3663B573F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43288"/>
          <a:ext cx="8557113" cy="6925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6"/>
  <sheetViews>
    <sheetView tabSelected="1" zoomScale="130" zoomScaleNormal="130" workbookViewId="0">
      <selection activeCell="D30" sqref="D30"/>
    </sheetView>
  </sheetViews>
  <sheetFormatPr baseColWidth="10" defaultRowHeight="15" x14ac:dyDescent="0.25"/>
  <cols>
    <col min="1" max="1" width="9.42578125" customWidth="1"/>
    <col min="2" max="2" width="57.42578125" customWidth="1"/>
    <col min="3" max="3" width="12" customWidth="1"/>
    <col min="4" max="5" width="13.28515625" customWidth="1"/>
    <col min="6" max="7" width="12" customWidth="1"/>
    <col min="8" max="8" width="12.5703125" bestFit="1" customWidth="1"/>
  </cols>
  <sheetData>
    <row r="1" spans="1:11" ht="15" customHeight="1" x14ac:dyDescent="0.25">
      <c r="A1" s="17" t="s">
        <v>0</v>
      </c>
      <c r="B1" s="18"/>
      <c r="C1" s="18"/>
      <c r="D1" s="18"/>
      <c r="E1" s="18"/>
      <c r="F1" s="18"/>
      <c r="G1" s="19"/>
      <c r="H1" s="1"/>
      <c r="I1" s="1"/>
      <c r="J1" s="1"/>
      <c r="K1" s="1"/>
    </row>
    <row r="2" spans="1:11" ht="15" customHeight="1" x14ac:dyDescent="0.25">
      <c r="A2" s="20" t="s">
        <v>1</v>
      </c>
      <c r="B2" s="21"/>
      <c r="C2" s="21"/>
      <c r="D2" s="21"/>
      <c r="E2" s="21"/>
      <c r="F2" s="21"/>
      <c r="G2" s="22"/>
      <c r="H2" s="1"/>
      <c r="I2" s="1"/>
      <c r="J2" s="1"/>
      <c r="K2" s="1"/>
    </row>
    <row r="3" spans="1:11" ht="15" customHeight="1" x14ac:dyDescent="0.25">
      <c r="A3" s="23" t="s">
        <v>23</v>
      </c>
      <c r="B3" s="24"/>
      <c r="C3" s="24"/>
      <c r="D3" s="24"/>
      <c r="E3" s="24"/>
      <c r="F3" s="24"/>
      <c r="G3" s="25"/>
      <c r="H3" s="1"/>
      <c r="I3" s="1"/>
      <c r="J3" s="1"/>
      <c r="K3" s="1"/>
    </row>
    <row r="4" spans="1:11" ht="12.75" customHeight="1" x14ac:dyDescent="0.25">
      <c r="H4" s="2"/>
      <c r="I4" s="2"/>
      <c r="J4" s="2"/>
      <c r="K4" s="2"/>
    </row>
    <row r="5" spans="1:11" ht="12.75" customHeight="1" x14ac:dyDescent="0.25">
      <c r="A5" s="14" t="s">
        <v>2</v>
      </c>
      <c r="B5" s="15" t="s">
        <v>3</v>
      </c>
      <c r="C5" s="16" t="s">
        <v>13</v>
      </c>
      <c r="D5" s="16"/>
      <c r="E5" s="16"/>
      <c r="F5" s="16" t="s">
        <v>19</v>
      </c>
      <c r="G5" s="16"/>
      <c r="H5" s="2"/>
      <c r="I5" s="2"/>
      <c r="J5" s="2"/>
      <c r="K5" s="2"/>
    </row>
    <row r="6" spans="1:11" ht="30" customHeight="1" x14ac:dyDescent="0.25">
      <c r="A6" s="14"/>
      <c r="B6" s="15"/>
      <c r="C6" s="6" t="s">
        <v>14</v>
      </c>
      <c r="D6" s="6" t="s">
        <v>15</v>
      </c>
      <c r="E6" s="6" t="s">
        <v>16</v>
      </c>
      <c r="F6" s="7" t="s">
        <v>20</v>
      </c>
      <c r="G6" s="7" t="s">
        <v>21</v>
      </c>
      <c r="H6" s="2"/>
      <c r="I6" s="2"/>
      <c r="J6" s="2"/>
      <c r="K6" s="2"/>
    </row>
    <row r="7" spans="1:11" ht="30" customHeight="1" x14ac:dyDescent="0.25">
      <c r="A7" s="11" t="s">
        <v>22</v>
      </c>
      <c r="B7" s="10" t="s">
        <v>4</v>
      </c>
      <c r="C7" s="8">
        <v>0</v>
      </c>
      <c r="D7" s="8">
        <v>57584.02</v>
      </c>
      <c r="E7" s="8">
        <v>57584.02</v>
      </c>
      <c r="F7" s="9">
        <v>0</v>
      </c>
      <c r="G7" s="9">
        <f>E7/D7</f>
        <v>1</v>
      </c>
      <c r="H7" s="2"/>
      <c r="I7" s="2"/>
      <c r="J7" s="2"/>
      <c r="K7" s="2"/>
    </row>
    <row r="8" spans="1:11" ht="30" customHeight="1" x14ac:dyDescent="0.25">
      <c r="A8" s="11" t="s">
        <v>22</v>
      </c>
      <c r="B8" s="10" t="s">
        <v>24</v>
      </c>
      <c r="C8" s="8">
        <v>0</v>
      </c>
      <c r="D8" s="8">
        <v>418879.31</v>
      </c>
      <c r="E8" s="8">
        <v>418879.31</v>
      </c>
      <c r="F8" s="9">
        <v>0</v>
      </c>
      <c r="G8" s="9">
        <f>E8/D8</f>
        <v>1</v>
      </c>
      <c r="H8" s="2"/>
      <c r="I8" s="2"/>
      <c r="J8" s="2"/>
      <c r="K8" s="2"/>
    </row>
    <row r="9" spans="1:11" ht="30" customHeight="1" x14ac:dyDescent="0.25">
      <c r="A9" s="11" t="s">
        <v>22</v>
      </c>
      <c r="B9" s="10" t="s">
        <v>5</v>
      </c>
      <c r="C9" s="8">
        <v>0</v>
      </c>
      <c r="D9" s="8">
        <v>17240.52</v>
      </c>
      <c r="E9" s="8">
        <v>17240.52</v>
      </c>
      <c r="F9" s="9">
        <v>0</v>
      </c>
      <c r="G9" s="9">
        <f>E9/D9</f>
        <v>1</v>
      </c>
      <c r="H9" s="2"/>
      <c r="I9" s="2"/>
      <c r="J9" s="2"/>
      <c r="K9" s="2"/>
    </row>
    <row r="10" spans="1:11" ht="30" customHeight="1" x14ac:dyDescent="0.25">
      <c r="A10" s="11" t="s">
        <v>22</v>
      </c>
      <c r="B10" s="10" t="s">
        <v>25</v>
      </c>
      <c r="C10" s="8">
        <v>0</v>
      </c>
      <c r="D10" s="8">
        <v>341293.1</v>
      </c>
      <c r="E10" s="8">
        <v>341293.1</v>
      </c>
      <c r="F10" s="9">
        <v>0</v>
      </c>
      <c r="G10" s="9">
        <f>E10/D10</f>
        <v>1</v>
      </c>
      <c r="H10" s="2"/>
      <c r="I10" s="2"/>
      <c r="J10" s="2"/>
      <c r="K10" s="2"/>
    </row>
    <row r="11" spans="1:11" ht="30" customHeight="1" x14ac:dyDescent="0.25">
      <c r="A11" s="11" t="s">
        <v>22</v>
      </c>
      <c r="B11" s="10" t="s">
        <v>26</v>
      </c>
      <c r="C11" s="8">
        <v>0</v>
      </c>
      <c r="D11" s="8">
        <v>51722.42</v>
      </c>
      <c r="E11" s="8">
        <v>51722.42</v>
      </c>
      <c r="F11" s="9">
        <v>0</v>
      </c>
      <c r="G11" s="9">
        <f t="shared" ref="G11" si="0">E11/D11</f>
        <v>1</v>
      </c>
      <c r="H11" s="2"/>
      <c r="I11" s="2"/>
      <c r="J11" s="2"/>
      <c r="K11" s="2"/>
    </row>
    <row r="12" spans="1:11" ht="30" customHeight="1" x14ac:dyDescent="0.25">
      <c r="A12" s="11" t="s">
        <v>22</v>
      </c>
      <c r="B12" s="10" t="s">
        <v>27</v>
      </c>
      <c r="C12" s="8">
        <v>612000</v>
      </c>
      <c r="D12" s="8">
        <v>601371.4</v>
      </c>
      <c r="E12" s="8">
        <v>141406.34</v>
      </c>
      <c r="F12" s="9">
        <f>E12/C12</f>
        <v>0.2310561111111111</v>
      </c>
      <c r="G12" s="9">
        <f>E12/D12</f>
        <v>0.23513978217121731</v>
      </c>
      <c r="H12" s="2"/>
      <c r="I12" s="2"/>
      <c r="J12" s="2"/>
      <c r="K12" s="2"/>
    </row>
    <row r="13" spans="1:11" ht="33" customHeight="1" x14ac:dyDescent="0.25">
      <c r="A13" s="11" t="s">
        <v>22</v>
      </c>
      <c r="B13" s="10" t="s">
        <v>6</v>
      </c>
      <c r="C13" s="8">
        <v>0</v>
      </c>
      <c r="D13" s="8">
        <v>20644.830000000002</v>
      </c>
      <c r="E13" s="8">
        <v>20644.830000000002</v>
      </c>
      <c r="F13" s="9">
        <v>0</v>
      </c>
      <c r="G13" s="9">
        <f t="shared" ref="G13:G24" si="1">E13/D13</f>
        <v>1</v>
      </c>
      <c r="H13" s="2"/>
      <c r="I13" s="2"/>
      <c r="J13" s="2"/>
      <c r="K13" s="2"/>
    </row>
    <row r="14" spans="1:11" ht="30" customHeight="1" x14ac:dyDescent="0.25">
      <c r="A14" s="11" t="s">
        <v>22</v>
      </c>
      <c r="B14" s="10" t="s">
        <v>18</v>
      </c>
      <c r="C14" s="8">
        <v>0</v>
      </c>
      <c r="D14" s="8">
        <v>341293.1</v>
      </c>
      <c r="E14" s="8">
        <v>341293.1</v>
      </c>
      <c r="F14" s="9">
        <v>0</v>
      </c>
      <c r="G14" s="9">
        <f t="shared" si="1"/>
        <v>1</v>
      </c>
      <c r="H14" s="2"/>
      <c r="I14" s="2"/>
      <c r="J14" s="2"/>
      <c r="K14" s="2"/>
    </row>
    <row r="15" spans="1:11" ht="30" customHeight="1" x14ac:dyDescent="0.25">
      <c r="A15" s="11" t="s">
        <v>22</v>
      </c>
      <c r="B15" s="10" t="s">
        <v>28</v>
      </c>
      <c r="C15" s="8">
        <v>0</v>
      </c>
      <c r="D15" s="8">
        <v>329224.14</v>
      </c>
      <c r="E15" s="8">
        <v>329224.14</v>
      </c>
      <c r="F15" s="9">
        <v>0</v>
      </c>
      <c r="G15" s="9">
        <f t="shared" ref="G15" si="2">E15/D15</f>
        <v>1</v>
      </c>
      <c r="H15" s="2"/>
      <c r="I15" s="2"/>
      <c r="J15" s="2"/>
      <c r="K15" s="2"/>
    </row>
    <row r="16" spans="1:11" ht="30" customHeight="1" x14ac:dyDescent="0.25">
      <c r="A16" s="11" t="s">
        <v>22</v>
      </c>
      <c r="B16" s="10" t="s">
        <v>7</v>
      </c>
      <c r="C16" s="8">
        <v>0</v>
      </c>
      <c r="D16" s="8">
        <v>20644.830000000002</v>
      </c>
      <c r="E16" s="8">
        <v>20644.830000000002</v>
      </c>
      <c r="F16" s="9">
        <v>0</v>
      </c>
      <c r="G16" s="9">
        <f t="shared" si="1"/>
        <v>1</v>
      </c>
      <c r="H16" s="2"/>
      <c r="I16" s="2"/>
      <c r="J16" s="2"/>
      <c r="K16" s="2"/>
    </row>
    <row r="17" spans="1:21" ht="30" customHeight="1" x14ac:dyDescent="0.25">
      <c r="A17" s="11" t="s">
        <v>22</v>
      </c>
      <c r="B17" s="10" t="s">
        <v>29</v>
      </c>
      <c r="C17" s="8">
        <v>0</v>
      </c>
      <c r="D17" s="8">
        <v>25861.21</v>
      </c>
      <c r="E17" s="8">
        <v>25861.21</v>
      </c>
      <c r="F17" s="9">
        <v>0</v>
      </c>
      <c r="G17" s="9">
        <f t="shared" si="1"/>
        <v>1</v>
      </c>
      <c r="H17" s="2"/>
      <c r="I17" s="2"/>
      <c r="J17" s="2"/>
      <c r="K17" s="2"/>
    </row>
    <row r="18" spans="1:21" ht="30" customHeight="1" x14ac:dyDescent="0.25">
      <c r="A18" s="11" t="s">
        <v>22</v>
      </c>
      <c r="B18" s="10" t="s">
        <v>8</v>
      </c>
      <c r="C18" s="8">
        <v>51000</v>
      </c>
      <c r="D18" s="8">
        <v>36592.370000000003</v>
      </c>
      <c r="E18" s="8">
        <v>36592.370000000003</v>
      </c>
      <c r="F18" s="9">
        <f>E18/C18</f>
        <v>0.71749745098039219</v>
      </c>
      <c r="G18" s="9">
        <f t="shared" si="1"/>
        <v>1</v>
      </c>
      <c r="H18" s="2"/>
      <c r="I18" s="2"/>
      <c r="J18" s="2"/>
      <c r="K18" s="2"/>
    </row>
    <row r="19" spans="1:21" ht="30" customHeight="1" x14ac:dyDescent="0.25">
      <c r="A19" s="11" t="s">
        <v>22</v>
      </c>
      <c r="B19" s="10" t="s">
        <v>9</v>
      </c>
      <c r="C19" s="8">
        <v>0</v>
      </c>
      <c r="D19" s="8">
        <v>7611.21</v>
      </c>
      <c r="E19" s="8">
        <v>7611.21</v>
      </c>
      <c r="F19" s="9">
        <v>0</v>
      </c>
      <c r="G19" s="9">
        <f t="shared" si="1"/>
        <v>1</v>
      </c>
      <c r="H19" s="2"/>
      <c r="I19" s="2"/>
      <c r="J19" s="2"/>
      <c r="K19" s="2"/>
    </row>
    <row r="20" spans="1:21" ht="30" customHeight="1" x14ac:dyDescent="0.25">
      <c r="A20" s="11" t="s">
        <v>22</v>
      </c>
      <c r="B20" s="10" t="s">
        <v>10</v>
      </c>
      <c r="C20" s="8">
        <v>0</v>
      </c>
      <c r="D20" s="8">
        <v>11723.41</v>
      </c>
      <c r="E20" s="8">
        <v>11723.41</v>
      </c>
      <c r="F20" s="9">
        <v>0</v>
      </c>
      <c r="G20" s="9">
        <f t="shared" si="1"/>
        <v>1</v>
      </c>
      <c r="H20" s="2"/>
      <c r="I20" s="2"/>
      <c r="J20" s="2"/>
      <c r="K20" s="2"/>
    </row>
    <row r="21" spans="1:21" ht="30" customHeight="1" x14ac:dyDescent="0.25">
      <c r="A21" s="11" t="s">
        <v>22</v>
      </c>
      <c r="B21" s="10" t="s">
        <v>17</v>
      </c>
      <c r="C21" s="8">
        <v>0</v>
      </c>
      <c r="D21" s="8">
        <v>725689.66</v>
      </c>
      <c r="E21" s="8">
        <v>725689.66</v>
      </c>
      <c r="F21" s="9">
        <v>0</v>
      </c>
      <c r="G21" s="9">
        <f t="shared" si="1"/>
        <v>1</v>
      </c>
      <c r="H21" s="2"/>
      <c r="I21" s="2"/>
      <c r="J21" s="2"/>
      <c r="K21" s="2"/>
    </row>
    <row r="22" spans="1:21" ht="30" customHeight="1" x14ac:dyDescent="0.25">
      <c r="A22" s="11" t="s">
        <v>22</v>
      </c>
      <c r="B22" s="10" t="s">
        <v>30</v>
      </c>
      <c r="C22" s="8">
        <v>0</v>
      </c>
      <c r="D22" s="8">
        <v>6852.59</v>
      </c>
      <c r="E22" s="8">
        <v>6852.59</v>
      </c>
      <c r="F22" s="9">
        <v>0</v>
      </c>
      <c r="G22" s="9">
        <f t="shared" ref="G22" si="3">E22/D22</f>
        <v>1</v>
      </c>
      <c r="H22" s="2"/>
      <c r="I22" s="2"/>
      <c r="J22" s="2"/>
      <c r="K22" s="2"/>
    </row>
    <row r="23" spans="1:21" ht="30" customHeight="1" x14ac:dyDescent="0.25">
      <c r="A23" s="11" t="s">
        <v>22</v>
      </c>
      <c r="B23" s="10" t="s">
        <v>11</v>
      </c>
      <c r="C23" s="8">
        <v>0</v>
      </c>
      <c r="D23" s="8">
        <v>27584.48</v>
      </c>
      <c r="E23" s="8">
        <v>27584.48</v>
      </c>
      <c r="F23" s="9">
        <v>0</v>
      </c>
      <c r="G23" s="9">
        <f t="shared" si="1"/>
        <v>1</v>
      </c>
      <c r="H23" s="2"/>
      <c r="I23" s="2"/>
      <c r="J23" s="2"/>
      <c r="K23" s="2"/>
    </row>
    <row r="24" spans="1:21" ht="30" customHeight="1" x14ac:dyDescent="0.25">
      <c r="A24" s="11" t="s">
        <v>22</v>
      </c>
      <c r="B24" s="10" t="s">
        <v>12</v>
      </c>
      <c r="C24" s="8">
        <v>0</v>
      </c>
      <c r="D24" s="8">
        <v>13792.24</v>
      </c>
      <c r="E24" s="8">
        <v>13792.24</v>
      </c>
      <c r="F24" s="9">
        <v>0</v>
      </c>
      <c r="G24" s="9">
        <f t="shared" si="1"/>
        <v>1</v>
      </c>
      <c r="H24" s="2"/>
      <c r="I24" s="2"/>
      <c r="J24" s="2"/>
      <c r="K24" s="2"/>
    </row>
    <row r="25" spans="1:21" ht="21" customHeight="1" x14ac:dyDescent="0.25">
      <c r="B25" s="12" t="s">
        <v>31</v>
      </c>
      <c r="C25" s="13">
        <f>SUM(C7:C24)</f>
        <v>663000</v>
      </c>
      <c r="D25" s="13">
        <f t="shared" ref="D25:E25" si="4">SUM(D7:D24)</f>
        <v>3055604.8400000008</v>
      </c>
      <c r="E25" s="13">
        <f t="shared" si="4"/>
        <v>2595639.7800000003</v>
      </c>
      <c r="F25" s="4"/>
      <c r="G25" s="4"/>
      <c r="H25" s="5">
        <v>150336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x14ac:dyDescent="0.25">
      <c r="H26" s="5">
        <v>16500.009999999998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</sheetData>
  <mergeCells count="7">
    <mergeCell ref="A5:A6"/>
    <mergeCell ref="B5:B6"/>
    <mergeCell ref="C5:E5"/>
    <mergeCell ref="F5:G5"/>
    <mergeCell ref="A1:G1"/>
    <mergeCell ref="A2:G2"/>
    <mergeCell ref="A3:G3"/>
  </mergeCells>
  <printOptions horizontalCentered="1"/>
  <pageMargins left="0.39370078740157483" right="0.39370078740157483" top="0.39370078740157483" bottom="0.39370078740157483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MIRNAS CONTABILIDAD</cp:lastModifiedBy>
  <cp:lastPrinted>2022-01-26T14:07:06Z</cp:lastPrinted>
  <dcterms:created xsi:type="dcterms:W3CDTF">2018-05-08T20:36:25Z</dcterms:created>
  <dcterms:modified xsi:type="dcterms:W3CDTF">2022-01-27T15:03:47Z</dcterms:modified>
</cp:coreProperties>
</file>