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TANQUE\PETANQUE\LIBERATION PETANQUE CLUB\CLUB - LEAGUES\WINTER\2021-22 Winter Leagues\Leagues\"/>
    </mc:Choice>
  </mc:AlternateContent>
  <xr:revisionPtr revIDLastSave="0" documentId="13_ncr:1_{E3272E52-D395-42EE-8CB3-87CB7F451799}" xr6:coauthVersionLast="47" xr6:coauthVersionMax="47" xr10:uidLastSave="{00000000-0000-0000-0000-000000000000}"/>
  <bookViews>
    <workbookView xWindow="28680" yWindow="-120" windowWidth="29040" windowHeight="15720" tabRatio="522" activeTab="2" xr2:uid="{00000000-000D-0000-FFFF-FFFF00000000}"/>
  </bookViews>
  <sheets>
    <sheet name="Data Validation" sheetId="6" r:id="rId1"/>
    <sheet name="Singles - Premier League" sheetId="1" r:id="rId2"/>
    <sheet name="Singles - Division 1" sheetId="2" r:id="rId3"/>
    <sheet name="Doubles - Premier League" sheetId="4" r:id="rId4"/>
    <sheet name="Doubles - Division 1" sheetId="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3" i="1" l="1"/>
  <c r="G106" i="8"/>
  <c r="G91" i="8"/>
  <c r="G106" i="4"/>
  <c r="G91" i="4"/>
  <c r="C62" i="1"/>
  <c r="B46" i="8" l="1"/>
  <c r="G47" i="8" l="1"/>
  <c r="G47" i="4"/>
  <c r="G3" i="2"/>
  <c r="G3" i="1"/>
  <c r="C3" i="6"/>
  <c r="C4" i="6"/>
  <c r="G140" i="1"/>
  <c r="G156" i="1"/>
  <c r="G140" i="2"/>
  <c r="G156" i="2"/>
  <c r="F156" i="2"/>
  <c r="A154" i="2"/>
  <c r="A77" i="2"/>
  <c r="F156" i="1"/>
  <c r="C19" i="6"/>
  <c r="D19" i="6"/>
  <c r="E19" i="6" s="1"/>
  <c r="F124" i="2" s="1"/>
  <c r="G19" i="6"/>
  <c r="G124" i="1" s="1"/>
  <c r="C123" i="2" l="1"/>
  <c r="G124" i="2"/>
  <c r="F124" i="1"/>
  <c r="F4" i="6"/>
  <c r="F5" i="6"/>
  <c r="G5" i="6" s="1"/>
  <c r="F6" i="6"/>
  <c r="F7" i="6"/>
  <c r="G7" i="6" s="1"/>
  <c r="F8" i="6"/>
  <c r="F9" i="6"/>
  <c r="F10" i="6"/>
  <c r="F11" i="6"/>
  <c r="G11" i="6" s="1"/>
  <c r="F12" i="6"/>
  <c r="F13" i="6"/>
  <c r="F14" i="6"/>
  <c r="G14" i="6" s="1"/>
  <c r="F15" i="6"/>
  <c r="G15" i="6" s="1"/>
  <c r="F16" i="6"/>
  <c r="G16" i="6" s="1"/>
  <c r="F17" i="6"/>
  <c r="G17" i="6" s="1"/>
  <c r="F18" i="6"/>
  <c r="G18" i="6" s="1"/>
  <c r="G20" i="6"/>
  <c r="G21" i="6"/>
  <c r="F22" i="6"/>
  <c r="G22" i="6" s="1"/>
  <c r="F23" i="6"/>
  <c r="G23" i="6" s="1"/>
  <c r="F24" i="6"/>
  <c r="G24" i="6" s="1"/>
  <c r="F25" i="6"/>
  <c r="G25" i="6" s="1"/>
  <c r="F3" i="6"/>
  <c r="G3" i="6" s="1"/>
  <c r="D4" i="6"/>
  <c r="E4" i="6" s="1"/>
  <c r="D5" i="6"/>
  <c r="E5" i="6" s="1"/>
  <c r="D6" i="6"/>
  <c r="E6" i="6" s="1"/>
  <c r="D7" i="6"/>
  <c r="E7" i="6" s="1"/>
  <c r="D8" i="6"/>
  <c r="E8" i="6" s="1"/>
  <c r="D9" i="6"/>
  <c r="D10" i="6"/>
  <c r="E10" i="6" s="1"/>
  <c r="D11" i="6"/>
  <c r="E11" i="6" s="1"/>
  <c r="D12" i="6"/>
  <c r="D13" i="6"/>
  <c r="E13" i="6" s="1"/>
  <c r="D14" i="6"/>
  <c r="E14" i="6" s="1"/>
  <c r="D15" i="6"/>
  <c r="E15" i="6" s="1"/>
  <c r="D16" i="6"/>
  <c r="E16" i="6" s="1"/>
  <c r="D17" i="6"/>
  <c r="D18" i="6"/>
  <c r="E18" i="6" s="1"/>
  <c r="E20" i="6"/>
  <c r="E21" i="6"/>
  <c r="D22" i="6"/>
  <c r="E22" i="6" s="1"/>
  <c r="D23" i="6"/>
  <c r="E23" i="6" s="1"/>
  <c r="D24" i="6"/>
  <c r="E24" i="6" s="1"/>
  <c r="D25" i="6"/>
  <c r="E25" i="6" s="1"/>
  <c r="D3" i="6"/>
  <c r="E3" i="6" s="1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20" i="6"/>
  <c r="C21" i="6"/>
  <c r="C22" i="6"/>
  <c r="C23" i="6"/>
  <c r="C24" i="6"/>
  <c r="C25" i="6"/>
  <c r="F121" i="8" l="1"/>
  <c r="F121" i="4"/>
  <c r="F18" i="8"/>
  <c r="F18" i="4"/>
  <c r="F106" i="8"/>
  <c r="F106" i="4"/>
  <c r="F33" i="2"/>
  <c r="F33" i="1"/>
  <c r="G121" i="8"/>
  <c r="G121" i="4"/>
  <c r="G33" i="1"/>
  <c r="G33" i="2"/>
  <c r="F18" i="2"/>
  <c r="F18" i="1"/>
  <c r="C139" i="1"/>
  <c r="C139" i="2"/>
  <c r="F3" i="2"/>
  <c r="F3" i="1"/>
  <c r="B105" i="8"/>
  <c r="B105" i="4"/>
  <c r="C108" i="2"/>
  <c r="C108" i="1"/>
  <c r="B90" i="4"/>
  <c r="B90" i="8"/>
  <c r="G18" i="2"/>
  <c r="G18" i="1"/>
  <c r="C17" i="1"/>
  <c r="C17" i="2"/>
  <c r="F33" i="8"/>
  <c r="F33" i="4"/>
  <c r="C93" i="1"/>
  <c r="C93" i="2"/>
  <c r="B76" i="8"/>
  <c r="B76" i="4"/>
  <c r="F3" i="4"/>
  <c r="F3" i="8"/>
  <c r="B120" i="8"/>
  <c r="B120" i="4"/>
  <c r="G109" i="1"/>
  <c r="G109" i="2"/>
  <c r="G63" i="1"/>
  <c r="G63" i="2"/>
  <c r="B2" i="4"/>
  <c r="B2" i="8"/>
  <c r="G9" i="6"/>
  <c r="C78" i="1"/>
  <c r="C78" i="2"/>
  <c r="C62" i="2"/>
  <c r="B46" i="4"/>
  <c r="F140" i="2"/>
  <c r="F140" i="1"/>
  <c r="C2" i="1"/>
  <c r="C2" i="2"/>
  <c r="F94" i="2"/>
  <c r="F94" i="1"/>
  <c r="G94" i="1"/>
  <c r="G94" i="2"/>
  <c r="F77" i="4"/>
  <c r="F77" i="8"/>
  <c r="F79" i="1"/>
  <c r="F79" i="2"/>
  <c r="F63" i="2"/>
  <c r="F63" i="1"/>
  <c r="E9" i="6"/>
  <c r="F47" i="8"/>
  <c r="B61" i="4"/>
  <c r="B61" i="8"/>
  <c r="F91" i="8"/>
  <c r="F91" i="4"/>
  <c r="C47" i="1"/>
  <c r="C47" i="2"/>
  <c r="B32" i="4"/>
  <c r="B32" i="8"/>
  <c r="G77" i="8"/>
  <c r="G77" i="4"/>
  <c r="C32" i="1"/>
  <c r="C32" i="2"/>
  <c r="C155" i="2"/>
  <c r="C155" i="1"/>
  <c r="B17" i="4"/>
  <c r="B17" i="8"/>
  <c r="G13" i="6"/>
  <c r="G12" i="6"/>
  <c r="E17" i="6"/>
  <c r="G10" i="6"/>
  <c r="E12" i="6"/>
  <c r="G8" i="6"/>
  <c r="G6" i="6"/>
  <c r="G4" i="6"/>
  <c r="A154" i="1"/>
  <c r="A77" i="1"/>
  <c r="F47" i="4"/>
  <c r="G33" i="8" l="1"/>
  <c r="G33" i="4"/>
  <c r="G3" i="4"/>
  <c r="G3" i="8"/>
  <c r="F48" i="2"/>
  <c r="F48" i="1"/>
  <c r="G18" i="8"/>
  <c r="G18" i="4"/>
  <c r="F62" i="4"/>
  <c r="F62" i="8"/>
  <c r="F109" i="1"/>
  <c r="F109" i="2"/>
  <c r="G62" i="4"/>
  <c r="G62" i="8"/>
  <c r="G79" i="1"/>
  <c r="G79" i="2"/>
  <c r="G48" i="1"/>
  <c r="G48" i="2"/>
</calcChain>
</file>

<file path=xl/sharedStrings.xml><?xml version="1.0" encoding="utf-8"?>
<sst xmlns="http://schemas.openxmlformats.org/spreadsheetml/2006/main" count="929" uniqueCount="147">
  <si>
    <t xml:space="preserve">Match must be played by 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</si>
  <si>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</si>
  <si>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</si>
  <si>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</si>
  <si>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</si>
  <si>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</si>
  <si>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</si>
  <si>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</si>
  <si>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</si>
  <si>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</si>
  <si>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</si>
  <si>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</si>
  <si>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6                                     Week Deadline</t>
  </si>
  <si>
    <t>WEEK   1</t>
  </si>
  <si>
    <t>WEEK   2</t>
  </si>
  <si>
    <t>WEEK   3</t>
  </si>
  <si>
    <t>WEEK   4</t>
  </si>
  <si>
    <t>WEEK   5</t>
  </si>
  <si>
    <t>WEEK   6</t>
  </si>
  <si>
    <t>WEEK   7</t>
  </si>
  <si>
    <t>Liberation Petanque Club  -  Singles Premier League</t>
  </si>
  <si>
    <t>Liberation Petanque Club  -  Doubles Premier League</t>
  </si>
  <si>
    <t>Liberation Petanque Club  -  Doubles Division 1</t>
  </si>
  <si>
    <t>6 Week Deadline</t>
  </si>
  <si>
    <t>4                                    Week Deadline</t>
  </si>
  <si>
    <t>4                                     Week Deadline</t>
  </si>
  <si>
    <t>Singles League</t>
  </si>
  <si>
    <t xml:space="preserve">Week </t>
  </si>
  <si>
    <t>Doubles League</t>
  </si>
  <si>
    <t>Week</t>
  </si>
  <si>
    <t>OCTOBER</t>
  </si>
  <si>
    <t>4 Week Deadline</t>
  </si>
  <si>
    <t>Season Ends</t>
  </si>
  <si>
    <t>Liberation Petanque Club  -  Singles Division 1</t>
  </si>
  <si>
    <t>WEEK   8</t>
  </si>
  <si>
    <t>WEEK   9</t>
  </si>
  <si>
    <t>Winter 2021 / 22 Calendar</t>
  </si>
  <si>
    <t>Week 1</t>
  </si>
  <si>
    <t>SAT</t>
  </si>
  <si>
    <t>30th</t>
  </si>
  <si>
    <t>-</t>
  </si>
  <si>
    <t>Doubles - Week 1</t>
  </si>
  <si>
    <t>NOVEMBER</t>
  </si>
  <si>
    <t>Week 2</t>
  </si>
  <si>
    <t>6th</t>
  </si>
  <si>
    <t>Singles - Week 1 &amp; 2</t>
  </si>
  <si>
    <t>Week 3</t>
  </si>
  <si>
    <t>13th</t>
  </si>
  <si>
    <t>Doubles - Week 2</t>
  </si>
  <si>
    <t>Week 4</t>
  </si>
  <si>
    <t>20th</t>
  </si>
  <si>
    <t>Singles - Week 3 &amp; 4</t>
  </si>
  <si>
    <t>Week 5</t>
  </si>
  <si>
    <t>27th</t>
  </si>
  <si>
    <t>Doubles - Week 3</t>
  </si>
  <si>
    <t>DECEMBER</t>
  </si>
  <si>
    <t>Week 6</t>
  </si>
  <si>
    <t>4th</t>
  </si>
  <si>
    <t>FREE WEEK</t>
  </si>
  <si>
    <t>Week 7</t>
  </si>
  <si>
    <t>11th</t>
  </si>
  <si>
    <t>Christmas Charity Doubles</t>
  </si>
  <si>
    <t>Week 8</t>
  </si>
  <si>
    <t>18th</t>
  </si>
  <si>
    <t>Doubles - Week 4</t>
  </si>
  <si>
    <t>Christmas Day</t>
  </si>
  <si>
    <t>JANUARY</t>
  </si>
  <si>
    <t>New Years Day</t>
  </si>
  <si>
    <t>Week 9</t>
  </si>
  <si>
    <t>8th</t>
  </si>
  <si>
    <t>Singles - Week 5 &amp; 6</t>
  </si>
  <si>
    <t>Week 10</t>
  </si>
  <si>
    <t>15th</t>
  </si>
  <si>
    <t>Doubles - Week 5</t>
  </si>
  <si>
    <t>Week 11</t>
  </si>
  <si>
    <t>22nd</t>
  </si>
  <si>
    <t>Singles - Week 7 &amp; 8</t>
  </si>
  <si>
    <t>Week 12</t>
  </si>
  <si>
    <t>29th</t>
  </si>
  <si>
    <t>Doubles - Week 6</t>
  </si>
  <si>
    <t>FEBRUARY</t>
  </si>
  <si>
    <t>Week 13</t>
  </si>
  <si>
    <t>5th</t>
  </si>
  <si>
    <t>Singles - Week 9</t>
  </si>
  <si>
    <t>Week 14</t>
  </si>
  <si>
    <t>12th</t>
  </si>
  <si>
    <t>Doubles - Week 7</t>
  </si>
  <si>
    <t>Week 15</t>
  </si>
  <si>
    <t>19th</t>
  </si>
  <si>
    <t>Singles - Week 10</t>
  </si>
  <si>
    <t>Week 16</t>
  </si>
  <si>
    <t>26th</t>
  </si>
  <si>
    <t>Doubles - Week 8</t>
  </si>
  <si>
    <t>MARCH</t>
  </si>
  <si>
    <t>Week 17</t>
  </si>
  <si>
    <t>Singles - Week 11</t>
  </si>
  <si>
    <t>Week 18</t>
  </si>
  <si>
    <t>Doubles - Week 9</t>
  </si>
  <si>
    <t>Season Ends - Sunday 13th March</t>
  </si>
  <si>
    <t>13th March 2022</t>
  </si>
  <si>
    <t>v</t>
  </si>
  <si>
    <t>Mo De Gruchy</t>
  </si>
  <si>
    <t>Matt Buesnel</t>
  </si>
  <si>
    <t>Kim Gallichan</t>
  </si>
  <si>
    <t>Keith Pinel</t>
  </si>
  <si>
    <t>Daniel Villalard</t>
  </si>
  <si>
    <t>Branden De La Haye</t>
  </si>
  <si>
    <t>Wendy Ritzema</t>
  </si>
  <si>
    <t>Alex Stewart</t>
  </si>
  <si>
    <t>James Villalard</t>
  </si>
  <si>
    <t>Tim Jackson</t>
  </si>
  <si>
    <t>Brigitte Ibitson</t>
  </si>
  <si>
    <t>Alice Ibitson</t>
  </si>
  <si>
    <t>Laurent Pellaton</t>
  </si>
  <si>
    <t>Toby Northern</t>
  </si>
  <si>
    <t>Jean Stewart</t>
  </si>
  <si>
    <t>Callum Stewart</t>
  </si>
  <si>
    <t>Ross Payne</t>
  </si>
  <si>
    <t>David Ibitson</t>
  </si>
  <si>
    <t>Neil Selby</t>
  </si>
  <si>
    <t>Cassie Stewart</t>
  </si>
  <si>
    <t>Paul Bell</t>
  </si>
  <si>
    <t>Geoffroy Buffetrille</t>
  </si>
  <si>
    <t>Brian Harris</t>
  </si>
  <si>
    <t>James Gennoe &amp; Neil Selby</t>
  </si>
  <si>
    <t>Gavin Scott &amp; Laurent Pellaton</t>
  </si>
  <si>
    <t>James Rondel &amp; Matt Pinel</t>
  </si>
  <si>
    <t>BYE</t>
  </si>
  <si>
    <t>Callum Stewart &amp; Paul Bell</t>
  </si>
  <si>
    <t>Alex &amp; Jean Stewart</t>
  </si>
  <si>
    <t>Brian Harris &amp; Paul Le Moine</t>
  </si>
  <si>
    <t>Geoffroy Buffetrille &amp; Matt Buesnel</t>
  </si>
  <si>
    <t>Graeme Follain &amp; Keith Pinel</t>
  </si>
  <si>
    <t>Alan Mitchel &amp; Mike Robinson</t>
  </si>
  <si>
    <t>Gary Cowburn &amp; Wendy Ritzema</t>
  </si>
  <si>
    <t>Jake Romeril &amp; Ross Payne</t>
  </si>
  <si>
    <t>Alice &amp; Brigitte Ibitson</t>
  </si>
  <si>
    <t>Cassie &amp; Chris Le Gallais</t>
  </si>
  <si>
    <t>Branden De La Haye &amp; Tim Jackson</t>
  </si>
  <si>
    <t>John McGaw &amp; Nick Pallot</t>
  </si>
  <si>
    <t>Kim Gallichan &amp; Mo De Gruchy</t>
  </si>
  <si>
    <t>Daniel &amp; James Villalard</t>
  </si>
  <si>
    <t>Andrew &amp; Lorna Limbrick</t>
  </si>
  <si>
    <t>Colin Myers &amp; Steve Simpkin</t>
  </si>
  <si>
    <t>Jake Romeril</t>
  </si>
  <si>
    <t>VOID</t>
  </si>
  <si>
    <t>Awarded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</si>
</sst>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dd/mm/yyyy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indexed="8"/>
      <name val="Arial"/>
      <family val="2"/>
    </font>
    <font>
      <b/>
      <i/>
      <u/>
      <sz val="14"/>
      <color indexed="8"/>
      <name val="Arial"/>
      <family val="2"/>
    </font>
    <font>
      <b/>
      <i/>
      <u/>
      <sz val="12"/>
      <name val="Arial"/>
      <family val="2"/>
    </font>
    <font>
      <i/>
      <u/>
      <sz val="14"/>
      <name val="Arial"/>
      <family val="2"/>
    </font>
    <font>
      <sz val="11"/>
      <color indexed="8"/>
      <name val="Arial"/>
      <family val="2"/>
    </font>
    <font>
      <b/>
      <sz val="16"/>
      <color theme="0"/>
      <name val="Book Antiqua"/>
      <family val="1"/>
    </font>
    <font>
      <b/>
      <sz val="14"/>
      <color rgb="FFFFFF00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i/>
      <u/>
      <sz val="11"/>
      <name val="Arial"/>
      <family val="2"/>
    </font>
    <font>
      <sz val="8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rgb="FF222222"/>
      <name val="Arial"/>
      <family val="2"/>
    </font>
    <font>
      <sz val="14"/>
      <color theme="1"/>
      <name val="Calibri"/>
      <family val="2"/>
      <scheme val="minor"/>
    </font>
    <font>
      <sz val="16"/>
      <color theme="1"/>
      <name val="Arial"/>
      <family val="2"/>
    </font>
    <font>
      <sz val="18"/>
      <color theme="1"/>
      <name val="Arial"/>
      <family val="2"/>
    </font>
    <font>
      <sz val="16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u/>
      <sz val="14"/>
      <name val="Arial"/>
      <family val="2"/>
    </font>
    <font>
      <b/>
      <sz val="12"/>
      <color indexed="8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i/>
      <u/>
      <sz val="12"/>
      <color indexed="8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92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5" fillId="2" borderId="2" xfId="0" applyFont="1" applyFill="1" applyBorder="1" applyAlignment="1">
      <alignment horizontal="right" wrapText="1"/>
    </xf>
    <xf numFmtId="0" fontId="0" fillId="2" borderId="3" xfId="0" applyFill="1" applyBorder="1"/>
    <xf numFmtId="0" fontId="5" fillId="2" borderId="4" xfId="0" applyFont="1" applyFill="1" applyBorder="1" applyAlignment="1">
      <alignment horizontal="right" wrapText="1"/>
    </xf>
    <xf numFmtId="0" fontId="7" fillId="2" borderId="5" xfId="0" applyFont="1" applyFill="1" applyBorder="1" applyAlignment="1">
      <alignment horizontal="center" wrapText="1"/>
    </xf>
    <xf numFmtId="0" fontId="0" fillId="2" borderId="4" xfId="0" applyFill="1" applyBorder="1" applyAlignment="1">
      <alignment horizontal="right"/>
    </xf>
    <xf numFmtId="0" fontId="0" fillId="2" borderId="5" xfId="0" applyFill="1" applyBorder="1"/>
    <xf numFmtId="0" fontId="1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right" wrapText="1"/>
    </xf>
    <xf numFmtId="0" fontId="0" fillId="2" borderId="10" xfId="0" applyFill="1" applyBorder="1"/>
    <xf numFmtId="0" fontId="0" fillId="0" borderId="0" xfId="0" applyAlignment="1">
      <alignment horizontal="left"/>
    </xf>
    <xf numFmtId="0" fontId="0" fillId="0" borderId="0" xfId="0" applyFill="1"/>
    <xf numFmtId="0" fontId="1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right"/>
    </xf>
    <xf numFmtId="0" fontId="0" fillId="2" borderId="5" xfId="0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10" fillId="5" borderId="8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1" fillId="0" borderId="10" xfId="0" applyFont="1" applyBorder="1"/>
    <xf numFmtId="0" fontId="0" fillId="0" borderId="10" xfId="0" applyBorder="1"/>
    <xf numFmtId="0" fontId="2" fillId="0" borderId="10" xfId="0" applyFont="1" applyBorder="1"/>
    <xf numFmtId="0" fontId="8" fillId="0" borderId="9" xfId="0" applyFont="1" applyBorder="1" applyAlignment="1">
      <alignment horizontal="right" wrapText="1"/>
    </xf>
    <xf numFmtId="0" fontId="8" fillId="0" borderId="0" xfId="0" applyFont="1" applyBorder="1" applyAlignment="1">
      <alignment horizontal="left" wrapText="1"/>
    </xf>
    <xf numFmtId="0" fontId="0" fillId="0" borderId="6" xfId="0" applyBorder="1"/>
    <xf numFmtId="0" fontId="10" fillId="5" borderId="10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wrapText="1"/>
    </xf>
    <xf numFmtId="0" fontId="0" fillId="0" borderId="10" xfId="0" applyFill="1" applyBorder="1"/>
    <xf numFmtId="0" fontId="1" fillId="0" borderId="10" xfId="0" applyFont="1" applyFill="1" applyBorder="1"/>
    <xf numFmtId="0" fontId="2" fillId="0" borderId="10" xfId="0" applyFont="1" applyFill="1" applyBorder="1"/>
    <xf numFmtId="0" fontId="1" fillId="0" borderId="14" xfId="0" applyFont="1" applyFill="1" applyBorder="1"/>
    <xf numFmtId="0" fontId="1" fillId="0" borderId="14" xfId="0" applyFont="1" applyBorder="1"/>
    <xf numFmtId="0" fontId="11" fillId="2" borderId="5" xfId="0" applyFont="1" applyFill="1" applyBorder="1" applyAlignment="1">
      <alignment horizontal="left"/>
    </xf>
    <xf numFmtId="0" fontId="10" fillId="5" borderId="13" xfId="0" applyFont="1" applyFill="1" applyBorder="1" applyAlignment="1">
      <alignment horizontal="center" vertical="center" wrapText="1"/>
    </xf>
    <xf numFmtId="0" fontId="0" fillId="0" borderId="14" xfId="0" applyBorder="1"/>
    <xf numFmtId="0" fontId="2" fillId="0" borderId="14" xfId="0" applyFont="1" applyBorder="1"/>
    <xf numFmtId="0" fontId="0" fillId="0" borderId="14" xfId="0" applyFill="1" applyBorder="1"/>
    <xf numFmtId="0" fontId="0" fillId="0" borderId="15" xfId="0" applyBorder="1"/>
    <xf numFmtId="0" fontId="2" fillId="0" borderId="14" xfId="0" applyFont="1" applyFill="1" applyBorder="1"/>
    <xf numFmtId="0" fontId="0" fillId="0" borderId="8" xfId="0" applyBorder="1"/>
    <xf numFmtId="0" fontId="0" fillId="0" borderId="13" xfId="0" applyBorder="1"/>
    <xf numFmtId="0" fontId="1" fillId="0" borderId="0" xfId="0" applyFont="1" applyAlignment="1">
      <alignment horizontal="center"/>
    </xf>
    <xf numFmtId="0" fontId="0" fillId="3" borderId="0" xfId="0" applyFill="1"/>
    <xf numFmtId="0" fontId="0" fillId="0" borderId="0" xfId="0" applyAlignment="1">
      <alignment horizontal="center" vertical="center" wrapText="1"/>
    </xf>
    <xf numFmtId="0" fontId="15" fillId="0" borderId="0" xfId="0" applyFont="1"/>
    <xf numFmtId="0" fontId="0" fillId="4" borderId="0" xfId="0" applyFill="1"/>
    <xf numFmtId="0" fontId="0" fillId="4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6" fillId="0" borderId="0" xfId="0" applyFont="1" applyAlignment="1">
      <alignment wrapText="1"/>
    </xf>
    <xf numFmtId="0" fontId="1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/>
    <xf numFmtId="165" fontId="0" fillId="0" borderId="0" xfId="0" applyNumberFormat="1"/>
    <xf numFmtId="165" fontId="0" fillId="0" borderId="0" xfId="0" applyNumberFormat="1" applyAlignment="1">
      <alignment horizontal="center"/>
    </xf>
    <xf numFmtId="164" fontId="0" fillId="0" borderId="0" xfId="0" applyNumberFormat="1"/>
    <xf numFmtId="164" fontId="0" fillId="0" borderId="0" xfId="0" applyNumberFormat="1" applyFill="1" applyAlignment="1">
      <alignment horizontal="right"/>
    </xf>
    <xf numFmtId="165" fontId="0" fillId="4" borderId="0" xfId="0" applyNumberFormat="1" applyFill="1"/>
    <xf numFmtId="164" fontId="0" fillId="4" borderId="0" xfId="0" applyNumberFormat="1" applyFill="1" applyAlignment="1">
      <alignment horizontal="right"/>
    </xf>
    <xf numFmtId="165" fontId="0" fillId="4" borderId="0" xfId="0" applyNumberFormat="1" applyFill="1" applyAlignment="1">
      <alignment horizontal="center"/>
    </xf>
    <xf numFmtId="164" fontId="0" fillId="4" borderId="0" xfId="0" applyNumberFormat="1" applyFill="1"/>
    <xf numFmtId="14" fontId="0" fillId="4" borderId="0" xfId="0" applyNumberFormat="1" applyFill="1"/>
    <xf numFmtId="14" fontId="0" fillId="3" borderId="0" xfId="0" applyNumberFormat="1" applyFill="1"/>
    <xf numFmtId="164" fontId="0" fillId="3" borderId="0" xfId="0" applyNumberFormat="1" applyFill="1" applyAlignment="1">
      <alignment horizontal="right"/>
    </xf>
    <xf numFmtId="165" fontId="0" fillId="3" borderId="0" xfId="0" applyNumberFormat="1" applyFill="1" applyAlignment="1">
      <alignment horizontal="center"/>
    </xf>
    <xf numFmtId="164" fontId="0" fillId="3" borderId="0" xfId="0" applyNumberFormat="1" applyFill="1"/>
    <xf numFmtId="165" fontId="0" fillId="3" borderId="0" xfId="0" applyNumberFormat="1" applyFill="1"/>
    <xf numFmtId="164" fontId="1" fillId="4" borderId="1" xfId="0" applyNumberFormat="1" applyFont="1" applyFill="1" applyBorder="1" applyAlignment="1">
      <alignment horizontal="center"/>
    </xf>
    <xf numFmtId="164" fontId="13" fillId="2" borderId="3" xfId="0" applyNumberFormat="1" applyFont="1" applyFill="1" applyBorder="1" applyAlignment="1">
      <alignment horizontal="center"/>
    </xf>
    <xf numFmtId="164" fontId="6" fillId="2" borderId="0" xfId="0" applyNumberFormat="1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0" fillId="0" borderId="13" xfId="0" applyFill="1" applyBorder="1"/>
    <xf numFmtId="0" fontId="0" fillId="7" borderId="0" xfId="0" applyFill="1"/>
    <xf numFmtId="0" fontId="0" fillId="7" borderId="0" xfId="0" applyFill="1" applyAlignment="1">
      <alignment horizontal="center" vertical="center"/>
    </xf>
    <xf numFmtId="0" fontId="20" fillId="9" borderId="19" xfId="0" applyFont="1" applyFill="1" applyBorder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0" fontId="20" fillId="9" borderId="20" xfId="0" applyFont="1" applyFill="1" applyBorder="1" applyAlignment="1">
      <alignment vertical="center"/>
    </xf>
    <xf numFmtId="0" fontId="20" fillId="6" borderId="19" xfId="0" applyFont="1" applyFill="1" applyBorder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0" fontId="20" fillId="6" borderId="20" xfId="0" applyFont="1" applyFill="1" applyBorder="1" applyAlignment="1">
      <alignment vertical="center"/>
    </xf>
    <xf numFmtId="0" fontId="20" fillId="10" borderId="19" xfId="0" applyFont="1" applyFill="1" applyBorder="1" applyAlignment="1">
      <alignment horizontal="center" vertical="center"/>
    </xf>
    <xf numFmtId="0" fontId="20" fillId="10" borderId="0" xfId="0" applyFont="1" applyFill="1" applyAlignment="1">
      <alignment horizontal="center" vertical="center"/>
    </xf>
    <xf numFmtId="0" fontId="20" fillId="10" borderId="20" xfId="0" applyFont="1" applyFill="1" applyBorder="1" applyAlignment="1">
      <alignment vertical="center"/>
    </xf>
    <xf numFmtId="0" fontId="20" fillId="11" borderId="19" xfId="0" applyFont="1" applyFill="1" applyBorder="1" applyAlignment="1">
      <alignment horizontal="center" vertical="center"/>
    </xf>
    <xf numFmtId="0" fontId="20" fillId="11" borderId="0" xfId="0" applyFont="1" applyFill="1" applyAlignment="1">
      <alignment horizontal="center" vertical="center"/>
    </xf>
    <xf numFmtId="0" fontId="20" fillId="11" borderId="20" xfId="0" applyFont="1" applyFill="1" applyBorder="1" applyAlignment="1">
      <alignment vertical="center"/>
    </xf>
    <xf numFmtId="0" fontId="8" fillId="0" borderId="0" xfId="0" applyFont="1" applyAlignment="1">
      <alignment horizontal="right" wrapText="1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164" fontId="6" fillId="2" borderId="0" xfId="0" applyNumberFormat="1" applyFont="1" applyFill="1" applyBorder="1" applyAlignment="1">
      <alignment horizontal="center"/>
    </xf>
    <xf numFmtId="0" fontId="22" fillId="2" borderId="5" xfId="0" applyFont="1" applyFill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21" fillId="2" borderId="4" xfId="0" applyFont="1" applyFill="1" applyBorder="1" applyAlignment="1">
      <alignment horizontal="right"/>
    </xf>
    <xf numFmtId="0" fontId="21" fillId="2" borderId="3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 wrapText="1"/>
    </xf>
    <xf numFmtId="0" fontId="21" fillId="0" borderId="0" xfId="0" applyFont="1" applyAlignment="1">
      <alignment horizontal="left"/>
    </xf>
    <xf numFmtId="0" fontId="21" fillId="2" borderId="5" xfId="0" applyFont="1" applyFill="1" applyBorder="1" applyAlignment="1">
      <alignment horizontal="left"/>
    </xf>
    <xf numFmtId="0" fontId="23" fillId="2" borderId="0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3" fillId="0" borderId="0" xfId="0" applyFont="1" applyBorder="1" applyAlignment="1">
      <alignment horizontal="center" wrapText="1"/>
    </xf>
    <xf numFmtId="0" fontId="23" fillId="2" borderId="3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26" fillId="2" borderId="0" xfId="0" applyFont="1" applyFill="1" applyBorder="1" applyAlignment="1">
      <alignment horizontal="center" wrapText="1"/>
    </xf>
    <xf numFmtId="0" fontId="26" fillId="2" borderId="5" xfId="0" applyFont="1" applyFill="1" applyBorder="1" applyAlignment="1">
      <alignment horizontal="center" wrapText="1"/>
    </xf>
    <xf numFmtId="0" fontId="26" fillId="2" borderId="3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24" fillId="0" borderId="0" xfId="0" applyFont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0" fontId="24" fillId="2" borderId="5" xfId="0" applyFont="1" applyFill="1" applyBorder="1" applyAlignment="1">
      <alignment horizontal="center"/>
    </xf>
    <xf numFmtId="0" fontId="27" fillId="2" borderId="5" xfId="0" applyFont="1" applyFill="1" applyBorder="1" applyAlignment="1">
      <alignment horizontal="center" wrapText="1"/>
    </xf>
    <xf numFmtId="0" fontId="27" fillId="2" borderId="3" xfId="0" applyFont="1" applyFill="1" applyBorder="1" applyAlignment="1">
      <alignment horizontal="center" wrapText="1"/>
    </xf>
    <xf numFmtId="0" fontId="27" fillId="2" borderId="0" xfId="0" applyFont="1" applyFill="1" applyBorder="1" applyAlignment="1">
      <alignment horizontal="center" wrapText="1"/>
    </xf>
    <xf numFmtId="0" fontId="0" fillId="0" borderId="2" xfId="0" applyBorder="1"/>
    <xf numFmtId="0" fontId="0" fillId="0" borderId="3" xfId="0" applyBorder="1"/>
    <xf numFmtId="0" fontId="8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15" borderId="9" xfId="0" applyFont="1" applyFill="1" applyBorder="1" applyAlignment="1">
      <alignment horizontal="center" wrapText="1"/>
    </xf>
    <xf numFmtId="0" fontId="4" fillId="15" borderId="0" xfId="0" applyFont="1" applyFill="1" applyBorder="1" applyAlignment="1">
      <alignment horizontal="center" wrapText="1"/>
    </xf>
    <xf numFmtId="0" fontId="8" fillId="15" borderId="10" xfId="0" applyFont="1" applyFill="1" applyBorder="1" applyAlignment="1">
      <alignment horizontal="center" wrapText="1"/>
    </xf>
    <xf numFmtId="0" fontId="0" fillId="0" borderId="9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1" fillId="2" borderId="2" xfId="0" applyFont="1" applyFill="1" applyBorder="1" applyAlignment="1">
      <alignment horizontal="center" vertical="center" wrapText="1"/>
    </xf>
    <xf numFmtId="164" fontId="1" fillId="3" borderId="11" xfId="0" applyNumberFormat="1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1" fillId="0" borderId="15" xfId="0" applyFont="1" applyBorder="1"/>
    <xf numFmtId="0" fontId="1" fillId="0" borderId="13" xfId="0" applyFont="1" applyBorder="1"/>
    <xf numFmtId="0" fontId="2" fillId="0" borderId="15" xfId="0" applyFont="1" applyBorder="1"/>
    <xf numFmtId="0" fontId="1" fillId="0" borderId="15" xfId="0" applyFont="1" applyFill="1" applyBorder="1"/>
    <xf numFmtId="0" fontId="25" fillId="0" borderId="0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3" fillId="15" borderId="0" xfId="0" applyFont="1" applyFill="1" applyBorder="1" applyAlignment="1">
      <alignment horizontal="center" wrapText="1"/>
    </xf>
    <xf numFmtId="0" fontId="24" fillId="0" borderId="0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6" fillId="2" borderId="5" xfId="0" applyFont="1" applyFill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4" fillId="0" borderId="0" xfId="0" applyFont="1" applyFill="1" applyAlignment="1">
      <alignment horizont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wrapText="1"/>
    </xf>
    <xf numFmtId="0" fontId="25" fillId="0" borderId="0" xfId="0" applyFont="1" applyAlignment="1">
      <alignment horizontal="center"/>
    </xf>
    <xf numFmtId="0" fontId="25" fillId="16" borderId="0" xfId="0" applyFont="1" applyFill="1" applyAlignment="1">
      <alignment horizontal="center"/>
    </xf>
    <xf numFmtId="0" fontId="21" fillId="17" borderId="0" xfId="0" applyFont="1" applyFill="1" applyAlignment="1">
      <alignment horizontal="right"/>
    </xf>
    <xf numFmtId="0" fontId="4" fillId="17" borderId="0" xfId="0" applyFont="1" applyFill="1" applyAlignment="1">
      <alignment horizontal="center" wrapText="1"/>
    </xf>
    <xf numFmtId="0" fontId="21" fillId="17" borderId="0" xfId="0" applyFont="1" applyFill="1" applyAlignment="1">
      <alignment horizontal="left"/>
    </xf>
    <xf numFmtId="0" fontId="0" fillId="17" borderId="0" xfId="0" applyFill="1"/>
    <xf numFmtId="0" fontId="1" fillId="17" borderId="10" xfId="0" applyFont="1" applyFill="1" applyBorder="1"/>
    <xf numFmtId="0" fontId="3" fillId="17" borderId="10" xfId="0" applyFont="1" applyFill="1" applyBorder="1" applyAlignment="1">
      <alignment horizontal="center"/>
    </xf>
    <xf numFmtId="0" fontId="24" fillId="17" borderId="0" xfId="0" applyFont="1" applyFill="1" applyAlignment="1">
      <alignment horizontal="center"/>
    </xf>
    <xf numFmtId="0" fontId="12" fillId="17" borderId="0" xfId="0" applyFont="1" applyFill="1" applyAlignment="1">
      <alignment horizontal="center"/>
    </xf>
    <xf numFmtId="0" fontId="4" fillId="15" borderId="0" xfId="0" applyFont="1" applyFill="1" applyAlignment="1">
      <alignment horizontal="center" wrapText="1"/>
    </xf>
    <xf numFmtId="0" fontId="0" fillId="15" borderId="0" xfId="0" applyFill="1"/>
    <xf numFmtId="0" fontId="0" fillId="15" borderId="14" xfId="0" applyFill="1" applyBorder="1"/>
    <xf numFmtId="0" fontId="1" fillId="15" borderId="14" xfId="0" applyFont="1" applyFill="1" applyBorder="1"/>
    <xf numFmtId="0" fontId="8" fillId="0" borderId="0" xfId="0" applyFont="1" applyFill="1" applyAlignment="1">
      <alignment horizontal="right" wrapText="1"/>
    </xf>
    <xf numFmtId="0" fontId="4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left" wrapText="1"/>
    </xf>
    <xf numFmtId="0" fontId="5" fillId="2" borderId="21" xfId="0" applyFont="1" applyFill="1" applyBorder="1" applyAlignment="1">
      <alignment horizontal="right" wrapText="1"/>
    </xf>
    <xf numFmtId="0" fontId="27" fillId="2" borderId="22" xfId="0" applyFont="1" applyFill="1" applyBorder="1" applyAlignment="1">
      <alignment horizontal="center" wrapText="1"/>
    </xf>
    <xf numFmtId="164" fontId="13" fillId="2" borderId="22" xfId="0" applyNumberFormat="1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 wrapText="1"/>
    </xf>
    <xf numFmtId="0" fontId="21" fillId="2" borderId="22" xfId="0" applyFont="1" applyFill="1" applyBorder="1" applyAlignment="1">
      <alignment horizontal="left"/>
    </xf>
    <xf numFmtId="0" fontId="1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right" wrapText="1"/>
    </xf>
    <xf numFmtId="0" fontId="27" fillId="2" borderId="25" xfId="0" applyFont="1" applyFill="1" applyBorder="1" applyAlignment="1">
      <alignment horizontal="center" wrapText="1"/>
    </xf>
    <xf numFmtId="0" fontId="13" fillId="2" borderId="25" xfId="0" applyFont="1" applyFill="1" applyBorder="1" applyAlignment="1">
      <alignment horizontal="center" wrapText="1"/>
    </xf>
    <xf numFmtId="0" fontId="6" fillId="2" borderId="25" xfId="0" applyFont="1" applyFill="1" applyBorder="1" applyAlignment="1">
      <alignment horizontal="center" wrapText="1"/>
    </xf>
    <xf numFmtId="0" fontId="7" fillId="2" borderId="25" xfId="0" applyFont="1" applyFill="1" applyBorder="1" applyAlignment="1">
      <alignment horizontal="left" wrapText="1"/>
    </xf>
    <xf numFmtId="164" fontId="1" fillId="4" borderId="26" xfId="0" applyNumberFormat="1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 vertical="center" wrapText="1"/>
    </xf>
    <xf numFmtId="164" fontId="1" fillId="4" borderId="28" xfId="0" applyNumberFormat="1" applyFont="1" applyFill="1" applyBorder="1" applyAlignment="1">
      <alignment horizontal="center"/>
    </xf>
    <xf numFmtId="0" fontId="8" fillId="0" borderId="9" xfId="0" applyFont="1" applyFill="1" applyBorder="1" applyAlignment="1">
      <alignment horizontal="right" wrapText="1"/>
    </xf>
    <xf numFmtId="0" fontId="8" fillId="0" borderId="0" xfId="0" applyFont="1" applyFill="1" applyBorder="1" applyAlignment="1">
      <alignment horizontal="left" wrapText="1"/>
    </xf>
    <xf numFmtId="0" fontId="0" fillId="0" borderId="0" xfId="0" applyFill="1" applyBorder="1"/>
    <xf numFmtId="0" fontId="8" fillId="0" borderId="9" xfId="0" applyFont="1" applyFill="1" applyBorder="1" applyAlignment="1">
      <alignment horizontal="center" wrapText="1"/>
    </xf>
    <xf numFmtId="0" fontId="8" fillId="0" borderId="10" xfId="0" applyFont="1" applyFill="1" applyBorder="1" applyAlignment="1">
      <alignment horizontal="center" wrapText="1"/>
    </xf>
    <xf numFmtId="0" fontId="4" fillId="16" borderId="0" xfId="0" applyFont="1" applyFill="1" applyAlignment="1">
      <alignment horizontal="center" wrapText="1"/>
    </xf>
    <xf numFmtId="0" fontId="21" fillId="0" borderId="0" xfId="0" applyFont="1" applyFill="1" applyAlignment="1">
      <alignment horizontal="right"/>
    </xf>
    <xf numFmtId="0" fontId="21" fillId="0" borderId="0" xfId="0" applyFont="1" applyFill="1" applyAlignment="1">
      <alignment horizontal="left"/>
    </xf>
    <xf numFmtId="0" fontId="11" fillId="0" borderId="0" xfId="0" applyFont="1" applyFill="1" applyAlignment="1">
      <alignment horizontal="center"/>
    </xf>
    <xf numFmtId="0" fontId="0" fillId="0" borderId="0" xfId="0" applyFont="1" applyFill="1" applyBorder="1"/>
    <xf numFmtId="0" fontId="0" fillId="0" borderId="14" xfId="0" applyFont="1" applyFill="1" applyBorder="1"/>
    <xf numFmtId="0" fontId="8" fillId="0" borderId="0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9" xfId="0" applyBorder="1" applyAlignment="1">
      <alignment horizontal="right"/>
    </xf>
    <xf numFmtId="0" fontId="21" fillId="18" borderId="0" xfId="0" applyFont="1" applyFill="1" applyAlignment="1">
      <alignment horizontal="right"/>
    </xf>
    <xf numFmtId="0" fontId="24" fillId="18" borderId="0" xfId="0" applyFont="1" applyFill="1" applyAlignment="1">
      <alignment horizontal="center"/>
    </xf>
    <xf numFmtId="0" fontId="12" fillId="18" borderId="0" xfId="0" applyFont="1" applyFill="1" applyAlignment="1">
      <alignment horizontal="center"/>
    </xf>
    <xf numFmtId="0" fontId="21" fillId="18" borderId="0" xfId="0" applyFont="1" applyFill="1" applyAlignment="1">
      <alignment horizontal="left"/>
    </xf>
    <xf numFmtId="0" fontId="0" fillId="18" borderId="0" xfId="0" applyFill="1"/>
    <xf numFmtId="0" fontId="1" fillId="18" borderId="10" xfId="0" applyFont="1" applyFill="1" applyBorder="1"/>
    <xf numFmtId="0" fontId="23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8" fillId="3" borderId="0" xfId="0" applyFont="1" applyFill="1" applyAlignment="1">
      <alignment horizontal="right" wrapText="1"/>
    </xf>
    <xf numFmtId="0" fontId="8" fillId="3" borderId="0" xfId="0" applyFont="1" applyFill="1" applyAlignment="1">
      <alignment horizontal="left" wrapText="1"/>
    </xf>
    <xf numFmtId="0" fontId="1" fillId="3" borderId="14" xfId="0" applyFont="1" applyFill="1" applyBorder="1"/>
    <xf numFmtId="0" fontId="1" fillId="3" borderId="10" xfId="0" applyFont="1" applyFill="1" applyBorder="1"/>
    <xf numFmtId="0" fontId="21" fillId="18" borderId="2" xfId="0" applyFont="1" applyFill="1" applyBorder="1" applyAlignment="1">
      <alignment horizontal="right"/>
    </xf>
    <xf numFmtId="0" fontId="24" fillId="18" borderId="3" xfId="0" applyFont="1" applyFill="1" applyBorder="1" applyAlignment="1">
      <alignment horizontal="center"/>
    </xf>
    <xf numFmtId="0" fontId="12" fillId="18" borderId="3" xfId="0" applyFont="1" applyFill="1" applyBorder="1" applyAlignment="1">
      <alignment horizontal="center"/>
    </xf>
    <xf numFmtId="0" fontId="21" fillId="18" borderId="3" xfId="0" applyFont="1" applyFill="1" applyBorder="1" applyAlignment="1">
      <alignment horizontal="left"/>
    </xf>
    <xf numFmtId="0" fontId="0" fillId="18" borderId="3" xfId="0" applyFill="1" applyBorder="1"/>
    <xf numFmtId="0" fontId="0" fillId="18" borderId="8" xfId="0" applyFill="1" applyBorder="1"/>
    <xf numFmtId="0" fontId="21" fillId="18" borderId="9" xfId="0" applyFont="1" applyFill="1" applyBorder="1" applyAlignment="1">
      <alignment horizontal="right"/>
    </xf>
    <xf numFmtId="0" fontId="24" fillId="18" borderId="0" xfId="0" applyFont="1" applyFill="1" applyBorder="1" applyAlignment="1">
      <alignment horizontal="center"/>
    </xf>
    <xf numFmtId="0" fontId="12" fillId="18" borderId="0" xfId="0" applyFont="1" applyFill="1" applyBorder="1" applyAlignment="1">
      <alignment horizontal="center"/>
    </xf>
    <xf numFmtId="0" fontId="21" fillId="18" borderId="0" xfId="0" applyFont="1" applyFill="1" applyBorder="1" applyAlignment="1">
      <alignment horizontal="left"/>
    </xf>
    <xf numFmtId="0" fontId="0" fillId="18" borderId="0" xfId="0" applyFill="1" applyBorder="1"/>
    <xf numFmtId="0" fontId="0" fillId="18" borderId="10" xfId="0" applyFill="1" applyBorder="1"/>
    <xf numFmtId="0" fontId="21" fillId="0" borderId="9" xfId="0" applyFont="1" applyBorder="1" applyAlignment="1">
      <alignment horizontal="right"/>
    </xf>
    <xf numFmtId="0" fontId="21" fillId="0" borderId="0" xfId="0" applyFont="1" applyBorder="1" applyAlignment="1">
      <alignment horizontal="left"/>
    </xf>
    <xf numFmtId="0" fontId="21" fillId="0" borderId="4" xfId="0" applyFont="1" applyBorder="1" applyAlignment="1">
      <alignment horizontal="right"/>
    </xf>
    <xf numFmtId="0" fontId="12" fillId="0" borderId="5" xfId="0" applyFont="1" applyBorder="1" applyAlignment="1">
      <alignment horizontal="center"/>
    </xf>
    <xf numFmtId="0" fontId="21" fillId="0" borderId="5" xfId="0" applyFont="1" applyBorder="1" applyAlignment="1">
      <alignment horizontal="left"/>
    </xf>
    <xf numFmtId="0" fontId="8" fillId="0" borderId="0" xfId="0" applyFont="1" applyFill="1" applyAlignment="1">
      <alignment horizontal="center" wrapText="1"/>
    </xf>
    <xf numFmtId="0" fontId="8" fillId="0" borderId="2" xfId="0" applyFont="1" applyFill="1" applyBorder="1" applyAlignment="1">
      <alignment horizontal="right" wrapText="1"/>
    </xf>
    <xf numFmtId="0" fontId="23" fillId="0" borderId="3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left" wrapText="1"/>
    </xf>
    <xf numFmtId="0" fontId="0" fillId="0" borderId="8" xfId="0" applyFill="1" applyBorder="1"/>
    <xf numFmtId="0" fontId="0" fillId="0" borderId="2" xfId="0" applyFill="1" applyBorder="1"/>
    <xf numFmtId="0" fontId="24" fillId="0" borderId="3" xfId="0" applyFont="1" applyFill="1" applyBorder="1" applyAlignment="1">
      <alignment horizontal="center"/>
    </xf>
    <xf numFmtId="0" fontId="0" fillId="0" borderId="3" xfId="0" applyFill="1" applyBorder="1"/>
    <xf numFmtId="0" fontId="1" fillId="0" borderId="13" xfId="0" applyFont="1" applyFill="1" applyBorder="1"/>
    <xf numFmtId="0" fontId="4" fillId="18" borderId="3" xfId="0" applyFont="1" applyFill="1" applyBorder="1" applyAlignment="1">
      <alignment horizontal="center" wrapText="1"/>
    </xf>
    <xf numFmtId="0" fontId="4" fillId="18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8" fillId="18" borderId="9" xfId="0" applyFont="1" applyFill="1" applyBorder="1" applyAlignment="1">
      <alignment horizontal="center" wrapText="1"/>
    </xf>
    <xf numFmtId="0" fontId="23" fillId="18" borderId="0" xfId="0" applyFont="1" applyFill="1" applyBorder="1" applyAlignment="1">
      <alignment horizontal="center" wrapText="1"/>
    </xf>
    <xf numFmtId="0" fontId="8" fillId="18" borderId="10" xfId="0" applyFont="1" applyFill="1" applyBorder="1" applyAlignment="1">
      <alignment horizontal="center" wrapText="1"/>
    </xf>
    <xf numFmtId="0" fontId="1" fillId="18" borderId="14" xfId="0" applyFont="1" applyFill="1" applyBorder="1"/>
    <xf numFmtId="0" fontId="4" fillId="18" borderId="0" xfId="0" applyFont="1" applyFill="1" applyAlignment="1">
      <alignment horizontal="center" wrapText="1"/>
    </xf>
    <xf numFmtId="0" fontId="0" fillId="18" borderId="14" xfId="0" applyFill="1" applyBorder="1"/>
    <xf numFmtId="0" fontId="2" fillId="18" borderId="14" xfId="0" applyFont="1" applyFill="1" applyBorder="1"/>
    <xf numFmtId="0" fontId="23" fillId="16" borderId="0" xfId="0" applyFont="1" applyFill="1" applyBorder="1" applyAlignment="1">
      <alignment horizontal="center" wrapText="1"/>
    </xf>
    <xf numFmtId="0" fontId="8" fillId="18" borderId="9" xfId="0" applyFont="1" applyFill="1" applyBorder="1" applyAlignment="1">
      <alignment horizontal="right" wrapText="1"/>
    </xf>
    <xf numFmtId="0" fontId="8" fillId="18" borderId="0" xfId="0" applyFont="1" applyFill="1" applyBorder="1" applyAlignment="1">
      <alignment horizontal="left" wrapText="1"/>
    </xf>
    <xf numFmtId="0" fontId="21" fillId="0" borderId="9" xfId="0" applyFont="1" applyFill="1" applyBorder="1" applyAlignment="1">
      <alignment horizontal="right"/>
    </xf>
    <xf numFmtId="0" fontId="21" fillId="0" borderId="0" xfId="0" applyFont="1" applyFill="1" applyBorder="1" applyAlignment="1">
      <alignment horizontal="left"/>
    </xf>
    <xf numFmtId="0" fontId="11" fillId="0" borderId="0" xfId="0" applyFont="1" applyAlignment="1">
      <alignment horizontal="center"/>
    </xf>
    <xf numFmtId="0" fontId="8" fillId="19" borderId="9" xfId="0" applyFont="1" applyFill="1" applyBorder="1" applyAlignment="1">
      <alignment horizontal="right" wrapText="1"/>
    </xf>
    <xf numFmtId="0" fontId="23" fillId="19" borderId="0" xfId="0" applyFont="1" applyFill="1" applyBorder="1" applyAlignment="1">
      <alignment horizontal="center" wrapText="1"/>
    </xf>
    <xf numFmtId="0" fontId="4" fillId="19" borderId="0" xfId="0" applyFont="1" applyFill="1" applyBorder="1" applyAlignment="1">
      <alignment horizontal="center" wrapText="1"/>
    </xf>
    <xf numFmtId="0" fontId="8" fillId="19" borderId="0" xfId="0" applyFont="1" applyFill="1" applyBorder="1" applyAlignment="1">
      <alignment horizontal="left" wrapText="1"/>
    </xf>
    <xf numFmtId="0" fontId="0" fillId="19" borderId="0" xfId="0" applyFill="1" applyBorder="1"/>
    <xf numFmtId="0" fontId="0" fillId="19" borderId="14" xfId="0" applyFill="1" applyBorder="1"/>
    <xf numFmtId="0" fontId="4" fillId="19" borderId="0" xfId="0" applyFont="1" applyFill="1" applyAlignment="1">
      <alignment horizontal="center" wrapText="1"/>
    </xf>
    <xf numFmtId="0" fontId="20" fillId="8" borderId="16" xfId="0" applyFont="1" applyFill="1" applyBorder="1" applyAlignment="1">
      <alignment horizontal="center" vertical="center"/>
    </xf>
    <xf numFmtId="0" fontId="20" fillId="8" borderId="17" xfId="0" applyFont="1" applyFill="1" applyBorder="1" applyAlignment="1">
      <alignment horizontal="center" vertical="center"/>
    </xf>
    <xf numFmtId="0" fontId="20" fillId="8" borderId="18" xfId="0" applyFont="1" applyFill="1" applyBorder="1" applyAlignment="1">
      <alignment horizontal="center" vertical="center"/>
    </xf>
    <xf numFmtId="0" fontId="3" fillId="13" borderId="19" xfId="0" applyFont="1" applyFill="1" applyBorder="1" applyAlignment="1">
      <alignment horizontal="center" vertical="center"/>
    </xf>
    <xf numFmtId="0" fontId="3" fillId="13" borderId="0" xfId="0" applyFont="1" applyFill="1" applyAlignment="1">
      <alignment horizontal="center" vertical="center"/>
    </xf>
    <xf numFmtId="0" fontId="3" fillId="13" borderId="20" xfId="0" applyFont="1" applyFill="1" applyBorder="1" applyAlignment="1">
      <alignment horizontal="center" vertical="center"/>
    </xf>
    <xf numFmtId="0" fontId="20" fillId="14" borderId="16" xfId="0" applyFont="1" applyFill="1" applyBorder="1" applyAlignment="1">
      <alignment horizontal="center" vertical="center"/>
    </xf>
    <xf numFmtId="0" fontId="20" fillId="14" borderId="17" xfId="0" applyFont="1" applyFill="1" applyBorder="1" applyAlignment="1">
      <alignment horizontal="center" vertical="center"/>
    </xf>
    <xf numFmtId="0" fontId="20" fillId="14" borderId="18" xfId="0" applyFont="1" applyFill="1" applyBorder="1" applyAlignment="1">
      <alignment horizontal="center" vertical="center"/>
    </xf>
    <xf numFmtId="0" fontId="18" fillId="0" borderId="0" xfId="1" applyFont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3" fillId="12" borderId="19" xfId="0" applyFont="1" applyFill="1" applyBorder="1" applyAlignment="1">
      <alignment horizontal="center" vertical="center"/>
    </xf>
    <xf numFmtId="0" fontId="3" fillId="12" borderId="0" xfId="0" applyFont="1" applyFill="1" applyAlignment="1">
      <alignment horizontal="center" vertical="center"/>
    </xf>
    <xf numFmtId="0" fontId="3" fillId="12" borderId="20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horizontal="left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left" wrapText="1"/>
    </xf>
    <xf numFmtId="164" fontId="5" fillId="2" borderId="10" xfId="0" applyNumberFormat="1" applyFont="1" applyFill="1" applyBorder="1" applyAlignment="1">
      <alignment horizontal="left" wrapText="1"/>
    </xf>
  </cellXfs>
  <cellStyles count="2">
    <cellStyle name="Normal" xfId="0" builtinId="0"/>
    <cellStyle name="Normal 3" xfId="1" xr:uid="{73EF3D21-5EF2-4B8B-BB83-8998F6BC7741}"/>
  </cellStyles>
  <dxfs count="0"/>
  <tableStyles count="0" defaultTableStyle="TableStyleMedium2" defaultPivotStyle="PivotStyleLight16"/>
  <colors>
    <mruColors>
      <color rgb="FFFFFF99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3F53A-BCC3-46F9-994E-CDB74CD6F381}">
  <dimension ref="B1:S41"/>
  <sheetViews>
    <sheetView workbookViewId="0">
      <selection activeCell="F10" sqref="F10"/>
    </sheetView>
  </sheetViews>
  <sheetFormatPr defaultRowHeight="15" x14ac:dyDescent="0.25"/>
  <cols>
    <col min="2" max="2" width="18.5703125" customWidth="1"/>
    <col min="3" max="3" width="18.5703125" style="5" customWidth="1"/>
    <col min="4" max="4" width="29.5703125" style="4" customWidth="1"/>
    <col min="5" max="5" width="23.7109375" style="61" customWidth="1"/>
    <col min="6" max="6" width="15.42578125" customWidth="1"/>
    <col min="7" max="7" width="20.7109375" customWidth="1"/>
    <col min="8" max="8" width="9.140625" style="48"/>
    <col min="10" max="10" width="13.5703125" customWidth="1"/>
    <col min="11" max="11" width="18" bestFit="1" customWidth="1"/>
    <col min="12" max="12" width="2" bestFit="1" customWidth="1"/>
    <col min="13" max="13" width="4.5703125" customWidth="1"/>
    <col min="14" max="14" width="13.28515625" style="57" customWidth="1"/>
    <col min="15" max="16" width="9.28515625" style="57" customWidth="1"/>
    <col min="17" max="17" width="6.42578125" style="57" customWidth="1"/>
    <col min="18" max="18" width="46.140625" style="57" customWidth="1"/>
  </cols>
  <sheetData>
    <row r="1" spans="2:19" x14ac:dyDescent="0.25">
      <c r="J1" s="50"/>
      <c r="K1" s="50"/>
      <c r="M1" s="83"/>
      <c r="N1" s="84"/>
      <c r="O1" s="84"/>
      <c r="P1" s="84"/>
      <c r="Q1" s="84"/>
      <c r="R1" s="84"/>
      <c r="S1" s="83"/>
    </row>
    <row r="2" spans="2:19" x14ac:dyDescent="0.25">
      <c r="D2" s="4" t="s">
        <v>31</v>
      </c>
      <c r="E2" s="4" t="s">
        <v>31</v>
      </c>
      <c r="F2" t="s">
        <v>23</v>
      </c>
      <c r="G2" t="s">
        <v>23</v>
      </c>
      <c r="M2" s="83"/>
      <c r="N2" s="84"/>
      <c r="O2" s="84"/>
      <c r="P2" s="84"/>
      <c r="Q2" s="84"/>
      <c r="R2" s="84"/>
      <c r="S2" s="83"/>
    </row>
    <row r="3" spans="2:19" ht="17.25" x14ac:dyDescent="0.3">
      <c r="B3" s="63">
        <v>44506</v>
      </c>
      <c r="C3" s="64">
        <f>B3</f>
        <v>44506</v>
      </c>
      <c r="D3" s="65">
        <f>B3+28</f>
        <v>44534</v>
      </c>
      <c r="E3" s="66">
        <f>D3</f>
        <v>44534</v>
      </c>
      <c r="F3" s="63">
        <f>B3+42</f>
        <v>44548</v>
      </c>
      <c r="G3" s="66">
        <f>F3</f>
        <v>44548</v>
      </c>
      <c r="H3" s="48">
        <v>1</v>
      </c>
      <c r="J3" s="51"/>
      <c r="K3" s="51"/>
      <c r="L3" s="51"/>
      <c r="M3" s="83"/>
      <c r="N3" s="84"/>
      <c r="O3" s="84"/>
      <c r="P3" s="84"/>
      <c r="Q3" s="84"/>
      <c r="R3" s="84"/>
      <c r="S3" s="83"/>
    </row>
    <row r="4" spans="2:19" x14ac:dyDescent="0.25">
      <c r="B4" s="72">
        <v>44499</v>
      </c>
      <c r="C4" s="69">
        <f t="shared" ref="C4:C25" si="0">B4</f>
        <v>44499</v>
      </c>
      <c r="D4" s="70">
        <f t="shared" ref="D4:D25" si="1">B4+28</f>
        <v>44527</v>
      </c>
      <c r="E4" s="71">
        <f t="shared" ref="E4:E25" si="2">D4</f>
        <v>44527</v>
      </c>
      <c r="F4" s="72">
        <f t="shared" ref="F4:F25" si="3">B4+42</f>
        <v>44541</v>
      </c>
      <c r="G4" s="71">
        <f t="shared" ref="G4:G25" si="4">F4</f>
        <v>44541</v>
      </c>
      <c r="J4" s="52" t="s">
        <v>26</v>
      </c>
      <c r="K4" s="53" t="s">
        <v>27</v>
      </c>
      <c r="L4" s="3"/>
      <c r="M4" s="83"/>
      <c r="N4" s="84"/>
      <c r="O4" s="84"/>
      <c r="P4" s="84"/>
      <c r="Q4" s="84"/>
      <c r="R4" s="84"/>
      <c r="S4" s="83"/>
    </row>
    <row r="5" spans="2:19" ht="24" thickBot="1" x14ac:dyDescent="0.35">
      <c r="B5" s="63">
        <v>44506</v>
      </c>
      <c r="C5" s="64">
        <f t="shared" si="0"/>
        <v>44506</v>
      </c>
      <c r="D5" s="65">
        <f t="shared" si="1"/>
        <v>44534</v>
      </c>
      <c r="E5" s="66">
        <f t="shared" si="2"/>
        <v>44534</v>
      </c>
      <c r="F5" s="63">
        <f t="shared" si="3"/>
        <v>44548</v>
      </c>
      <c r="G5" s="66">
        <f t="shared" si="4"/>
        <v>44548</v>
      </c>
      <c r="H5" s="48">
        <v>2</v>
      </c>
      <c r="J5" s="51"/>
      <c r="K5" s="51"/>
      <c r="L5" s="51"/>
      <c r="M5" s="83"/>
      <c r="N5" s="276" t="s">
        <v>36</v>
      </c>
      <c r="O5" s="277"/>
      <c r="P5" s="277"/>
      <c r="Q5" s="277"/>
      <c r="R5" s="277"/>
      <c r="S5" s="83"/>
    </row>
    <row r="6" spans="2:19" ht="21.75" thickBot="1" x14ac:dyDescent="0.35">
      <c r="B6" s="72">
        <v>44513</v>
      </c>
      <c r="C6" s="69">
        <f t="shared" si="0"/>
        <v>44513</v>
      </c>
      <c r="D6" s="70">
        <f t="shared" si="1"/>
        <v>44541</v>
      </c>
      <c r="E6" s="71">
        <f t="shared" si="2"/>
        <v>44541</v>
      </c>
      <c r="F6" s="72">
        <f t="shared" si="3"/>
        <v>44555</v>
      </c>
      <c r="G6" s="71">
        <f t="shared" si="4"/>
        <v>44555</v>
      </c>
      <c r="J6" s="49" t="s">
        <v>28</v>
      </c>
      <c r="K6" s="54" t="s">
        <v>29</v>
      </c>
      <c r="L6" s="51"/>
      <c r="M6" s="83"/>
      <c r="N6" s="267" t="s">
        <v>30</v>
      </c>
      <c r="O6" s="268"/>
      <c r="P6" s="268"/>
      <c r="Q6" s="268"/>
      <c r="R6" s="269"/>
      <c r="S6" s="83"/>
    </row>
    <row r="7" spans="2:19" ht="21.75" thickBot="1" x14ac:dyDescent="0.3">
      <c r="B7" s="63">
        <v>44520</v>
      </c>
      <c r="C7" s="64">
        <f t="shared" si="0"/>
        <v>44520</v>
      </c>
      <c r="D7" s="65">
        <f t="shared" si="1"/>
        <v>44548</v>
      </c>
      <c r="E7" s="66">
        <f t="shared" si="2"/>
        <v>44548</v>
      </c>
      <c r="F7" s="63">
        <f t="shared" si="3"/>
        <v>44562</v>
      </c>
      <c r="G7" s="66">
        <f t="shared" si="4"/>
        <v>44562</v>
      </c>
      <c r="H7" s="48">
        <v>3</v>
      </c>
      <c r="M7" s="83"/>
      <c r="N7" s="85" t="s">
        <v>37</v>
      </c>
      <c r="O7" s="86" t="s">
        <v>38</v>
      </c>
      <c r="P7" s="86" t="s">
        <v>39</v>
      </c>
      <c r="Q7" s="86" t="s">
        <v>40</v>
      </c>
      <c r="R7" s="87" t="s">
        <v>41</v>
      </c>
      <c r="S7" s="83"/>
    </row>
    <row r="8" spans="2:19" ht="18.75" customHeight="1" thickBot="1" x14ac:dyDescent="0.35">
      <c r="B8" s="72">
        <v>44892</v>
      </c>
      <c r="C8" s="69">
        <f t="shared" si="0"/>
        <v>44892</v>
      </c>
      <c r="D8" s="70">
        <f t="shared" si="1"/>
        <v>44920</v>
      </c>
      <c r="E8" s="71">
        <f t="shared" si="2"/>
        <v>44920</v>
      </c>
      <c r="F8" s="72">
        <f t="shared" si="3"/>
        <v>44934</v>
      </c>
      <c r="G8" s="71">
        <f t="shared" si="4"/>
        <v>44934</v>
      </c>
      <c r="J8" s="51"/>
      <c r="K8" s="51"/>
      <c r="L8" s="51"/>
      <c r="M8" s="83"/>
      <c r="N8" s="267" t="s">
        <v>42</v>
      </c>
      <c r="O8" s="268"/>
      <c r="P8" s="268"/>
      <c r="Q8" s="268"/>
      <c r="R8" s="269"/>
      <c r="S8" s="83"/>
    </row>
    <row r="9" spans="2:19" ht="21" x14ac:dyDescent="0.25">
      <c r="B9" s="63">
        <v>44520</v>
      </c>
      <c r="C9" s="64">
        <f t="shared" si="0"/>
        <v>44520</v>
      </c>
      <c r="D9" s="65">
        <f t="shared" si="1"/>
        <v>44548</v>
      </c>
      <c r="E9" s="66">
        <f t="shared" si="2"/>
        <v>44548</v>
      </c>
      <c r="F9" s="63">
        <f t="shared" si="3"/>
        <v>44562</v>
      </c>
      <c r="G9" s="66">
        <f t="shared" si="4"/>
        <v>44562</v>
      </c>
      <c r="H9" s="48">
        <v>4</v>
      </c>
      <c r="J9" s="55"/>
      <c r="K9" s="55"/>
      <c r="L9" s="55"/>
      <c r="M9" s="83"/>
      <c r="N9" s="88" t="s">
        <v>43</v>
      </c>
      <c r="O9" s="89" t="s">
        <v>38</v>
      </c>
      <c r="P9" s="89" t="s">
        <v>44</v>
      </c>
      <c r="Q9" s="89" t="s">
        <v>40</v>
      </c>
      <c r="R9" s="90" t="s">
        <v>45</v>
      </c>
      <c r="S9" s="83"/>
    </row>
    <row r="10" spans="2:19" ht="21" x14ac:dyDescent="0.3">
      <c r="B10" s="72">
        <v>44548</v>
      </c>
      <c r="C10" s="69">
        <f t="shared" si="0"/>
        <v>44548</v>
      </c>
      <c r="D10" s="70">
        <f t="shared" si="1"/>
        <v>44576</v>
      </c>
      <c r="E10" s="71">
        <f t="shared" si="2"/>
        <v>44576</v>
      </c>
      <c r="F10" s="72">
        <f t="shared" si="3"/>
        <v>44590</v>
      </c>
      <c r="G10" s="71">
        <f t="shared" si="4"/>
        <v>44590</v>
      </c>
      <c r="J10" s="51"/>
      <c r="K10" s="51"/>
      <c r="L10" s="51"/>
      <c r="M10" s="83"/>
      <c r="N10" s="85" t="s">
        <v>46</v>
      </c>
      <c r="O10" s="86" t="s">
        <v>38</v>
      </c>
      <c r="P10" s="86" t="s">
        <v>47</v>
      </c>
      <c r="Q10" s="86" t="s">
        <v>40</v>
      </c>
      <c r="R10" s="87" t="s">
        <v>48</v>
      </c>
      <c r="S10" s="83"/>
    </row>
    <row r="11" spans="2:19" ht="21" x14ac:dyDescent="0.3">
      <c r="B11" s="63">
        <v>44569</v>
      </c>
      <c r="C11" s="64">
        <f t="shared" si="0"/>
        <v>44569</v>
      </c>
      <c r="D11" s="65">
        <f t="shared" si="1"/>
        <v>44597</v>
      </c>
      <c r="E11" s="66">
        <f t="shared" si="2"/>
        <v>44597</v>
      </c>
      <c r="F11" s="63">
        <f t="shared" si="3"/>
        <v>44611</v>
      </c>
      <c r="G11" s="66">
        <f t="shared" si="4"/>
        <v>44611</v>
      </c>
      <c r="H11" s="48">
        <v>5</v>
      </c>
      <c r="J11" s="51"/>
      <c r="K11" s="51"/>
      <c r="L11" s="51"/>
      <c r="M11" s="83"/>
      <c r="N11" s="88" t="s">
        <v>49</v>
      </c>
      <c r="O11" s="89" t="s">
        <v>38</v>
      </c>
      <c r="P11" s="89" t="s">
        <v>50</v>
      </c>
      <c r="Q11" s="89" t="s">
        <v>40</v>
      </c>
      <c r="R11" s="90" t="s">
        <v>51</v>
      </c>
      <c r="S11" s="83"/>
    </row>
    <row r="12" spans="2:19" ht="21.75" thickBot="1" x14ac:dyDescent="0.35">
      <c r="B12" s="72">
        <v>44576</v>
      </c>
      <c r="C12" s="69">
        <f t="shared" si="0"/>
        <v>44576</v>
      </c>
      <c r="D12" s="70">
        <f t="shared" si="1"/>
        <v>44604</v>
      </c>
      <c r="E12" s="71">
        <f t="shared" si="2"/>
        <v>44604</v>
      </c>
      <c r="F12" s="72">
        <f t="shared" si="3"/>
        <v>44618</v>
      </c>
      <c r="G12" s="71">
        <f t="shared" si="4"/>
        <v>44618</v>
      </c>
      <c r="J12" s="51"/>
      <c r="K12" s="51"/>
      <c r="L12" s="51"/>
      <c r="M12" s="83"/>
      <c r="N12" s="85" t="s">
        <v>52</v>
      </c>
      <c r="O12" s="86" t="s">
        <v>38</v>
      </c>
      <c r="P12" s="86" t="s">
        <v>53</v>
      </c>
      <c r="Q12" s="86" t="s">
        <v>40</v>
      </c>
      <c r="R12" s="87" t="s">
        <v>54</v>
      </c>
      <c r="S12" s="83"/>
    </row>
    <row r="13" spans="2:19" ht="21.75" thickBot="1" x14ac:dyDescent="0.35">
      <c r="B13" s="63">
        <v>44569</v>
      </c>
      <c r="C13" s="64">
        <f t="shared" si="0"/>
        <v>44569</v>
      </c>
      <c r="D13" s="65">
        <f t="shared" si="1"/>
        <v>44597</v>
      </c>
      <c r="E13" s="66">
        <f t="shared" si="2"/>
        <v>44597</v>
      </c>
      <c r="F13" s="63">
        <f t="shared" si="3"/>
        <v>44611</v>
      </c>
      <c r="G13" s="66">
        <f t="shared" si="4"/>
        <v>44611</v>
      </c>
      <c r="H13" s="48">
        <v>6</v>
      </c>
      <c r="J13" s="51"/>
      <c r="K13" s="51"/>
      <c r="L13" s="51"/>
      <c r="M13" s="83"/>
      <c r="N13" s="267" t="s">
        <v>55</v>
      </c>
      <c r="O13" s="268"/>
      <c r="P13" s="268"/>
      <c r="Q13" s="268"/>
      <c r="R13" s="269"/>
      <c r="S13" s="83"/>
    </row>
    <row r="14" spans="2:19" ht="21" x14ac:dyDescent="0.25">
      <c r="B14" s="72">
        <v>44590</v>
      </c>
      <c r="C14" s="69">
        <f t="shared" si="0"/>
        <v>44590</v>
      </c>
      <c r="D14" s="70">
        <f t="shared" si="1"/>
        <v>44618</v>
      </c>
      <c r="E14" s="71">
        <f t="shared" si="2"/>
        <v>44618</v>
      </c>
      <c r="F14" s="72">
        <f t="shared" si="3"/>
        <v>44632</v>
      </c>
      <c r="G14" s="71">
        <f t="shared" si="4"/>
        <v>44632</v>
      </c>
      <c r="J14" s="55"/>
      <c r="K14" s="55"/>
      <c r="L14" s="55"/>
      <c r="M14" s="83"/>
      <c r="N14" s="91" t="s">
        <v>56</v>
      </c>
      <c r="O14" s="92" t="s">
        <v>38</v>
      </c>
      <c r="P14" s="92" t="s">
        <v>57</v>
      </c>
      <c r="Q14" s="92" t="s">
        <v>40</v>
      </c>
      <c r="R14" s="93" t="s">
        <v>58</v>
      </c>
      <c r="S14" s="83"/>
    </row>
    <row r="15" spans="2:19" ht="21" x14ac:dyDescent="0.25">
      <c r="B15" s="63">
        <v>44583</v>
      </c>
      <c r="C15" s="64">
        <f t="shared" si="0"/>
        <v>44583</v>
      </c>
      <c r="D15" s="65">
        <f t="shared" si="1"/>
        <v>44611</v>
      </c>
      <c r="E15" s="66">
        <f t="shared" si="2"/>
        <v>44611</v>
      </c>
      <c r="F15" s="63">
        <f t="shared" si="3"/>
        <v>44625</v>
      </c>
      <c r="G15" s="66">
        <f t="shared" si="4"/>
        <v>44625</v>
      </c>
      <c r="H15" s="48">
        <v>7</v>
      </c>
      <c r="J15" s="55"/>
      <c r="K15" s="55"/>
      <c r="L15" s="55"/>
      <c r="M15" s="83"/>
      <c r="N15" s="94" t="s">
        <v>59</v>
      </c>
      <c r="O15" s="95" t="s">
        <v>38</v>
      </c>
      <c r="P15" s="95" t="s">
        <v>60</v>
      </c>
      <c r="Q15" s="95" t="s">
        <v>40</v>
      </c>
      <c r="R15" s="96" t="s">
        <v>61</v>
      </c>
      <c r="S15" s="83"/>
    </row>
    <row r="16" spans="2:19" ht="21" x14ac:dyDescent="0.3">
      <c r="B16" s="72">
        <v>44604</v>
      </c>
      <c r="C16" s="69">
        <f t="shared" si="0"/>
        <v>44604</v>
      </c>
      <c r="D16" s="70">
        <f t="shared" si="1"/>
        <v>44632</v>
      </c>
      <c r="E16" s="71">
        <f t="shared" si="2"/>
        <v>44632</v>
      </c>
      <c r="F16" s="72">
        <f t="shared" si="3"/>
        <v>44646</v>
      </c>
      <c r="G16" s="71">
        <f t="shared" si="4"/>
        <v>44646</v>
      </c>
      <c r="J16" s="51"/>
      <c r="K16" s="51"/>
      <c r="L16" s="51"/>
      <c r="M16" s="83"/>
      <c r="N16" s="85" t="s">
        <v>62</v>
      </c>
      <c r="O16" s="86" t="s">
        <v>38</v>
      </c>
      <c r="P16" s="86" t="s">
        <v>63</v>
      </c>
      <c r="Q16" s="86" t="s">
        <v>40</v>
      </c>
      <c r="R16" s="87" t="s">
        <v>64</v>
      </c>
      <c r="S16" s="83"/>
    </row>
    <row r="17" spans="2:19" ht="18" thickBot="1" x14ac:dyDescent="0.35">
      <c r="B17" s="63">
        <v>44583</v>
      </c>
      <c r="C17" s="64">
        <f t="shared" si="0"/>
        <v>44583</v>
      </c>
      <c r="D17" s="65">
        <f t="shared" si="1"/>
        <v>44611</v>
      </c>
      <c r="E17" s="66">
        <f t="shared" si="2"/>
        <v>44611</v>
      </c>
      <c r="F17" s="63">
        <f t="shared" si="3"/>
        <v>44625</v>
      </c>
      <c r="G17" s="66">
        <f t="shared" si="4"/>
        <v>44625</v>
      </c>
      <c r="H17" s="48">
        <v>8</v>
      </c>
      <c r="J17" s="51"/>
      <c r="K17" s="51"/>
      <c r="L17" s="51"/>
      <c r="M17" s="83"/>
      <c r="N17" s="278" t="s">
        <v>65</v>
      </c>
      <c r="O17" s="279"/>
      <c r="P17" s="279"/>
      <c r="Q17" s="279"/>
      <c r="R17" s="280"/>
      <c r="S17" s="83"/>
    </row>
    <row r="18" spans="2:19" ht="21.75" thickBot="1" x14ac:dyDescent="0.35">
      <c r="B18" s="72">
        <v>44618</v>
      </c>
      <c r="C18" s="69">
        <f t="shared" si="0"/>
        <v>44618</v>
      </c>
      <c r="D18" s="70">
        <f t="shared" si="1"/>
        <v>44646</v>
      </c>
      <c r="E18" s="71">
        <f t="shared" si="2"/>
        <v>44646</v>
      </c>
      <c r="F18" s="72">
        <f t="shared" si="3"/>
        <v>44660</v>
      </c>
      <c r="G18" s="71">
        <f t="shared" si="4"/>
        <v>44660</v>
      </c>
      <c r="J18" s="51"/>
      <c r="K18" s="51"/>
      <c r="L18" s="51"/>
      <c r="M18" s="83"/>
      <c r="N18" s="267" t="s">
        <v>66</v>
      </c>
      <c r="O18" s="268"/>
      <c r="P18" s="268"/>
      <c r="Q18" s="268"/>
      <c r="R18" s="269"/>
      <c r="S18" s="83"/>
    </row>
    <row r="19" spans="2:19" ht="15.75" x14ac:dyDescent="0.25">
      <c r="B19" s="63">
        <v>44597</v>
      </c>
      <c r="C19" s="64">
        <f t="shared" ref="C19" si="5">B19</f>
        <v>44597</v>
      </c>
      <c r="D19" s="65">
        <f t="shared" ref="D19" si="6">B19+28</f>
        <v>44625</v>
      </c>
      <c r="E19" s="66">
        <f t="shared" ref="E19" si="7">D19</f>
        <v>44625</v>
      </c>
      <c r="F19" s="63">
        <v>44633</v>
      </c>
      <c r="G19" s="66">
        <f t="shared" ref="G19" si="8">F19</f>
        <v>44633</v>
      </c>
      <c r="H19" s="48">
        <v>9</v>
      </c>
      <c r="M19" s="83"/>
      <c r="N19" s="270" t="s">
        <v>67</v>
      </c>
      <c r="O19" s="271"/>
      <c r="P19" s="271"/>
      <c r="Q19" s="271"/>
      <c r="R19" s="272"/>
      <c r="S19" s="83"/>
    </row>
    <row r="20" spans="2:19" ht="21" x14ac:dyDescent="0.3">
      <c r="B20" s="68">
        <v>44632</v>
      </c>
      <c r="C20" s="69">
        <f t="shared" si="0"/>
        <v>44632</v>
      </c>
      <c r="D20" s="70">
        <v>44633</v>
      </c>
      <c r="E20" s="71">
        <f t="shared" si="2"/>
        <v>44633</v>
      </c>
      <c r="F20" s="72">
        <v>44633</v>
      </c>
      <c r="G20" s="71">
        <f t="shared" si="4"/>
        <v>44633</v>
      </c>
      <c r="J20" s="51"/>
      <c r="K20" s="51"/>
      <c r="L20" s="51"/>
      <c r="M20" s="83"/>
      <c r="N20" s="88" t="s">
        <v>68</v>
      </c>
      <c r="O20" s="89" t="s">
        <v>38</v>
      </c>
      <c r="P20" s="89" t="s">
        <v>69</v>
      </c>
      <c r="Q20" s="89" t="s">
        <v>40</v>
      </c>
      <c r="R20" s="90" t="s">
        <v>70</v>
      </c>
      <c r="S20" s="83"/>
    </row>
    <row r="21" spans="2:19" ht="21" x14ac:dyDescent="0.3">
      <c r="B21" s="67">
        <v>44611</v>
      </c>
      <c r="C21" s="64">
        <f t="shared" si="0"/>
        <v>44611</v>
      </c>
      <c r="D21" s="65">
        <v>44633</v>
      </c>
      <c r="E21" s="66">
        <f t="shared" si="2"/>
        <v>44633</v>
      </c>
      <c r="F21" s="63">
        <v>44633</v>
      </c>
      <c r="G21" s="66">
        <f t="shared" si="4"/>
        <v>44633</v>
      </c>
      <c r="H21" s="48">
        <v>10</v>
      </c>
      <c r="J21" s="51"/>
      <c r="K21" s="51"/>
      <c r="L21" s="51"/>
      <c r="M21" s="83"/>
      <c r="N21" s="85" t="s">
        <v>71</v>
      </c>
      <c r="O21" s="86" t="s">
        <v>38</v>
      </c>
      <c r="P21" s="86" t="s">
        <v>72</v>
      </c>
      <c r="Q21" s="86" t="s">
        <v>40</v>
      </c>
      <c r="R21" s="87" t="s">
        <v>73</v>
      </c>
      <c r="S21" s="83"/>
    </row>
    <row r="22" spans="2:19" ht="21" x14ac:dyDescent="0.25">
      <c r="B22" s="68"/>
      <c r="C22" s="69">
        <f t="shared" si="0"/>
        <v>0</v>
      </c>
      <c r="D22" s="70">
        <f t="shared" si="1"/>
        <v>28</v>
      </c>
      <c r="E22" s="71">
        <f t="shared" si="2"/>
        <v>28</v>
      </c>
      <c r="F22" s="72">
        <f t="shared" si="3"/>
        <v>42</v>
      </c>
      <c r="G22" s="71">
        <f t="shared" si="4"/>
        <v>42</v>
      </c>
      <c r="M22" s="83"/>
      <c r="N22" s="88" t="s">
        <v>74</v>
      </c>
      <c r="O22" s="89" t="s">
        <v>38</v>
      </c>
      <c r="P22" s="89" t="s">
        <v>75</v>
      </c>
      <c r="Q22" s="89" t="s">
        <v>40</v>
      </c>
      <c r="R22" s="90" t="s">
        <v>76</v>
      </c>
      <c r="S22" s="83"/>
    </row>
    <row r="23" spans="2:19" ht="21.75" thickBot="1" x14ac:dyDescent="0.35">
      <c r="B23" s="67">
        <v>44625</v>
      </c>
      <c r="C23" s="64">
        <f t="shared" si="0"/>
        <v>44625</v>
      </c>
      <c r="D23" s="65">
        <f t="shared" si="1"/>
        <v>44653</v>
      </c>
      <c r="E23" s="66">
        <f t="shared" si="2"/>
        <v>44653</v>
      </c>
      <c r="F23" s="63">
        <f t="shared" si="3"/>
        <v>44667</v>
      </c>
      <c r="G23" s="66">
        <f t="shared" si="4"/>
        <v>44667</v>
      </c>
      <c r="H23" s="48">
        <v>11</v>
      </c>
      <c r="J23" s="51"/>
      <c r="K23" s="51"/>
      <c r="L23" s="51"/>
      <c r="M23" s="83"/>
      <c r="N23" s="85" t="s">
        <v>77</v>
      </c>
      <c r="O23" s="86" t="s">
        <v>38</v>
      </c>
      <c r="P23" s="86" t="s">
        <v>78</v>
      </c>
      <c r="Q23" s="86" t="s">
        <v>40</v>
      </c>
      <c r="R23" s="87" t="s">
        <v>79</v>
      </c>
      <c r="S23" s="83"/>
    </row>
    <row r="24" spans="2:19" ht="21.75" thickBot="1" x14ac:dyDescent="0.3">
      <c r="B24" s="68"/>
      <c r="C24" s="69">
        <f t="shared" si="0"/>
        <v>0</v>
      </c>
      <c r="D24" s="70">
        <f t="shared" si="1"/>
        <v>28</v>
      </c>
      <c r="E24" s="71">
        <f t="shared" si="2"/>
        <v>28</v>
      </c>
      <c r="F24" s="72">
        <f t="shared" si="3"/>
        <v>42</v>
      </c>
      <c r="G24" s="71">
        <f t="shared" si="4"/>
        <v>42</v>
      </c>
      <c r="M24" s="83"/>
      <c r="N24" s="267" t="s">
        <v>80</v>
      </c>
      <c r="O24" s="268"/>
      <c r="P24" s="268"/>
      <c r="Q24" s="268"/>
      <c r="R24" s="269"/>
      <c r="S24" s="83"/>
    </row>
    <row r="25" spans="2:19" ht="21" x14ac:dyDescent="0.3">
      <c r="B25" s="58"/>
      <c r="C25" s="62">
        <f t="shared" si="0"/>
        <v>0</v>
      </c>
      <c r="D25" s="60">
        <f t="shared" si="1"/>
        <v>28</v>
      </c>
      <c r="E25" s="61">
        <f t="shared" si="2"/>
        <v>28</v>
      </c>
      <c r="F25" s="59">
        <f t="shared" si="3"/>
        <v>42</v>
      </c>
      <c r="G25" s="61">
        <f t="shared" si="4"/>
        <v>42</v>
      </c>
      <c r="J25" s="51"/>
      <c r="K25" s="51"/>
      <c r="L25" s="51"/>
      <c r="M25" s="83"/>
      <c r="N25" s="88" t="s">
        <v>81</v>
      </c>
      <c r="O25" s="89" t="s">
        <v>38</v>
      </c>
      <c r="P25" s="89" t="s">
        <v>82</v>
      </c>
      <c r="Q25" s="89" t="s">
        <v>40</v>
      </c>
      <c r="R25" s="90" t="s">
        <v>83</v>
      </c>
      <c r="S25" s="83"/>
    </row>
    <row r="26" spans="2:19" ht="21" x14ac:dyDescent="0.3">
      <c r="J26" s="51"/>
      <c r="K26" s="51"/>
      <c r="L26" s="51"/>
      <c r="M26" s="83"/>
      <c r="N26" s="85" t="s">
        <v>84</v>
      </c>
      <c r="O26" s="86" t="s">
        <v>38</v>
      </c>
      <c r="P26" s="86" t="s">
        <v>85</v>
      </c>
      <c r="Q26" s="86" t="s">
        <v>40</v>
      </c>
      <c r="R26" s="87" t="s">
        <v>86</v>
      </c>
      <c r="S26" s="83"/>
    </row>
    <row r="27" spans="2:19" ht="21" x14ac:dyDescent="0.25">
      <c r="B27" s="5" t="s">
        <v>32</v>
      </c>
      <c r="C27" s="4" t="s">
        <v>99</v>
      </c>
      <c r="M27" s="83"/>
      <c r="N27" s="88" t="s">
        <v>87</v>
      </c>
      <c r="O27" s="89" t="s">
        <v>38</v>
      </c>
      <c r="P27" s="89" t="s">
        <v>88</v>
      </c>
      <c r="Q27" s="89" t="s">
        <v>40</v>
      </c>
      <c r="R27" s="90" t="s">
        <v>89</v>
      </c>
      <c r="S27" s="83"/>
    </row>
    <row r="28" spans="2:19" ht="21.75" thickBot="1" x14ac:dyDescent="0.3">
      <c r="M28" s="83"/>
      <c r="N28" s="85" t="s">
        <v>90</v>
      </c>
      <c r="O28" s="86" t="s">
        <v>38</v>
      </c>
      <c r="P28" s="86" t="s">
        <v>91</v>
      </c>
      <c r="Q28" s="86" t="s">
        <v>40</v>
      </c>
      <c r="R28" s="87" t="s">
        <v>92</v>
      </c>
      <c r="S28" s="83"/>
    </row>
    <row r="29" spans="2:19" ht="21.75" thickBot="1" x14ac:dyDescent="0.35">
      <c r="J29" s="51"/>
      <c r="K29" s="51"/>
      <c r="L29" s="51"/>
      <c r="M29" s="83"/>
      <c r="N29" s="267" t="s">
        <v>93</v>
      </c>
      <c r="O29" s="268"/>
      <c r="P29" s="268"/>
      <c r="Q29" s="268"/>
      <c r="R29" s="269"/>
      <c r="S29" s="83"/>
    </row>
    <row r="30" spans="2:19" ht="21" x14ac:dyDescent="0.3">
      <c r="J30" s="51"/>
      <c r="K30" s="51"/>
      <c r="L30" s="51"/>
      <c r="M30" s="83"/>
      <c r="N30" s="88" t="s">
        <v>94</v>
      </c>
      <c r="O30" s="89" t="s">
        <v>38</v>
      </c>
      <c r="P30" s="89" t="s">
        <v>82</v>
      </c>
      <c r="Q30" s="89" t="s">
        <v>40</v>
      </c>
      <c r="R30" s="90" t="s">
        <v>95</v>
      </c>
      <c r="S30" s="83"/>
    </row>
    <row r="31" spans="2:19" ht="21.75" thickBot="1" x14ac:dyDescent="0.3">
      <c r="M31" s="83"/>
      <c r="N31" s="85" t="s">
        <v>96</v>
      </c>
      <c r="O31" s="86" t="s">
        <v>38</v>
      </c>
      <c r="P31" s="86" t="s">
        <v>85</v>
      </c>
      <c r="Q31" s="86" t="s">
        <v>40</v>
      </c>
      <c r="R31" s="87" t="s">
        <v>97</v>
      </c>
      <c r="S31" s="83"/>
    </row>
    <row r="32" spans="2:19" ht="21.75" thickBot="1" x14ac:dyDescent="0.35">
      <c r="J32" s="51"/>
      <c r="K32" s="51"/>
      <c r="L32" s="51"/>
      <c r="M32" s="83"/>
      <c r="N32" s="273" t="s">
        <v>98</v>
      </c>
      <c r="O32" s="274"/>
      <c r="P32" s="274"/>
      <c r="Q32" s="274"/>
      <c r="R32" s="275"/>
      <c r="S32" s="83"/>
    </row>
    <row r="34" spans="10:12" ht="17.25" x14ac:dyDescent="0.3">
      <c r="J34" s="51"/>
      <c r="K34" s="51"/>
      <c r="L34" s="51"/>
    </row>
    <row r="35" spans="10:12" ht="17.25" x14ac:dyDescent="0.3">
      <c r="J35" s="51"/>
      <c r="K35" s="51"/>
      <c r="L35" s="51"/>
    </row>
    <row r="36" spans="10:12" ht="17.25" x14ac:dyDescent="0.3">
      <c r="J36" s="51"/>
      <c r="K36" s="51"/>
      <c r="L36" s="51"/>
    </row>
    <row r="37" spans="10:12" ht="18.75" x14ac:dyDescent="0.25">
      <c r="J37" s="56"/>
      <c r="K37" s="56"/>
      <c r="L37" s="56"/>
    </row>
    <row r="38" spans="10:12" ht="17.25" x14ac:dyDescent="0.3">
      <c r="J38" s="51"/>
      <c r="K38" s="51"/>
      <c r="L38" s="51"/>
    </row>
    <row r="41" spans="10:12" ht="17.25" x14ac:dyDescent="0.3">
      <c r="J41" s="51"/>
      <c r="K41" s="51"/>
      <c r="L41" s="51"/>
    </row>
  </sheetData>
  <mergeCells count="10">
    <mergeCell ref="N5:R5"/>
    <mergeCell ref="N6:R6"/>
    <mergeCell ref="N8:R8"/>
    <mergeCell ref="N13:R13"/>
    <mergeCell ref="N17:R17"/>
    <mergeCell ref="N18:R18"/>
    <mergeCell ref="N19:R19"/>
    <mergeCell ref="N24:R24"/>
    <mergeCell ref="N29:R29"/>
    <mergeCell ref="N32:R32"/>
  </mergeCells>
  <phoneticPr fontId="14" type="noConversion"/>
  <pageMargins left="0.7" right="0.7" top="0.75" bottom="0.75" header="0.3" footer="0.3"/>
  <ignoredErrors>
    <ignoredError sqref="D22:G25 D3:G18 E20 G20 E21 G2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H169"/>
  <sheetViews>
    <sheetView topLeftCell="A154" zoomScale="95" zoomScaleNormal="95" workbookViewId="0">
      <selection activeCell="G164" sqref="G164"/>
    </sheetView>
  </sheetViews>
  <sheetFormatPr defaultRowHeight="15.75" x14ac:dyDescent="0.25"/>
  <cols>
    <col min="1" max="1" width="27.85546875" style="5" customWidth="1"/>
    <col min="2" max="2" width="6.28515625" style="112" customWidth="1"/>
    <col min="3" max="3" width="21.85546875" customWidth="1"/>
    <col min="4" max="4" width="7.42578125" style="112" customWidth="1"/>
    <col min="5" max="5" width="22.5703125" customWidth="1"/>
    <col min="6" max="6" width="23.5703125" hidden="1" customWidth="1"/>
    <col min="7" max="7" width="23.5703125" customWidth="1"/>
    <col min="8" max="8" width="22.28515625" customWidth="1"/>
  </cols>
  <sheetData>
    <row r="1" spans="1:7" ht="33.75" customHeight="1" x14ac:dyDescent="0.25">
      <c r="A1" s="281" t="s">
        <v>20</v>
      </c>
      <c r="B1" s="282"/>
      <c r="C1" s="282"/>
      <c r="D1" s="282"/>
      <c r="E1" s="282"/>
      <c r="F1" s="23" t="s">
        <v>24</v>
      </c>
      <c r="G1" s="23" t="s">
        <v>12</v>
      </c>
    </row>
    <row r="2" spans="1:7" s="1" customFormat="1" ht="22.5" customHeight="1" x14ac:dyDescent="0.3">
      <c r="A2" s="15" t="s">
        <v>1</v>
      </c>
      <c r="B2" s="110"/>
      <c r="C2" s="75">
        <f>'Data Validation'!C3</f>
        <v>44506</v>
      </c>
      <c r="D2" s="116"/>
      <c r="E2" s="16"/>
      <c r="F2" s="14" t="s">
        <v>0</v>
      </c>
      <c r="G2" s="14" t="s">
        <v>0</v>
      </c>
    </row>
    <row r="3" spans="1:7" ht="13.5" customHeight="1" x14ac:dyDescent="0.3">
      <c r="A3" s="8"/>
      <c r="B3" s="111"/>
      <c r="C3" s="9"/>
      <c r="D3" s="117"/>
      <c r="E3" s="13"/>
      <c r="F3" s="73">
        <f>'Data Validation'!E3</f>
        <v>44534</v>
      </c>
      <c r="G3" s="73">
        <f>'Data Validation'!F3</f>
        <v>44548</v>
      </c>
    </row>
    <row r="4" spans="1:7" x14ac:dyDescent="0.25">
      <c r="A4" s="97" t="s">
        <v>112</v>
      </c>
      <c r="B4" s="98">
        <v>13</v>
      </c>
      <c r="C4" s="98" t="s">
        <v>100</v>
      </c>
      <c r="D4" s="98">
        <v>3</v>
      </c>
      <c r="E4" s="100" t="s">
        <v>113</v>
      </c>
      <c r="F4" s="78"/>
      <c r="G4" s="24"/>
    </row>
    <row r="5" spans="1:7" x14ac:dyDescent="0.25">
      <c r="A5" s="97"/>
      <c r="B5" s="98">
        <v>6</v>
      </c>
      <c r="C5" s="98"/>
      <c r="D5" s="98">
        <v>13</v>
      </c>
      <c r="E5" s="100"/>
      <c r="F5" s="79"/>
      <c r="G5" s="24"/>
    </row>
    <row r="6" spans="1:7" ht="15" x14ac:dyDescent="0.25">
      <c r="A6" s="173" t="s">
        <v>114</v>
      </c>
      <c r="B6" s="174">
        <v>12</v>
      </c>
      <c r="C6" s="174" t="s">
        <v>100</v>
      </c>
      <c r="D6" s="174">
        <v>13</v>
      </c>
      <c r="E6" s="175" t="s">
        <v>115</v>
      </c>
      <c r="F6" s="37"/>
      <c r="G6" s="35"/>
    </row>
    <row r="7" spans="1:7" ht="15" x14ac:dyDescent="0.25">
      <c r="A7" s="173"/>
      <c r="B7" s="174">
        <v>13</v>
      </c>
      <c r="C7" s="174"/>
      <c r="D7" s="174">
        <v>6</v>
      </c>
      <c r="E7" s="175"/>
      <c r="F7" s="37"/>
      <c r="G7" s="35"/>
    </row>
    <row r="8" spans="1:7" ht="15" x14ac:dyDescent="0.25">
      <c r="A8" s="97" t="s">
        <v>116</v>
      </c>
      <c r="B8" s="159">
        <v>13</v>
      </c>
      <c r="C8" s="98" t="s">
        <v>100</v>
      </c>
      <c r="D8" s="159">
        <v>12</v>
      </c>
      <c r="E8" s="100" t="s">
        <v>117</v>
      </c>
      <c r="F8" s="37"/>
      <c r="G8" s="35"/>
    </row>
    <row r="9" spans="1:7" ht="15" x14ac:dyDescent="0.25">
      <c r="A9" s="97"/>
      <c r="B9" s="159">
        <v>13</v>
      </c>
      <c r="D9" s="159">
        <v>5</v>
      </c>
      <c r="E9" s="100"/>
      <c r="F9" s="37"/>
      <c r="G9" s="35"/>
    </row>
    <row r="10" spans="1:7" ht="15" x14ac:dyDescent="0.25">
      <c r="A10" s="97" t="s">
        <v>118</v>
      </c>
      <c r="B10" s="98">
        <v>13</v>
      </c>
      <c r="C10" s="98" t="s">
        <v>100</v>
      </c>
      <c r="D10" s="98">
        <v>11</v>
      </c>
      <c r="E10" s="100" t="s">
        <v>119</v>
      </c>
      <c r="F10" s="38"/>
      <c r="G10" s="26"/>
    </row>
    <row r="11" spans="1:7" ht="15" x14ac:dyDescent="0.25">
      <c r="A11" s="97"/>
      <c r="B11" s="98">
        <v>4</v>
      </c>
      <c r="C11" s="98"/>
      <c r="D11" s="98">
        <v>13</v>
      </c>
      <c r="E11" s="100"/>
      <c r="F11" s="38"/>
      <c r="G11" s="26"/>
    </row>
    <row r="12" spans="1:7" ht="15" x14ac:dyDescent="0.25">
      <c r="A12" s="97" t="s">
        <v>120</v>
      </c>
      <c r="B12" s="98">
        <v>9</v>
      </c>
      <c r="C12" s="98" t="s">
        <v>100</v>
      </c>
      <c r="D12" s="98">
        <v>13</v>
      </c>
      <c r="E12" s="100" t="s">
        <v>121</v>
      </c>
      <c r="F12" s="38"/>
      <c r="G12" s="26"/>
    </row>
    <row r="13" spans="1:7" ht="15" x14ac:dyDescent="0.25">
      <c r="A13" s="97"/>
      <c r="B13" s="98">
        <v>13</v>
      </c>
      <c r="C13" s="98"/>
      <c r="D13" s="98">
        <v>7</v>
      </c>
      <c r="E13" s="100"/>
      <c r="F13" s="38"/>
      <c r="G13" s="26"/>
    </row>
    <row r="14" spans="1:7" ht="15" x14ac:dyDescent="0.25">
      <c r="A14" s="97" t="s">
        <v>122</v>
      </c>
      <c r="B14" s="98">
        <v>13</v>
      </c>
      <c r="C14" s="98" t="s">
        <v>100</v>
      </c>
      <c r="D14" s="98">
        <v>10</v>
      </c>
      <c r="E14" s="100" t="s">
        <v>123</v>
      </c>
      <c r="F14" s="38"/>
      <c r="G14" s="26"/>
    </row>
    <row r="15" spans="1:7" ht="15" x14ac:dyDescent="0.25">
      <c r="A15"/>
      <c r="B15" s="98">
        <v>13</v>
      </c>
      <c r="C15" s="99"/>
      <c r="D15" s="98">
        <v>10</v>
      </c>
      <c r="F15" s="38"/>
      <c r="G15" s="26"/>
    </row>
    <row r="16" spans="1:7" x14ac:dyDescent="0.25">
      <c r="A16" s="29"/>
      <c r="B16" s="113"/>
      <c r="C16" s="25"/>
      <c r="D16" s="113"/>
      <c r="E16" s="30"/>
      <c r="F16" s="37"/>
      <c r="G16" s="35"/>
    </row>
    <row r="17" spans="1:7" ht="18.75" x14ac:dyDescent="0.3">
      <c r="A17" s="6" t="s">
        <v>2</v>
      </c>
      <c r="B17" s="114"/>
      <c r="C17" s="74">
        <f>'Data Validation'!C5</f>
        <v>44506</v>
      </c>
      <c r="D17" s="118"/>
      <c r="E17" s="7"/>
      <c r="F17" s="2" t="s">
        <v>0</v>
      </c>
      <c r="G17" s="12" t="s">
        <v>0</v>
      </c>
    </row>
    <row r="18" spans="1:7" ht="15" customHeight="1" x14ac:dyDescent="0.3">
      <c r="A18" s="8"/>
      <c r="B18" s="111"/>
      <c r="C18" s="33"/>
      <c r="D18" s="117"/>
      <c r="E18" s="9"/>
      <c r="F18" s="73">
        <f>'Data Validation'!E5</f>
        <v>44534</v>
      </c>
      <c r="G18" s="73">
        <f>'Data Validation'!G5</f>
        <v>44548</v>
      </c>
    </row>
    <row r="19" spans="1:7" ht="15" x14ac:dyDescent="0.25">
      <c r="A19" s="173" t="s">
        <v>115</v>
      </c>
      <c r="B19" s="174">
        <v>13</v>
      </c>
      <c r="C19" s="174" t="s">
        <v>100</v>
      </c>
      <c r="D19" s="174">
        <v>2</v>
      </c>
      <c r="E19" s="175" t="s">
        <v>112</v>
      </c>
      <c r="F19" s="37"/>
      <c r="G19" s="35"/>
    </row>
    <row r="20" spans="1:7" ht="15" x14ac:dyDescent="0.25">
      <c r="A20" s="173"/>
      <c r="B20" s="174">
        <v>10</v>
      </c>
      <c r="C20" s="174"/>
      <c r="D20" s="174">
        <v>13</v>
      </c>
      <c r="E20" s="175"/>
      <c r="F20" s="37"/>
      <c r="G20" s="35"/>
    </row>
    <row r="21" spans="1:7" ht="15" x14ac:dyDescent="0.25">
      <c r="A21" s="97" t="s">
        <v>117</v>
      </c>
      <c r="B21" s="159">
        <v>13</v>
      </c>
      <c r="C21" s="98" t="s">
        <v>100</v>
      </c>
      <c r="D21" s="160">
        <v>0</v>
      </c>
      <c r="E21" s="100" t="s">
        <v>113</v>
      </c>
      <c r="F21" s="38"/>
      <c r="G21" s="26"/>
    </row>
    <row r="22" spans="1:7" ht="15" x14ac:dyDescent="0.25">
      <c r="A22" s="97"/>
      <c r="B22" s="159">
        <v>13</v>
      </c>
      <c r="C22" s="98"/>
      <c r="D22" s="159">
        <v>10</v>
      </c>
      <c r="E22" s="100"/>
      <c r="F22" s="38"/>
      <c r="G22" s="26"/>
    </row>
    <row r="23" spans="1:7" ht="13.5" customHeight="1" x14ac:dyDescent="0.25">
      <c r="A23" s="97" t="s">
        <v>119</v>
      </c>
      <c r="B23" s="98">
        <v>12</v>
      </c>
      <c r="C23" s="98" t="s">
        <v>100</v>
      </c>
      <c r="D23" s="98">
        <v>13</v>
      </c>
      <c r="E23" s="100" t="s">
        <v>114</v>
      </c>
      <c r="F23" s="43"/>
      <c r="G23" s="34"/>
    </row>
    <row r="24" spans="1:7" ht="13.5" customHeight="1" x14ac:dyDescent="0.25">
      <c r="A24" s="97"/>
      <c r="B24" s="98">
        <v>12</v>
      </c>
      <c r="D24" s="98">
        <v>13</v>
      </c>
      <c r="E24" s="100"/>
      <c r="F24" s="43"/>
      <c r="G24" s="34"/>
    </row>
    <row r="25" spans="1:7" s="1" customFormat="1" ht="15" x14ac:dyDescent="0.25">
      <c r="A25" s="97" t="s">
        <v>121</v>
      </c>
      <c r="B25" s="98">
        <v>13</v>
      </c>
      <c r="C25" s="98" t="s">
        <v>100</v>
      </c>
      <c r="D25" s="98">
        <v>6</v>
      </c>
      <c r="E25" s="100" t="s">
        <v>116</v>
      </c>
      <c r="F25" s="45"/>
      <c r="G25" s="36"/>
    </row>
    <row r="26" spans="1:7" s="1" customFormat="1" ht="15" x14ac:dyDescent="0.25">
      <c r="A26" s="173"/>
      <c r="B26" s="174">
        <v>7</v>
      </c>
      <c r="C26" s="174"/>
      <c r="D26" s="174">
        <v>13</v>
      </c>
      <c r="E26" s="175"/>
      <c r="F26" s="45"/>
      <c r="G26" s="36"/>
    </row>
    <row r="27" spans="1:7" ht="14.25" customHeight="1" x14ac:dyDescent="0.25">
      <c r="A27" s="173" t="s">
        <v>123</v>
      </c>
      <c r="B27" s="174">
        <v>13</v>
      </c>
      <c r="C27" s="174" t="s">
        <v>100</v>
      </c>
      <c r="D27" s="174">
        <v>12</v>
      </c>
      <c r="E27" s="175" t="s">
        <v>118</v>
      </c>
      <c r="F27" s="37"/>
      <c r="G27" s="35"/>
    </row>
    <row r="28" spans="1:7" ht="14.25" customHeight="1" x14ac:dyDescent="0.25">
      <c r="A28" s="173"/>
      <c r="B28" s="174">
        <v>13</v>
      </c>
      <c r="C28" s="174"/>
      <c r="D28" s="174">
        <v>12</v>
      </c>
      <c r="E28" s="175"/>
      <c r="F28" s="37"/>
      <c r="G28" s="35"/>
    </row>
    <row r="29" spans="1:7" ht="15" x14ac:dyDescent="0.25">
      <c r="A29" s="97" t="s">
        <v>122</v>
      </c>
      <c r="B29" s="98">
        <v>13</v>
      </c>
      <c r="C29" s="98" t="s">
        <v>100</v>
      </c>
      <c r="D29" s="98">
        <v>8</v>
      </c>
      <c r="E29" s="100" t="s">
        <v>120</v>
      </c>
      <c r="F29" s="38"/>
      <c r="G29" s="26"/>
    </row>
    <row r="30" spans="1:7" ht="15" x14ac:dyDescent="0.25">
      <c r="A30"/>
      <c r="B30" s="98">
        <v>13</v>
      </c>
      <c r="C30" s="99"/>
      <c r="D30" s="98">
        <v>7</v>
      </c>
      <c r="F30" s="38"/>
      <c r="G30" s="26"/>
    </row>
    <row r="31" spans="1:7" x14ac:dyDescent="0.25">
      <c r="A31"/>
      <c r="F31" s="38"/>
      <c r="G31" s="26"/>
    </row>
    <row r="32" spans="1:7" ht="18.75" x14ac:dyDescent="0.3">
      <c r="A32" s="6" t="s">
        <v>3</v>
      </c>
      <c r="B32" s="114"/>
      <c r="C32" s="74">
        <f>'Data Validation'!C7</f>
        <v>44520</v>
      </c>
      <c r="D32" s="118"/>
      <c r="E32" s="7"/>
      <c r="F32" s="2" t="s">
        <v>0</v>
      </c>
      <c r="G32" s="2" t="s">
        <v>0</v>
      </c>
    </row>
    <row r="33" spans="1:7" ht="15" customHeight="1" x14ac:dyDescent="0.3">
      <c r="A33" s="8"/>
      <c r="B33" s="111"/>
      <c r="C33" s="33"/>
      <c r="D33" s="117"/>
      <c r="E33" s="9"/>
      <c r="F33" s="73">
        <f>'Data Validation'!E7</f>
        <v>44548</v>
      </c>
      <c r="G33" s="73">
        <f>'Data Validation'!G7</f>
        <v>44562</v>
      </c>
    </row>
    <row r="34" spans="1:7" ht="15" x14ac:dyDescent="0.25">
      <c r="A34" s="97" t="s">
        <v>112</v>
      </c>
      <c r="B34" s="98">
        <v>13</v>
      </c>
      <c r="C34" s="98" t="s">
        <v>100</v>
      </c>
      <c r="D34" s="98">
        <v>3</v>
      </c>
      <c r="E34" s="100" t="s">
        <v>117</v>
      </c>
      <c r="F34" s="37"/>
      <c r="G34" s="35"/>
    </row>
    <row r="35" spans="1:7" ht="15" x14ac:dyDescent="0.25">
      <c r="A35" s="97"/>
      <c r="B35" s="98">
        <v>6</v>
      </c>
      <c r="C35" s="98"/>
      <c r="D35" s="98">
        <v>13</v>
      </c>
      <c r="E35" s="100"/>
      <c r="F35" s="37"/>
      <c r="G35" s="35"/>
    </row>
    <row r="36" spans="1:7" ht="15" x14ac:dyDescent="0.25">
      <c r="A36" s="97" t="s">
        <v>115</v>
      </c>
      <c r="B36" s="98">
        <v>8</v>
      </c>
      <c r="C36" s="98" t="s">
        <v>100</v>
      </c>
      <c r="D36" s="98">
        <v>13</v>
      </c>
      <c r="E36" s="100" t="s">
        <v>119</v>
      </c>
      <c r="F36" s="37"/>
      <c r="G36" s="35"/>
    </row>
    <row r="37" spans="1:7" ht="15" x14ac:dyDescent="0.25">
      <c r="A37" s="97"/>
      <c r="B37" s="98">
        <v>13</v>
      </c>
      <c r="C37" s="98"/>
      <c r="D37" s="98">
        <v>12</v>
      </c>
      <c r="E37" s="100"/>
      <c r="F37" s="37"/>
      <c r="G37" s="35"/>
    </row>
    <row r="38" spans="1:7" ht="15" x14ac:dyDescent="0.25">
      <c r="A38" s="97" t="s">
        <v>113</v>
      </c>
      <c r="B38" s="98">
        <v>13</v>
      </c>
      <c r="C38" s="98" t="s">
        <v>100</v>
      </c>
      <c r="D38" s="98">
        <v>11</v>
      </c>
      <c r="E38" s="100" t="s">
        <v>121</v>
      </c>
      <c r="F38" s="37"/>
      <c r="G38" s="35"/>
    </row>
    <row r="39" spans="1:7" ht="15" x14ac:dyDescent="0.25">
      <c r="A39" s="97"/>
      <c r="B39" s="98">
        <v>13</v>
      </c>
      <c r="C39" s="98"/>
      <c r="D39" s="98">
        <v>12</v>
      </c>
      <c r="E39" s="100"/>
      <c r="F39" s="37"/>
      <c r="G39" s="35"/>
    </row>
    <row r="40" spans="1:7" ht="15" x14ac:dyDescent="0.25">
      <c r="A40" s="97" t="s">
        <v>114</v>
      </c>
      <c r="B40" s="98">
        <v>6</v>
      </c>
      <c r="C40" s="98" t="s">
        <v>100</v>
      </c>
      <c r="D40" s="98">
        <v>13</v>
      </c>
      <c r="E40" s="100" t="s">
        <v>123</v>
      </c>
      <c r="F40" s="37"/>
      <c r="G40" s="35"/>
    </row>
    <row r="41" spans="1:7" ht="15" x14ac:dyDescent="0.25">
      <c r="A41" s="97"/>
      <c r="B41" s="98">
        <v>11</v>
      </c>
      <c r="C41" s="98"/>
      <c r="D41" s="98">
        <v>13</v>
      </c>
      <c r="E41" s="100"/>
      <c r="F41" s="37"/>
      <c r="G41" s="35"/>
    </row>
    <row r="42" spans="1:7" ht="15" x14ac:dyDescent="0.25">
      <c r="A42" s="97" t="s">
        <v>116</v>
      </c>
      <c r="B42" s="98">
        <v>13</v>
      </c>
      <c r="C42" s="98" t="s">
        <v>100</v>
      </c>
      <c r="D42" s="98">
        <v>12</v>
      </c>
      <c r="E42" s="100" t="s">
        <v>122</v>
      </c>
      <c r="F42" s="37"/>
      <c r="G42" s="35"/>
    </row>
    <row r="43" spans="1:7" ht="15" x14ac:dyDescent="0.25">
      <c r="A43" s="97"/>
      <c r="B43" s="98">
        <v>12</v>
      </c>
      <c r="C43" s="98"/>
      <c r="D43" s="98">
        <v>13</v>
      </c>
      <c r="E43" s="100"/>
      <c r="F43" s="37"/>
      <c r="G43" s="35"/>
    </row>
    <row r="44" spans="1:7" ht="15" x14ac:dyDescent="0.25">
      <c r="A44" s="97" t="s">
        <v>118</v>
      </c>
      <c r="B44" s="98">
        <v>8</v>
      </c>
      <c r="C44" s="98" t="s">
        <v>100</v>
      </c>
      <c r="D44" s="98">
        <v>13</v>
      </c>
      <c r="E44" s="100" t="s">
        <v>120</v>
      </c>
      <c r="F44" s="38"/>
      <c r="G44" s="26"/>
    </row>
    <row r="45" spans="1:7" ht="15" x14ac:dyDescent="0.25">
      <c r="A45"/>
      <c r="B45" s="98">
        <v>9</v>
      </c>
      <c r="C45" s="99"/>
      <c r="D45" s="98">
        <v>13</v>
      </c>
      <c r="F45" s="38"/>
      <c r="G45" s="26"/>
    </row>
    <row r="46" spans="1:7" ht="21.75" customHeight="1" x14ac:dyDescent="0.25">
      <c r="A46"/>
      <c r="F46" s="43"/>
      <c r="G46" s="34"/>
    </row>
    <row r="47" spans="1:7" s="1" customFormat="1" ht="22.5" customHeight="1" x14ac:dyDescent="0.3">
      <c r="A47" s="6" t="s">
        <v>4</v>
      </c>
      <c r="B47" s="114"/>
      <c r="C47" s="74">
        <f>'Data Validation'!C9</f>
        <v>44520</v>
      </c>
      <c r="D47" s="118"/>
      <c r="E47" s="7"/>
      <c r="F47" s="2" t="s">
        <v>0</v>
      </c>
      <c r="G47" s="2" t="s">
        <v>0</v>
      </c>
    </row>
    <row r="48" spans="1:7" ht="15" customHeight="1" x14ac:dyDescent="0.3">
      <c r="A48" s="8"/>
      <c r="B48" s="111"/>
      <c r="C48" s="33"/>
      <c r="D48" s="117"/>
      <c r="E48" s="9"/>
      <c r="F48" s="73">
        <f>'Data Validation'!E9</f>
        <v>44548</v>
      </c>
      <c r="G48" s="73">
        <f>'Data Validation'!G9</f>
        <v>44562</v>
      </c>
    </row>
    <row r="49" spans="1:7" ht="15" x14ac:dyDescent="0.25">
      <c r="A49" s="97" t="s">
        <v>119</v>
      </c>
      <c r="B49" s="98">
        <v>4</v>
      </c>
      <c r="C49" s="98" t="s">
        <v>100</v>
      </c>
      <c r="D49" s="98">
        <v>13</v>
      </c>
      <c r="E49" s="100" t="s">
        <v>112</v>
      </c>
      <c r="F49" s="37"/>
      <c r="G49" s="35"/>
    </row>
    <row r="50" spans="1:7" ht="15" x14ac:dyDescent="0.25">
      <c r="A50" s="97"/>
      <c r="B50" s="98">
        <v>13</v>
      </c>
      <c r="C50" s="98"/>
      <c r="D50" s="98">
        <v>10</v>
      </c>
      <c r="E50" s="100"/>
      <c r="F50" s="37"/>
      <c r="G50" s="35"/>
    </row>
    <row r="51" spans="1:7" ht="15" x14ac:dyDescent="0.25">
      <c r="A51" s="97" t="s">
        <v>121</v>
      </c>
      <c r="B51" s="98">
        <v>13</v>
      </c>
      <c r="C51" s="98" t="s">
        <v>100</v>
      </c>
      <c r="D51" s="98">
        <v>5</v>
      </c>
      <c r="E51" s="100" t="s">
        <v>117</v>
      </c>
      <c r="F51" s="37"/>
      <c r="G51" s="35"/>
    </row>
    <row r="52" spans="1:7" ht="15" x14ac:dyDescent="0.25">
      <c r="A52" s="97"/>
      <c r="B52" s="98">
        <v>3</v>
      </c>
      <c r="C52" s="98"/>
      <c r="D52" s="98">
        <v>13</v>
      </c>
      <c r="E52" s="100"/>
      <c r="F52" s="37"/>
      <c r="G52" s="35"/>
    </row>
    <row r="53" spans="1:7" ht="15" x14ac:dyDescent="0.25">
      <c r="A53" s="97" t="s">
        <v>123</v>
      </c>
      <c r="B53" s="98">
        <v>13</v>
      </c>
      <c r="C53" s="98" t="s">
        <v>100</v>
      </c>
      <c r="D53" s="98">
        <v>10</v>
      </c>
      <c r="E53" s="100" t="s">
        <v>115</v>
      </c>
      <c r="F53" s="37"/>
      <c r="G53" s="35"/>
    </row>
    <row r="54" spans="1:7" ht="15" x14ac:dyDescent="0.25">
      <c r="A54" s="97"/>
      <c r="B54" s="98">
        <v>13</v>
      </c>
      <c r="C54" s="98"/>
      <c r="D54" s="98">
        <v>12</v>
      </c>
      <c r="E54" s="100"/>
      <c r="F54" s="37"/>
      <c r="G54" s="35"/>
    </row>
    <row r="55" spans="1:7" ht="15" x14ac:dyDescent="0.25">
      <c r="A55" s="97" t="s">
        <v>122</v>
      </c>
      <c r="B55" s="98">
        <v>1</v>
      </c>
      <c r="C55" s="98" t="s">
        <v>100</v>
      </c>
      <c r="D55" s="98">
        <v>13</v>
      </c>
      <c r="E55" s="100" t="s">
        <v>113</v>
      </c>
      <c r="F55" s="38"/>
      <c r="G55" s="26"/>
    </row>
    <row r="56" spans="1:7" ht="15" x14ac:dyDescent="0.25">
      <c r="A56" s="97"/>
      <c r="B56" s="98">
        <v>10</v>
      </c>
      <c r="C56" s="98"/>
      <c r="D56" s="98">
        <v>13</v>
      </c>
      <c r="E56" s="100"/>
      <c r="F56" s="38"/>
      <c r="G56" s="26"/>
    </row>
    <row r="57" spans="1:7" ht="15" x14ac:dyDescent="0.25">
      <c r="A57" s="97" t="s">
        <v>120</v>
      </c>
      <c r="B57" s="98">
        <v>4</v>
      </c>
      <c r="C57" s="98" t="s">
        <v>100</v>
      </c>
      <c r="D57" s="98">
        <v>13</v>
      </c>
      <c r="E57" s="100" t="s">
        <v>114</v>
      </c>
      <c r="F57" s="37"/>
      <c r="G57" s="35"/>
    </row>
    <row r="58" spans="1:7" ht="15" x14ac:dyDescent="0.25">
      <c r="A58" s="97"/>
      <c r="B58" s="98">
        <v>7</v>
      </c>
      <c r="C58" s="98"/>
      <c r="D58" s="98">
        <v>13</v>
      </c>
      <c r="E58" s="100"/>
      <c r="F58" s="37"/>
      <c r="G58" s="35"/>
    </row>
    <row r="59" spans="1:7" ht="15" x14ac:dyDescent="0.25">
      <c r="A59" s="97" t="s">
        <v>118</v>
      </c>
      <c r="B59" s="98">
        <v>13</v>
      </c>
      <c r="C59" s="98" t="s">
        <v>100</v>
      </c>
      <c r="D59" s="98">
        <v>7</v>
      </c>
      <c r="E59" s="100" t="s">
        <v>116</v>
      </c>
      <c r="F59" s="37"/>
      <c r="G59" s="35"/>
    </row>
    <row r="60" spans="1:7" ht="15" x14ac:dyDescent="0.25">
      <c r="A60" s="97"/>
      <c r="B60" s="98">
        <v>13</v>
      </c>
      <c r="C60" s="99"/>
      <c r="D60" s="98">
        <v>9</v>
      </c>
      <c r="E60" s="100"/>
      <c r="F60" s="37"/>
      <c r="G60" s="35"/>
    </row>
    <row r="61" spans="1:7" x14ac:dyDescent="0.25">
      <c r="A61"/>
      <c r="F61" s="38"/>
      <c r="G61" s="26"/>
    </row>
    <row r="62" spans="1:7" ht="18.75" x14ac:dyDescent="0.3">
      <c r="A62" s="6" t="s">
        <v>5</v>
      </c>
      <c r="B62" s="114"/>
      <c r="C62" s="74">
        <f>'Data Validation'!C11</f>
        <v>44569</v>
      </c>
      <c r="D62" s="118"/>
      <c r="E62" s="7"/>
      <c r="F62" s="2" t="s">
        <v>0</v>
      </c>
      <c r="G62" s="2" t="s">
        <v>0</v>
      </c>
    </row>
    <row r="63" spans="1:7" ht="18.75" x14ac:dyDescent="0.3">
      <c r="A63" s="8"/>
      <c r="B63" s="111"/>
      <c r="C63" s="33"/>
      <c r="D63" s="117"/>
      <c r="E63" s="9"/>
      <c r="F63" s="73">
        <f>'Data Validation'!E11</f>
        <v>44597</v>
      </c>
      <c r="G63" s="73">
        <f>'Data Validation'!G11</f>
        <v>44611</v>
      </c>
    </row>
    <row r="64" spans="1:7" ht="15" x14ac:dyDescent="0.25">
      <c r="A64" s="213" t="s">
        <v>112</v>
      </c>
      <c r="B64" s="158"/>
      <c r="C64" s="158" t="s">
        <v>100</v>
      </c>
      <c r="D64" s="158"/>
      <c r="E64" s="214" t="s">
        <v>121</v>
      </c>
      <c r="F64" s="215"/>
      <c r="G64" s="216"/>
    </row>
    <row r="65" spans="1:7" ht="15" x14ac:dyDescent="0.25">
      <c r="A65" s="213"/>
      <c r="B65" s="158"/>
      <c r="C65" s="158"/>
      <c r="D65" s="158"/>
      <c r="E65" s="214"/>
      <c r="F65" s="215"/>
      <c r="G65" s="216"/>
    </row>
    <row r="66" spans="1:7" ht="15" x14ac:dyDescent="0.25">
      <c r="A66" s="97" t="s">
        <v>119</v>
      </c>
      <c r="B66" s="98">
        <v>13</v>
      </c>
      <c r="C66" s="98" t="s">
        <v>100</v>
      </c>
      <c r="D66" s="98">
        <v>8</v>
      </c>
      <c r="E66" s="100" t="s">
        <v>123</v>
      </c>
      <c r="F66" s="38"/>
      <c r="G66" s="26"/>
    </row>
    <row r="67" spans="1:7" ht="15" x14ac:dyDescent="0.25">
      <c r="A67" s="97"/>
      <c r="B67" s="98">
        <v>3</v>
      </c>
      <c r="C67" s="98"/>
      <c r="D67" s="98">
        <v>13</v>
      </c>
      <c r="E67" s="100"/>
      <c r="F67" s="38"/>
      <c r="G67" s="26"/>
    </row>
    <row r="68" spans="1:7" ht="15" x14ac:dyDescent="0.25">
      <c r="A68" s="97" t="s">
        <v>117</v>
      </c>
      <c r="B68" s="98">
        <v>2</v>
      </c>
      <c r="C68" s="98" t="s">
        <v>100</v>
      </c>
      <c r="D68" s="98">
        <v>13</v>
      </c>
      <c r="E68" s="100" t="s">
        <v>122</v>
      </c>
      <c r="F68" s="43"/>
      <c r="G68" s="34"/>
    </row>
    <row r="69" spans="1:7" ht="15" x14ac:dyDescent="0.25">
      <c r="A69" s="97"/>
      <c r="B69" s="98">
        <v>13</v>
      </c>
      <c r="D69" s="98">
        <v>4</v>
      </c>
      <c r="E69" s="100"/>
      <c r="F69" s="43"/>
      <c r="G69" s="34"/>
    </row>
    <row r="70" spans="1:7" s="1" customFormat="1" ht="15" x14ac:dyDescent="0.25">
      <c r="A70" s="97" t="s">
        <v>115</v>
      </c>
      <c r="B70" s="98">
        <v>7</v>
      </c>
      <c r="C70" s="98" t="s">
        <v>100</v>
      </c>
      <c r="D70" s="98">
        <v>13</v>
      </c>
      <c r="E70" s="100" t="s">
        <v>120</v>
      </c>
      <c r="F70" s="42"/>
      <c r="G70" s="28"/>
    </row>
    <row r="71" spans="1:7" s="1" customFormat="1" ht="15" x14ac:dyDescent="0.25">
      <c r="A71" s="97"/>
      <c r="B71" s="98">
        <v>13</v>
      </c>
      <c r="C71" s="98"/>
      <c r="D71" s="98">
        <v>3</v>
      </c>
      <c r="E71" s="100"/>
      <c r="F71" s="42"/>
      <c r="G71" s="28"/>
    </row>
    <row r="72" spans="1:7" ht="15" x14ac:dyDescent="0.25">
      <c r="A72" s="97" t="s">
        <v>113</v>
      </c>
      <c r="B72" s="98">
        <v>8</v>
      </c>
      <c r="C72" s="98" t="s">
        <v>100</v>
      </c>
      <c r="D72" s="98">
        <v>13</v>
      </c>
      <c r="E72" s="100" t="s">
        <v>118</v>
      </c>
      <c r="F72" s="37"/>
      <c r="G72" s="35"/>
    </row>
    <row r="73" spans="1:7" ht="15" x14ac:dyDescent="0.25">
      <c r="A73" s="97"/>
      <c r="B73" s="98">
        <v>13</v>
      </c>
      <c r="C73" s="98"/>
      <c r="D73" s="98">
        <v>10</v>
      </c>
      <c r="E73" s="100"/>
      <c r="F73" s="37"/>
      <c r="G73" s="35"/>
    </row>
    <row r="74" spans="1:7" ht="15" x14ac:dyDescent="0.25">
      <c r="A74" s="173" t="s">
        <v>114</v>
      </c>
      <c r="B74" s="174">
        <v>13</v>
      </c>
      <c r="C74" s="174" t="s">
        <v>100</v>
      </c>
      <c r="D74" s="174">
        <v>2</v>
      </c>
      <c r="E74" s="175" t="s">
        <v>116</v>
      </c>
      <c r="F74" s="37"/>
      <c r="G74" s="35"/>
    </row>
    <row r="75" spans="1:7" ht="15" x14ac:dyDescent="0.25">
      <c r="A75" s="173"/>
      <c r="B75" s="174">
        <v>13</v>
      </c>
      <c r="C75" s="234"/>
      <c r="D75" s="174">
        <v>7</v>
      </c>
      <c r="E75" s="175"/>
      <c r="F75" s="37"/>
      <c r="G75" s="35"/>
    </row>
    <row r="76" spans="1:7" x14ac:dyDescent="0.25">
      <c r="A76"/>
      <c r="F76" s="37"/>
      <c r="G76" s="35"/>
    </row>
    <row r="77" spans="1:7" ht="33.75" customHeight="1" x14ac:dyDescent="0.25">
      <c r="A77" s="281" t="str">
        <f>A1</f>
        <v>Liberation Petanque Club  -  Singles Premier League</v>
      </c>
      <c r="B77" s="282"/>
      <c r="C77" s="282"/>
      <c r="D77" s="282"/>
      <c r="E77" s="282"/>
      <c r="F77" s="40" t="s">
        <v>25</v>
      </c>
      <c r="G77" s="23" t="s">
        <v>12</v>
      </c>
    </row>
    <row r="78" spans="1:7" ht="18.75" x14ac:dyDescent="0.3">
      <c r="A78" s="6" t="s">
        <v>6</v>
      </c>
      <c r="B78" s="114"/>
      <c r="C78" s="74">
        <f>'Data Validation'!C13</f>
        <v>44569</v>
      </c>
      <c r="D78" s="118"/>
      <c r="E78" s="7"/>
      <c r="F78" s="2" t="s">
        <v>0</v>
      </c>
      <c r="G78" s="2" t="s">
        <v>0</v>
      </c>
    </row>
    <row r="79" spans="1:7" ht="18.75" x14ac:dyDescent="0.3">
      <c r="A79" s="8"/>
      <c r="B79" s="111"/>
      <c r="C79" s="9"/>
      <c r="D79" s="117"/>
      <c r="E79" s="9"/>
      <c r="F79" s="73">
        <f>'Data Validation'!E13</f>
        <v>44597</v>
      </c>
      <c r="G79" s="73">
        <f>'Data Validation'!G13</f>
        <v>44611</v>
      </c>
    </row>
    <row r="80" spans="1:7" ht="15" x14ac:dyDescent="0.25">
      <c r="A80" s="235" t="s">
        <v>123</v>
      </c>
      <c r="B80" s="174">
        <v>6</v>
      </c>
      <c r="C80" s="174" t="s">
        <v>100</v>
      </c>
      <c r="D80" s="174">
        <v>13</v>
      </c>
      <c r="E80" s="238" t="s">
        <v>112</v>
      </c>
      <c r="F80" s="82"/>
      <c r="G80" s="239"/>
    </row>
    <row r="81" spans="1:7" ht="15" x14ac:dyDescent="0.25">
      <c r="A81" s="190"/>
      <c r="B81" s="174">
        <v>13</v>
      </c>
      <c r="C81" s="174"/>
      <c r="D81" s="174">
        <v>6</v>
      </c>
      <c r="E81" s="191"/>
      <c r="F81" s="43"/>
      <c r="G81" s="34"/>
    </row>
    <row r="82" spans="1:7" ht="15" x14ac:dyDescent="0.25">
      <c r="A82" s="190" t="s">
        <v>122</v>
      </c>
      <c r="B82" s="174">
        <v>13</v>
      </c>
      <c r="C82" s="174" t="s">
        <v>100</v>
      </c>
      <c r="D82" s="195">
        <v>0</v>
      </c>
      <c r="E82" s="191" t="s">
        <v>121</v>
      </c>
      <c r="F82" s="43"/>
      <c r="G82" s="34"/>
    </row>
    <row r="83" spans="1:7" ht="15" x14ac:dyDescent="0.25">
      <c r="A83" s="190"/>
      <c r="B83" s="174">
        <v>13</v>
      </c>
      <c r="C83" s="174"/>
      <c r="D83" s="174">
        <v>7</v>
      </c>
      <c r="E83" s="191"/>
      <c r="F83" s="43"/>
      <c r="G83" s="34"/>
    </row>
    <row r="84" spans="1:7" ht="15" x14ac:dyDescent="0.25">
      <c r="A84" s="29" t="s">
        <v>120</v>
      </c>
      <c r="B84" s="98">
        <v>4</v>
      </c>
      <c r="C84" s="98" t="s">
        <v>100</v>
      </c>
      <c r="D84" s="98">
        <v>13</v>
      </c>
      <c r="E84" s="30" t="s">
        <v>119</v>
      </c>
      <c r="F84" s="41"/>
      <c r="G84" s="27"/>
    </row>
    <row r="85" spans="1:7" ht="15" x14ac:dyDescent="0.25">
      <c r="A85" s="29"/>
      <c r="B85" s="98">
        <v>3</v>
      </c>
      <c r="D85" s="98">
        <v>13</v>
      </c>
      <c r="E85" s="30"/>
      <c r="F85" s="41"/>
      <c r="G85" s="27"/>
    </row>
    <row r="86" spans="1:7" ht="15" x14ac:dyDescent="0.25">
      <c r="A86" s="29" t="s">
        <v>118</v>
      </c>
      <c r="B86" s="98">
        <v>13</v>
      </c>
      <c r="C86" s="98" t="s">
        <v>100</v>
      </c>
      <c r="D86" s="98">
        <v>7</v>
      </c>
      <c r="E86" s="30" t="s">
        <v>117</v>
      </c>
      <c r="F86" s="41"/>
      <c r="G86" s="27"/>
    </row>
    <row r="87" spans="1:7" ht="15" x14ac:dyDescent="0.25">
      <c r="A87" s="29"/>
      <c r="B87" s="98">
        <v>12</v>
      </c>
      <c r="C87" s="98"/>
      <c r="D87" s="98">
        <v>13</v>
      </c>
      <c r="E87" s="30"/>
      <c r="F87" s="41"/>
      <c r="G87" s="27"/>
    </row>
    <row r="88" spans="1:7" ht="15" x14ac:dyDescent="0.25">
      <c r="A88" s="190" t="s">
        <v>116</v>
      </c>
      <c r="B88" s="174">
        <v>13</v>
      </c>
      <c r="C88" s="174" t="s">
        <v>100</v>
      </c>
      <c r="D88" s="174">
        <v>8</v>
      </c>
      <c r="E88" s="191" t="s">
        <v>115</v>
      </c>
      <c r="F88" s="43"/>
      <c r="G88" s="34"/>
    </row>
    <row r="89" spans="1:7" ht="15" x14ac:dyDescent="0.25">
      <c r="A89" s="190"/>
      <c r="B89" s="174">
        <v>13</v>
      </c>
      <c r="C89" s="174"/>
      <c r="D89" s="174">
        <v>7</v>
      </c>
      <c r="E89" s="191"/>
      <c r="F89" s="43"/>
      <c r="G89" s="34"/>
    </row>
    <row r="90" spans="1:7" ht="15" x14ac:dyDescent="0.25">
      <c r="A90" s="190" t="s">
        <v>114</v>
      </c>
      <c r="B90" s="174">
        <v>13</v>
      </c>
      <c r="C90" s="174" t="s">
        <v>100</v>
      </c>
      <c r="D90" s="174">
        <v>3</v>
      </c>
      <c r="E90" s="191" t="s">
        <v>113</v>
      </c>
      <c r="F90" s="43"/>
      <c r="G90" s="34"/>
    </row>
    <row r="91" spans="1:7" ht="15" x14ac:dyDescent="0.25">
      <c r="A91" s="190"/>
      <c r="B91" s="174">
        <v>13</v>
      </c>
      <c r="C91" s="234"/>
      <c r="D91" s="174">
        <v>6</v>
      </c>
      <c r="E91" s="191"/>
      <c r="F91" s="43"/>
      <c r="G91" s="34"/>
    </row>
    <row r="92" spans="1:7" s="1" customFormat="1" ht="22.5" customHeight="1" x14ac:dyDescent="0.25">
      <c r="A92" s="136"/>
      <c r="B92" s="202"/>
      <c r="C92" s="137"/>
      <c r="D92" s="202"/>
      <c r="E92" s="137"/>
      <c r="F92" s="44"/>
      <c r="G92" s="31"/>
    </row>
    <row r="93" spans="1:7" ht="25.5" customHeight="1" x14ac:dyDescent="0.3">
      <c r="A93" s="6" t="s">
        <v>7</v>
      </c>
      <c r="B93" s="114"/>
      <c r="C93" s="74">
        <f>'Data Validation'!C15</f>
        <v>44583</v>
      </c>
      <c r="D93" s="118"/>
      <c r="E93" s="7"/>
      <c r="F93" s="80" t="s">
        <v>0</v>
      </c>
      <c r="G93" s="2" t="s">
        <v>0</v>
      </c>
    </row>
    <row r="94" spans="1:7" ht="18.75" x14ac:dyDescent="0.3">
      <c r="A94" s="8"/>
      <c r="B94" s="111"/>
      <c r="C94" s="33"/>
      <c r="D94" s="117"/>
      <c r="E94" s="9"/>
      <c r="F94" s="73">
        <f>'Data Validation'!E15</f>
        <v>44611</v>
      </c>
      <c r="G94" s="73">
        <f>'Data Validation'!G15</f>
        <v>44625</v>
      </c>
    </row>
    <row r="95" spans="1:7" x14ac:dyDescent="0.25">
      <c r="A95" s="235" t="s">
        <v>112</v>
      </c>
      <c r="B95" s="236">
        <v>9</v>
      </c>
      <c r="C95" s="237" t="s">
        <v>100</v>
      </c>
      <c r="D95" s="236">
        <v>13</v>
      </c>
      <c r="E95" s="238" t="s">
        <v>122</v>
      </c>
      <c r="F95" s="82"/>
      <c r="G95" s="239"/>
    </row>
    <row r="96" spans="1:7" x14ac:dyDescent="0.25">
      <c r="A96" s="190"/>
      <c r="B96" s="211">
        <v>13</v>
      </c>
      <c r="C96" s="212"/>
      <c r="D96" s="211">
        <v>7</v>
      </c>
      <c r="E96" s="191"/>
      <c r="F96" s="43"/>
      <c r="G96" s="34"/>
    </row>
    <row r="97" spans="1:8" x14ac:dyDescent="0.25">
      <c r="A97" s="29" t="s">
        <v>123</v>
      </c>
      <c r="B97" s="113">
        <v>7</v>
      </c>
      <c r="C97" s="25" t="s">
        <v>100</v>
      </c>
      <c r="D97" s="113">
        <v>13</v>
      </c>
      <c r="E97" s="30" t="s">
        <v>120</v>
      </c>
      <c r="F97" s="41"/>
      <c r="G97" s="27"/>
    </row>
    <row r="98" spans="1:8" x14ac:dyDescent="0.25">
      <c r="A98" s="29"/>
      <c r="B98" s="113">
        <v>13</v>
      </c>
      <c r="C98" s="25"/>
      <c r="D98" s="113">
        <v>6</v>
      </c>
      <c r="E98" s="30"/>
      <c r="F98" s="41"/>
      <c r="G98" s="27"/>
    </row>
    <row r="99" spans="1:8" ht="15" x14ac:dyDescent="0.25">
      <c r="A99" s="29" t="s">
        <v>121</v>
      </c>
      <c r="B99" s="98">
        <v>13</v>
      </c>
      <c r="C99" s="98" t="s">
        <v>100</v>
      </c>
      <c r="D99" s="98">
        <v>9</v>
      </c>
      <c r="E99" s="30" t="s">
        <v>118</v>
      </c>
      <c r="F99" s="41"/>
      <c r="G99" s="27"/>
    </row>
    <row r="100" spans="1:8" ht="15" x14ac:dyDescent="0.25">
      <c r="A100" s="29"/>
      <c r="B100" s="98">
        <v>6</v>
      </c>
      <c r="D100" s="98">
        <v>13</v>
      </c>
      <c r="E100" s="30"/>
      <c r="F100" s="41"/>
      <c r="G100" s="27"/>
    </row>
    <row r="101" spans="1:8" x14ac:dyDescent="0.25">
      <c r="A101" s="29" t="s">
        <v>119</v>
      </c>
      <c r="B101" s="113">
        <v>1</v>
      </c>
      <c r="C101" s="25" t="s">
        <v>100</v>
      </c>
      <c r="D101" s="113">
        <v>13</v>
      </c>
      <c r="E101" s="30" t="s">
        <v>116</v>
      </c>
      <c r="F101" s="41"/>
      <c r="G101" s="27"/>
    </row>
    <row r="102" spans="1:8" x14ac:dyDescent="0.25">
      <c r="A102" s="29"/>
      <c r="B102" s="113">
        <v>13</v>
      </c>
      <c r="C102" s="25"/>
      <c r="D102" s="113">
        <v>7</v>
      </c>
      <c r="E102" s="30"/>
      <c r="F102" s="41"/>
      <c r="G102" s="27"/>
    </row>
    <row r="103" spans="1:8" x14ac:dyDescent="0.25">
      <c r="A103" s="190" t="s">
        <v>117</v>
      </c>
      <c r="B103" s="211">
        <v>8</v>
      </c>
      <c r="C103" s="212" t="s">
        <v>100</v>
      </c>
      <c r="D103" s="211">
        <v>13</v>
      </c>
      <c r="E103" s="191" t="s">
        <v>114</v>
      </c>
      <c r="F103" s="43"/>
      <c r="G103" s="34"/>
    </row>
    <row r="104" spans="1:8" x14ac:dyDescent="0.25">
      <c r="A104" s="190"/>
      <c r="B104" s="211">
        <v>13</v>
      </c>
      <c r="C104" s="212"/>
      <c r="D104" s="211">
        <v>12</v>
      </c>
      <c r="E104" s="191"/>
      <c r="F104" s="43"/>
      <c r="G104" s="34"/>
    </row>
    <row r="105" spans="1:8" x14ac:dyDescent="0.25">
      <c r="A105" s="29" t="s">
        <v>115</v>
      </c>
      <c r="B105" s="113">
        <v>13</v>
      </c>
      <c r="C105" s="25" t="s">
        <v>100</v>
      </c>
      <c r="D105" s="113">
        <v>6</v>
      </c>
      <c r="E105" s="30" t="s">
        <v>113</v>
      </c>
      <c r="F105" s="41"/>
      <c r="G105" s="27"/>
    </row>
    <row r="106" spans="1:8" x14ac:dyDescent="0.25">
      <c r="A106" s="29"/>
      <c r="B106" s="113">
        <v>8</v>
      </c>
      <c r="C106" s="201"/>
      <c r="D106" s="113">
        <v>13</v>
      </c>
      <c r="E106" s="30"/>
      <c r="F106" s="41"/>
      <c r="G106" s="27"/>
    </row>
    <row r="107" spans="1:8" x14ac:dyDescent="0.25">
      <c r="A107" s="134"/>
      <c r="B107" s="203"/>
      <c r="C107" s="135"/>
      <c r="D107" s="203"/>
      <c r="E107" s="135"/>
      <c r="F107" s="44"/>
      <c r="G107" s="27"/>
    </row>
    <row r="108" spans="1:8" ht="18.75" x14ac:dyDescent="0.3">
      <c r="A108" s="6" t="s">
        <v>8</v>
      </c>
      <c r="B108" s="114"/>
      <c r="C108" s="74">
        <f>'Data Validation'!C17</f>
        <v>44583</v>
      </c>
      <c r="D108" s="118"/>
      <c r="E108" s="7"/>
      <c r="F108" s="80" t="s">
        <v>0</v>
      </c>
      <c r="G108" s="2" t="s">
        <v>0</v>
      </c>
    </row>
    <row r="109" spans="1:8" ht="18.75" x14ac:dyDescent="0.3">
      <c r="A109" s="8"/>
      <c r="B109" s="111"/>
      <c r="C109" s="33"/>
      <c r="D109" s="117"/>
      <c r="E109" s="9"/>
      <c r="F109" s="73">
        <f>'Data Validation'!E17</f>
        <v>44611</v>
      </c>
      <c r="G109" s="73">
        <f>'Data Validation'!G17</f>
        <v>44625</v>
      </c>
    </row>
    <row r="110" spans="1:8" ht="15" x14ac:dyDescent="0.25">
      <c r="A110" s="190" t="s">
        <v>120</v>
      </c>
      <c r="B110" s="174">
        <v>8</v>
      </c>
      <c r="C110" s="174" t="s">
        <v>100</v>
      </c>
      <c r="D110" s="174">
        <v>13</v>
      </c>
      <c r="E110" s="191" t="s">
        <v>112</v>
      </c>
      <c r="F110" s="82"/>
      <c r="G110" s="34"/>
    </row>
    <row r="111" spans="1:8" ht="15" x14ac:dyDescent="0.25">
      <c r="A111" s="190"/>
      <c r="B111" s="174">
        <v>12</v>
      </c>
      <c r="C111" s="174"/>
      <c r="D111" s="174">
        <v>13</v>
      </c>
      <c r="E111" s="191"/>
      <c r="F111" s="43"/>
      <c r="G111" s="34"/>
    </row>
    <row r="112" spans="1:8" ht="15" x14ac:dyDescent="0.25">
      <c r="A112" s="29" t="s">
        <v>118</v>
      </c>
      <c r="B112" s="98">
        <v>2</v>
      </c>
      <c r="C112" s="98" t="s">
        <v>100</v>
      </c>
      <c r="D112" s="98">
        <v>13</v>
      </c>
      <c r="E112" s="30" t="s">
        <v>122</v>
      </c>
      <c r="F112" s="41"/>
      <c r="G112" s="27"/>
      <c r="H112" s="3"/>
    </row>
    <row r="113" spans="1:8" ht="15" x14ac:dyDescent="0.25">
      <c r="A113" s="29"/>
      <c r="B113" s="98">
        <v>8</v>
      </c>
      <c r="C113" s="98"/>
      <c r="D113" s="98">
        <v>13</v>
      </c>
      <c r="E113" s="30"/>
      <c r="F113" s="41"/>
      <c r="G113" s="27"/>
      <c r="H113" s="3"/>
    </row>
    <row r="114" spans="1:8" s="1" customFormat="1" ht="15" x14ac:dyDescent="0.25">
      <c r="A114" s="29" t="s">
        <v>116</v>
      </c>
      <c r="B114" s="98">
        <v>13</v>
      </c>
      <c r="C114" s="98" t="s">
        <v>100</v>
      </c>
      <c r="D114" s="98">
        <v>4</v>
      </c>
      <c r="E114" s="30" t="s">
        <v>123</v>
      </c>
      <c r="F114" s="41"/>
      <c r="G114" s="27"/>
      <c r="H114" s="3"/>
    </row>
    <row r="115" spans="1:8" s="1" customFormat="1" ht="15" x14ac:dyDescent="0.25">
      <c r="A115" s="29"/>
      <c r="B115" s="98">
        <v>13</v>
      </c>
      <c r="C115"/>
      <c r="D115" s="98">
        <v>9</v>
      </c>
      <c r="E115" s="30"/>
      <c r="F115" s="41"/>
      <c r="G115" s="27"/>
      <c r="H115" s="3"/>
    </row>
    <row r="116" spans="1:8" ht="15" customHeight="1" x14ac:dyDescent="0.25">
      <c r="A116" s="190" t="s">
        <v>114</v>
      </c>
      <c r="B116" s="174">
        <v>13</v>
      </c>
      <c r="C116" s="174" t="s">
        <v>100</v>
      </c>
      <c r="D116" s="174">
        <v>3</v>
      </c>
      <c r="E116" s="191" t="s">
        <v>121</v>
      </c>
      <c r="F116" s="43"/>
      <c r="G116" s="34"/>
      <c r="H116" s="3"/>
    </row>
    <row r="117" spans="1:8" ht="15" customHeight="1" x14ac:dyDescent="0.25">
      <c r="A117" s="190"/>
      <c r="B117" s="174">
        <v>12</v>
      </c>
      <c r="C117" s="174"/>
      <c r="D117" s="174">
        <v>13</v>
      </c>
      <c r="E117" s="191"/>
      <c r="F117" s="43"/>
      <c r="G117" s="34"/>
      <c r="H117" s="3"/>
    </row>
    <row r="118" spans="1:8" ht="15" x14ac:dyDescent="0.25">
      <c r="A118" s="29" t="s">
        <v>113</v>
      </c>
      <c r="B118" s="98">
        <v>13</v>
      </c>
      <c r="C118" s="98" t="s">
        <v>100</v>
      </c>
      <c r="D118" s="98">
        <v>12</v>
      </c>
      <c r="E118" s="30" t="s">
        <v>119</v>
      </c>
      <c r="F118" s="41"/>
      <c r="G118" s="27"/>
      <c r="H118" s="3"/>
    </row>
    <row r="119" spans="1:8" ht="15" x14ac:dyDescent="0.25">
      <c r="A119" s="29"/>
      <c r="B119" s="98">
        <v>13</v>
      </c>
      <c r="C119" s="98"/>
      <c r="D119" s="98">
        <v>10</v>
      </c>
      <c r="E119" s="30"/>
      <c r="F119" s="41"/>
      <c r="G119" s="27"/>
      <c r="H119" s="3"/>
    </row>
    <row r="120" spans="1:8" ht="15" x14ac:dyDescent="0.25">
      <c r="A120" s="29" t="s">
        <v>115</v>
      </c>
      <c r="B120" s="98">
        <v>13</v>
      </c>
      <c r="C120" s="98" t="s">
        <v>100</v>
      </c>
      <c r="D120" s="98">
        <v>10</v>
      </c>
      <c r="E120" s="30" t="s">
        <v>117</v>
      </c>
      <c r="F120" s="41"/>
      <c r="G120" s="27"/>
      <c r="H120" s="3"/>
    </row>
    <row r="121" spans="1:8" ht="15" x14ac:dyDescent="0.25">
      <c r="A121" s="29"/>
      <c r="B121" s="98">
        <v>13</v>
      </c>
      <c r="C121" s="99"/>
      <c r="D121" s="98">
        <v>10</v>
      </c>
      <c r="E121" s="30"/>
      <c r="F121" s="41"/>
      <c r="G121" s="27"/>
      <c r="H121" s="3"/>
    </row>
    <row r="122" spans="1:8" x14ac:dyDescent="0.25">
      <c r="A122" s="134"/>
      <c r="B122" s="203"/>
      <c r="C122" s="135"/>
      <c r="D122" s="203"/>
      <c r="E122" s="135"/>
      <c r="F122" s="41"/>
      <c r="G122" s="27"/>
    </row>
    <row r="123" spans="1:8" ht="18.75" x14ac:dyDescent="0.3">
      <c r="A123" s="6" t="s">
        <v>9</v>
      </c>
      <c r="B123" s="114"/>
      <c r="C123" s="74">
        <f>'Data Validation'!C19</f>
        <v>44597</v>
      </c>
      <c r="D123" s="118"/>
      <c r="E123" s="7"/>
      <c r="F123" s="2" t="s">
        <v>0</v>
      </c>
      <c r="G123" s="2" t="s">
        <v>0</v>
      </c>
    </row>
    <row r="124" spans="1:8" ht="18.75" x14ac:dyDescent="0.3">
      <c r="A124" s="8"/>
      <c r="B124" s="111"/>
      <c r="C124" s="33"/>
      <c r="D124" s="117"/>
      <c r="E124" s="9"/>
      <c r="F124" s="73">
        <f>'Data Validation'!E19</f>
        <v>44625</v>
      </c>
      <c r="G124" s="73">
        <f>'Data Validation'!G19</f>
        <v>44633</v>
      </c>
      <c r="H124" s="3"/>
    </row>
    <row r="125" spans="1:8" ht="15" x14ac:dyDescent="0.25">
      <c r="A125" s="29" t="s">
        <v>112</v>
      </c>
      <c r="B125" s="98">
        <v>9</v>
      </c>
      <c r="C125" s="98" t="s">
        <v>100</v>
      </c>
      <c r="D125" s="98">
        <v>13</v>
      </c>
      <c r="E125" s="30" t="s">
        <v>118</v>
      </c>
      <c r="F125" s="41"/>
      <c r="G125" s="27"/>
      <c r="H125" s="3"/>
    </row>
    <row r="126" spans="1:8" ht="15" x14ac:dyDescent="0.25">
      <c r="A126" s="29"/>
      <c r="B126" s="98">
        <v>13</v>
      </c>
      <c r="C126" s="98"/>
      <c r="D126" s="98">
        <v>8</v>
      </c>
      <c r="E126" s="30"/>
      <c r="F126" s="41"/>
      <c r="G126" s="27"/>
      <c r="H126" s="3"/>
    </row>
    <row r="127" spans="1:8" ht="15" x14ac:dyDescent="0.25">
      <c r="A127" s="29" t="s">
        <v>120</v>
      </c>
      <c r="B127" s="98">
        <v>8</v>
      </c>
      <c r="C127" s="98" t="s">
        <v>100</v>
      </c>
      <c r="D127" s="98">
        <v>13</v>
      </c>
      <c r="E127" s="30" t="s">
        <v>116</v>
      </c>
      <c r="F127" s="41"/>
      <c r="G127" s="27"/>
      <c r="H127" s="3"/>
    </row>
    <row r="128" spans="1:8" ht="15" x14ac:dyDescent="0.25">
      <c r="A128" s="29"/>
      <c r="B128" s="98">
        <v>7</v>
      </c>
      <c r="C128" s="98"/>
      <c r="D128" s="98">
        <v>13</v>
      </c>
      <c r="E128" s="30"/>
      <c r="F128" s="41"/>
      <c r="G128" s="27"/>
      <c r="H128" s="3"/>
    </row>
    <row r="129" spans="1:8" ht="15" x14ac:dyDescent="0.25">
      <c r="A129" s="29" t="s">
        <v>122</v>
      </c>
      <c r="B129" s="98">
        <v>13</v>
      </c>
      <c r="C129" s="98" t="s">
        <v>100</v>
      </c>
      <c r="D129" s="98">
        <v>12</v>
      </c>
      <c r="E129" s="30" t="s">
        <v>114</v>
      </c>
      <c r="F129" s="41"/>
      <c r="G129" s="27"/>
      <c r="H129" s="3"/>
    </row>
    <row r="130" spans="1:8" ht="15" x14ac:dyDescent="0.25">
      <c r="A130" s="29"/>
      <c r="B130" s="98">
        <v>13</v>
      </c>
      <c r="C130" s="98"/>
      <c r="D130" s="98">
        <v>9</v>
      </c>
      <c r="E130" s="30"/>
      <c r="F130" s="41"/>
      <c r="G130" s="27"/>
      <c r="H130" s="3"/>
    </row>
    <row r="131" spans="1:8" ht="15" x14ac:dyDescent="0.25">
      <c r="A131" s="29" t="s">
        <v>123</v>
      </c>
      <c r="B131" s="98">
        <v>8</v>
      </c>
      <c r="C131" s="98" t="s">
        <v>100</v>
      </c>
      <c r="D131" s="98">
        <v>13</v>
      </c>
      <c r="E131" s="30" t="s">
        <v>113</v>
      </c>
      <c r="F131" s="41"/>
      <c r="G131" s="27"/>
      <c r="H131" s="3"/>
    </row>
    <row r="132" spans="1:8" ht="15" x14ac:dyDescent="0.25">
      <c r="A132" s="29"/>
      <c r="B132" s="98">
        <v>6</v>
      </c>
      <c r="C132" s="98"/>
      <c r="D132" s="98">
        <v>13</v>
      </c>
      <c r="E132" s="30"/>
      <c r="F132" s="41"/>
      <c r="G132" s="27"/>
      <c r="H132" s="3"/>
    </row>
    <row r="133" spans="1:8" ht="15" x14ac:dyDescent="0.25">
      <c r="A133" s="29" t="s">
        <v>121</v>
      </c>
      <c r="B133" s="98">
        <v>3</v>
      </c>
      <c r="C133" s="98" t="s">
        <v>100</v>
      </c>
      <c r="D133" s="98">
        <v>13</v>
      </c>
      <c r="E133" s="30" t="s">
        <v>115</v>
      </c>
      <c r="F133" s="41"/>
      <c r="G133" s="27"/>
    </row>
    <row r="134" spans="1:8" ht="15" x14ac:dyDescent="0.25">
      <c r="A134" s="29"/>
      <c r="B134" s="98">
        <v>13</v>
      </c>
      <c r="C134" s="98"/>
      <c r="D134" s="98">
        <v>4</v>
      </c>
      <c r="E134" s="30"/>
      <c r="F134" s="41"/>
      <c r="G134" s="27"/>
    </row>
    <row r="135" spans="1:8" ht="15" x14ac:dyDescent="0.25">
      <c r="A135" s="29" t="s">
        <v>119</v>
      </c>
      <c r="B135" s="98">
        <v>13</v>
      </c>
      <c r="C135" s="98" t="s">
        <v>100</v>
      </c>
      <c r="D135" s="98">
        <v>5</v>
      </c>
      <c r="E135" s="30" t="s">
        <v>117</v>
      </c>
      <c r="F135" s="41"/>
      <c r="G135" s="27"/>
    </row>
    <row r="136" spans="1:8" ht="15" x14ac:dyDescent="0.25">
      <c r="A136" s="29"/>
      <c r="B136" s="98">
        <v>13</v>
      </c>
      <c r="C136" s="99"/>
      <c r="D136" s="98">
        <v>10</v>
      </c>
      <c r="E136" s="30"/>
      <c r="F136" s="41"/>
      <c r="G136" s="27"/>
    </row>
    <row r="137" spans="1:8" x14ac:dyDescent="0.25">
      <c r="A137" s="134"/>
      <c r="B137" s="203"/>
      <c r="C137" s="135"/>
      <c r="D137" s="203"/>
      <c r="E137" s="135"/>
      <c r="F137" s="41"/>
      <c r="G137" s="27"/>
    </row>
    <row r="138" spans="1:8" s="1" customFormat="1" x14ac:dyDescent="0.25">
      <c r="A138" s="134"/>
      <c r="B138" s="203"/>
      <c r="C138" s="135"/>
      <c r="D138" s="203"/>
      <c r="E138" s="135"/>
      <c r="F138" s="41"/>
      <c r="G138" s="27"/>
    </row>
    <row r="139" spans="1:8" ht="18.75" x14ac:dyDescent="0.3">
      <c r="A139" s="6" t="s">
        <v>10</v>
      </c>
      <c r="B139" s="114"/>
      <c r="C139" s="74">
        <f>'Data Validation'!C21</f>
        <v>44611</v>
      </c>
      <c r="D139" s="118"/>
      <c r="E139" s="7"/>
      <c r="F139" s="2" t="s">
        <v>0</v>
      </c>
      <c r="G139" s="2" t="s">
        <v>0</v>
      </c>
    </row>
    <row r="140" spans="1:8" x14ac:dyDescent="0.25">
      <c r="A140" s="10"/>
      <c r="B140" s="123"/>
      <c r="C140" s="33"/>
      <c r="D140" s="123"/>
      <c r="E140" s="11"/>
      <c r="F140" s="73">
        <f>'Data Validation'!E21</f>
        <v>44633</v>
      </c>
      <c r="G140" s="73" t="str">
        <f>'Data Validation'!C27</f>
        <v>13th March 2022</v>
      </c>
    </row>
    <row r="141" spans="1:8" ht="15" x14ac:dyDescent="0.25">
      <c r="A141" s="190" t="s">
        <v>116</v>
      </c>
      <c r="B141" s="174">
        <v>13</v>
      </c>
      <c r="C141" s="174" t="s">
        <v>100</v>
      </c>
      <c r="D141" s="174">
        <v>7</v>
      </c>
      <c r="E141" s="191" t="s">
        <v>112</v>
      </c>
      <c r="F141" s="192"/>
      <c r="G141" s="34"/>
    </row>
    <row r="142" spans="1:8" ht="15" x14ac:dyDescent="0.25">
      <c r="A142" s="190"/>
      <c r="B142" s="174">
        <v>10</v>
      </c>
      <c r="C142" s="174"/>
      <c r="D142" s="174">
        <v>13</v>
      </c>
      <c r="E142" s="191"/>
      <c r="F142" s="192"/>
      <c r="G142" s="34"/>
    </row>
    <row r="143" spans="1:8" ht="15" x14ac:dyDescent="0.25">
      <c r="A143" s="29" t="s">
        <v>114</v>
      </c>
      <c r="B143" s="98">
        <v>13</v>
      </c>
      <c r="C143" s="98" t="s">
        <v>100</v>
      </c>
      <c r="D143" s="98">
        <v>1</v>
      </c>
      <c r="E143" s="30" t="s">
        <v>118</v>
      </c>
      <c r="F143" s="135"/>
      <c r="G143" s="27"/>
    </row>
    <row r="144" spans="1:8" ht="15" x14ac:dyDescent="0.25">
      <c r="A144" s="29"/>
      <c r="B144" s="98">
        <v>5</v>
      </c>
      <c r="C144" s="98"/>
      <c r="D144" s="98">
        <v>13</v>
      </c>
      <c r="E144" s="30"/>
      <c r="F144" s="135"/>
      <c r="G144" s="27"/>
    </row>
    <row r="145" spans="1:7" ht="15" x14ac:dyDescent="0.25">
      <c r="A145" s="29" t="s">
        <v>113</v>
      </c>
      <c r="B145" s="98">
        <v>13</v>
      </c>
      <c r="C145" s="98" t="s">
        <v>100</v>
      </c>
      <c r="D145" s="98">
        <v>11</v>
      </c>
      <c r="E145" s="30" t="s">
        <v>120</v>
      </c>
      <c r="F145" s="135"/>
      <c r="G145" s="27"/>
    </row>
    <row r="146" spans="1:7" ht="15" x14ac:dyDescent="0.25">
      <c r="A146" s="29"/>
      <c r="B146" s="98">
        <v>12</v>
      </c>
      <c r="C146" s="98"/>
      <c r="D146" s="98">
        <v>13</v>
      </c>
      <c r="E146" s="30"/>
      <c r="F146" s="135"/>
      <c r="G146" s="27"/>
    </row>
    <row r="147" spans="1:7" ht="15" x14ac:dyDescent="0.25">
      <c r="A147" s="29" t="s">
        <v>115</v>
      </c>
      <c r="B147" s="98">
        <v>8</v>
      </c>
      <c r="C147" s="98" t="s">
        <v>100</v>
      </c>
      <c r="D147" s="98">
        <v>13</v>
      </c>
      <c r="E147" s="30" t="s">
        <v>122</v>
      </c>
      <c r="F147" s="135"/>
      <c r="G147" s="27"/>
    </row>
    <row r="148" spans="1:7" ht="15" x14ac:dyDescent="0.25">
      <c r="A148" s="29"/>
      <c r="B148" s="195">
        <v>0</v>
      </c>
      <c r="C148" s="98"/>
      <c r="D148" s="98">
        <v>13</v>
      </c>
      <c r="E148" s="30"/>
      <c r="F148" s="135"/>
      <c r="G148" s="27"/>
    </row>
    <row r="149" spans="1:7" ht="15" x14ac:dyDescent="0.25">
      <c r="A149" s="29" t="s">
        <v>117</v>
      </c>
      <c r="B149" s="98">
        <v>6</v>
      </c>
      <c r="C149" s="98" t="s">
        <v>100</v>
      </c>
      <c r="D149" s="98">
        <v>13</v>
      </c>
      <c r="E149" s="30" t="s">
        <v>123</v>
      </c>
      <c r="F149" s="135"/>
      <c r="G149" s="27"/>
    </row>
    <row r="150" spans="1:7" ht="15" x14ac:dyDescent="0.25">
      <c r="A150" s="29"/>
      <c r="B150" s="98">
        <v>13</v>
      </c>
      <c r="C150" s="98"/>
      <c r="D150" s="98">
        <v>6</v>
      </c>
      <c r="E150" s="30"/>
      <c r="F150" s="135"/>
      <c r="G150" s="27"/>
    </row>
    <row r="151" spans="1:7" ht="15" x14ac:dyDescent="0.25">
      <c r="A151" s="29" t="s">
        <v>119</v>
      </c>
      <c r="B151" s="98">
        <v>6</v>
      </c>
      <c r="C151" s="98" t="s">
        <v>100</v>
      </c>
      <c r="D151" s="98">
        <v>13</v>
      </c>
      <c r="E151" s="30" t="s">
        <v>121</v>
      </c>
      <c r="F151" s="135"/>
      <c r="G151" s="27"/>
    </row>
    <row r="152" spans="1:7" ht="15" x14ac:dyDescent="0.25">
      <c r="A152" s="134"/>
      <c r="B152" s="159">
        <v>13</v>
      </c>
      <c r="C152" s="99"/>
      <c r="D152" s="159">
        <v>3</v>
      </c>
      <c r="E152" s="135"/>
      <c r="F152" s="135"/>
      <c r="G152" s="27"/>
    </row>
    <row r="153" spans="1:7" x14ac:dyDescent="0.25">
      <c r="A153" s="134"/>
      <c r="B153" s="203"/>
      <c r="C153" s="135"/>
      <c r="D153" s="203"/>
      <c r="E153" s="135"/>
      <c r="F153" s="135"/>
      <c r="G153" s="27"/>
    </row>
    <row r="154" spans="1:7" ht="33.75" customHeight="1" x14ac:dyDescent="0.25">
      <c r="A154" s="283" t="str">
        <f>A1</f>
        <v>Liberation Petanque Club  -  Singles Premier League</v>
      </c>
      <c r="B154" s="284"/>
      <c r="C154" s="284"/>
      <c r="D154" s="284"/>
      <c r="E154" s="284"/>
      <c r="F154" s="157" t="s">
        <v>25</v>
      </c>
      <c r="G154" s="77" t="s">
        <v>12</v>
      </c>
    </row>
    <row r="155" spans="1:7" ht="18.75" x14ac:dyDescent="0.3">
      <c r="A155" s="6" t="s">
        <v>11</v>
      </c>
      <c r="B155" s="114"/>
      <c r="C155" s="74">
        <f>'Data Validation'!C23</f>
        <v>44625</v>
      </c>
      <c r="D155" s="118"/>
      <c r="E155" s="7"/>
      <c r="F155" s="2" t="s">
        <v>0</v>
      </c>
      <c r="G155" s="2" t="s">
        <v>0</v>
      </c>
    </row>
    <row r="156" spans="1:7" ht="18.75" x14ac:dyDescent="0.3">
      <c r="A156" s="10"/>
      <c r="B156" s="115"/>
      <c r="C156" s="9"/>
      <c r="D156" s="115"/>
      <c r="E156" s="11"/>
      <c r="F156" s="73" t="str">
        <f>'Data Validation'!C27</f>
        <v>13th March 2022</v>
      </c>
      <c r="G156" s="73" t="str">
        <f>'Data Validation'!C27</f>
        <v>13th March 2022</v>
      </c>
    </row>
    <row r="157" spans="1:7" ht="15" x14ac:dyDescent="0.25">
      <c r="A157" s="29" t="s">
        <v>112</v>
      </c>
      <c r="B157" s="98">
        <v>13</v>
      </c>
      <c r="C157" s="98" t="s">
        <v>100</v>
      </c>
      <c r="D157" s="98">
        <v>7</v>
      </c>
      <c r="E157" s="30" t="s">
        <v>114</v>
      </c>
      <c r="F157" s="135"/>
      <c r="G157" s="27"/>
    </row>
    <row r="158" spans="1:7" ht="15" x14ac:dyDescent="0.25">
      <c r="A158" s="29"/>
      <c r="B158" s="98">
        <v>11</v>
      </c>
      <c r="C158" s="98"/>
      <c r="D158" s="98">
        <v>13</v>
      </c>
      <c r="E158" s="30"/>
      <c r="F158" s="135"/>
      <c r="G158" s="27"/>
    </row>
    <row r="159" spans="1:7" ht="15" x14ac:dyDescent="0.25">
      <c r="A159" s="190" t="s">
        <v>116</v>
      </c>
      <c r="B159" s="174">
        <v>13</v>
      </c>
      <c r="C159" s="174" t="s">
        <v>100</v>
      </c>
      <c r="D159" s="174">
        <v>10</v>
      </c>
      <c r="E159" s="191" t="s">
        <v>113</v>
      </c>
      <c r="F159" s="192"/>
      <c r="G159" s="34"/>
    </row>
    <row r="160" spans="1:7" ht="15" x14ac:dyDescent="0.25">
      <c r="A160" s="190"/>
      <c r="B160" s="174">
        <v>13</v>
      </c>
      <c r="C160" s="174"/>
      <c r="D160" s="174">
        <v>10</v>
      </c>
      <c r="E160" s="191"/>
      <c r="F160" s="192"/>
      <c r="G160" s="34"/>
    </row>
    <row r="161" spans="1:7" ht="15" x14ac:dyDescent="0.25">
      <c r="A161" s="29" t="s">
        <v>118</v>
      </c>
      <c r="B161" s="98">
        <v>6</v>
      </c>
      <c r="C161" s="98" t="s">
        <v>100</v>
      </c>
      <c r="D161" s="98">
        <v>13</v>
      </c>
      <c r="E161" s="30" t="s">
        <v>115</v>
      </c>
      <c r="F161" s="135"/>
      <c r="G161" s="27"/>
    </row>
    <row r="162" spans="1:7" ht="15" x14ac:dyDescent="0.25">
      <c r="A162" s="29"/>
      <c r="B162" s="98">
        <v>13</v>
      </c>
      <c r="C162" s="98"/>
      <c r="D162" s="98">
        <v>5</v>
      </c>
      <c r="E162" s="30"/>
      <c r="F162" s="135"/>
      <c r="G162" s="27"/>
    </row>
    <row r="163" spans="1:7" ht="15" x14ac:dyDescent="0.25">
      <c r="A163" s="29" t="s">
        <v>120</v>
      </c>
      <c r="B163" s="98">
        <v>12</v>
      </c>
      <c r="C163" s="98" t="s">
        <v>100</v>
      </c>
      <c r="D163" s="98">
        <v>13</v>
      </c>
      <c r="E163" s="30" t="s">
        <v>117</v>
      </c>
      <c r="F163" s="135"/>
      <c r="G163" s="27"/>
    </row>
    <row r="164" spans="1:7" ht="15" x14ac:dyDescent="0.25">
      <c r="A164" s="29"/>
      <c r="B164" s="98">
        <v>8</v>
      </c>
      <c r="C164" s="98"/>
      <c r="D164" s="98">
        <v>13</v>
      </c>
      <c r="E164" s="30"/>
      <c r="F164" s="135"/>
      <c r="G164" s="27"/>
    </row>
    <row r="165" spans="1:7" ht="15" x14ac:dyDescent="0.25">
      <c r="A165" s="29" t="s">
        <v>122</v>
      </c>
      <c r="B165" s="98">
        <v>13</v>
      </c>
      <c r="C165" s="98" t="s">
        <v>100</v>
      </c>
      <c r="D165" s="98">
        <v>12</v>
      </c>
      <c r="E165" s="30" t="s">
        <v>119</v>
      </c>
      <c r="F165" s="135"/>
      <c r="G165" s="27"/>
    </row>
    <row r="166" spans="1:7" ht="15" x14ac:dyDescent="0.25">
      <c r="A166" s="29"/>
      <c r="B166" s="98">
        <v>13</v>
      </c>
      <c r="C166" s="98"/>
      <c r="D166" s="98">
        <v>8</v>
      </c>
      <c r="E166" s="30"/>
      <c r="F166" s="135"/>
      <c r="G166" s="27"/>
    </row>
    <row r="167" spans="1:7" ht="15" x14ac:dyDescent="0.25">
      <c r="A167" s="29" t="s">
        <v>123</v>
      </c>
      <c r="B167" s="98">
        <v>13</v>
      </c>
      <c r="C167" s="98" t="s">
        <v>100</v>
      </c>
      <c r="D167" s="98">
        <v>10</v>
      </c>
      <c r="E167" s="30" t="s">
        <v>121</v>
      </c>
      <c r="F167" s="135"/>
      <c r="G167" s="27"/>
    </row>
    <row r="168" spans="1:7" ht="15" x14ac:dyDescent="0.25">
      <c r="A168" s="204"/>
      <c r="B168" s="159">
        <v>3</v>
      </c>
      <c r="C168" s="99"/>
      <c r="D168" s="159">
        <v>13</v>
      </c>
      <c r="E168" s="135"/>
      <c r="F168" s="135"/>
      <c r="G168" s="27"/>
    </row>
    <row r="169" spans="1:7" x14ac:dyDescent="0.25">
      <c r="A169" s="136"/>
      <c r="B169" s="202"/>
      <c r="C169" s="137"/>
      <c r="D169" s="202"/>
      <c r="E169" s="137"/>
      <c r="F169" s="137"/>
      <c r="G169" s="31"/>
    </row>
  </sheetData>
  <mergeCells count="3">
    <mergeCell ref="A1:E1"/>
    <mergeCell ref="A77:E77"/>
    <mergeCell ref="A154:E154"/>
  </mergeCells>
  <pageMargins left="0.39370078740157483" right="0.11811023622047245" top="0.19685039370078741" bottom="0.19685039370078741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169"/>
  <sheetViews>
    <sheetView tabSelected="1" topLeftCell="A139" zoomScale="95" zoomScaleNormal="95" workbookViewId="0">
      <selection activeCell="G148" sqref="G148"/>
    </sheetView>
  </sheetViews>
  <sheetFormatPr defaultRowHeight="15.75" x14ac:dyDescent="0.25"/>
  <cols>
    <col min="1" max="1" width="27.85546875" style="5" customWidth="1"/>
    <col min="2" max="2" width="6.28515625" style="121" customWidth="1"/>
    <col min="3" max="3" width="24.28515625" customWidth="1"/>
    <col min="4" max="4" width="7.42578125" style="121" customWidth="1"/>
    <col min="5" max="5" width="22.5703125" customWidth="1"/>
    <col min="6" max="6" width="23.5703125" hidden="1" customWidth="1"/>
    <col min="7" max="7" width="23.5703125" customWidth="1"/>
    <col min="8" max="8" width="9.5703125" customWidth="1"/>
  </cols>
  <sheetData>
    <row r="1" spans="1:10" ht="33.75" customHeight="1" x14ac:dyDescent="0.25">
      <c r="A1" s="281" t="s">
        <v>33</v>
      </c>
      <c r="B1" s="282"/>
      <c r="C1" s="282"/>
      <c r="D1" s="282"/>
      <c r="E1" s="282"/>
      <c r="F1" s="23" t="s">
        <v>24</v>
      </c>
      <c r="G1" s="23" t="s">
        <v>12</v>
      </c>
    </row>
    <row r="2" spans="1:10" s="1" customFormat="1" ht="22.5" customHeight="1" x14ac:dyDescent="0.3">
      <c r="A2" s="15" t="s">
        <v>1</v>
      </c>
      <c r="B2" s="126"/>
      <c r="C2" s="101">
        <f>'Data Validation'!C3</f>
        <v>44506</v>
      </c>
      <c r="D2" s="119"/>
      <c r="E2" s="16"/>
      <c r="F2" s="14" t="s">
        <v>0</v>
      </c>
      <c r="G2" s="14" t="s">
        <v>0</v>
      </c>
    </row>
    <row r="3" spans="1:10" ht="13.5" customHeight="1" x14ac:dyDescent="0.3">
      <c r="A3" s="8"/>
      <c r="B3" s="124"/>
      <c r="C3" s="102"/>
      <c r="D3" s="120"/>
      <c r="E3" s="13"/>
      <c r="F3" s="73">
        <f>'Data Validation'!E3</f>
        <v>44534</v>
      </c>
      <c r="G3" s="73">
        <f>'Data Validation'!F3</f>
        <v>44548</v>
      </c>
    </row>
    <row r="4" spans="1:10" x14ac:dyDescent="0.25">
      <c r="A4" s="161" t="s">
        <v>101</v>
      </c>
      <c r="B4" s="162"/>
      <c r="C4" s="162" t="s">
        <v>100</v>
      </c>
      <c r="D4" s="162"/>
      <c r="E4" s="163" t="s">
        <v>102</v>
      </c>
      <c r="F4" s="164"/>
      <c r="G4" s="166"/>
      <c r="H4" s="98">
        <v>2</v>
      </c>
      <c r="I4" s="98" t="s">
        <v>100</v>
      </c>
      <c r="J4" s="98">
        <v>13</v>
      </c>
    </row>
    <row r="5" spans="1:10" x14ac:dyDescent="0.25">
      <c r="A5" s="161"/>
      <c r="B5" s="162"/>
      <c r="C5" s="162"/>
      <c r="D5" s="162"/>
      <c r="E5" s="163"/>
      <c r="F5" s="164"/>
      <c r="G5" s="166"/>
      <c r="H5" s="98">
        <v>4</v>
      </c>
      <c r="I5" s="98"/>
      <c r="J5" s="98">
        <v>13</v>
      </c>
    </row>
    <row r="6" spans="1:10" ht="15" x14ac:dyDescent="0.25">
      <c r="A6" s="196" t="s">
        <v>103</v>
      </c>
      <c r="B6" s="174">
        <v>13</v>
      </c>
      <c r="C6" s="174" t="s">
        <v>100</v>
      </c>
      <c r="D6" s="174">
        <v>9</v>
      </c>
      <c r="E6" s="197" t="s">
        <v>104</v>
      </c>
      <c r="F6" s="18"/>
      <c r="G6" s="35"/>
    </row>
    <row r="7" spans="1:10" ht="15" x14ac:dyDescent="0.25">
      <c r="A7" s="196"/>
      <c r="B7" s="174">
        <v>1</v>
      </c>
      <c r="C7" s="174"/>
      <c r="D7" s="174">
        <v>13</v>
      </c>
      <c r="E7" s="197"/>
      <c r="F7" s="18"/>
      <c r="G7" s="35"/>
    </row>
    <row r="8" spans="1:10" ht="15" x14ac:dyDescent="0.25">
      <c r="A8" s="196" t="s">
        <v>105</v>
      </c>
      <c r="B8" s="198">
        <v>2</v>
      </c>
      <c r="C8" s="174" t="s">
        <v>100</v>
      </c>
      <c r="D8" s="198">
        <v>13</v>
      </c>
      <c r="E8" s="197" t="s">
        <v>106</v>
      </c>
      <c r="F8" s="18"/>
      <c r="G8" s="35"/>
    </row>
    <row r="9" spans="1:10" ht="15" x14ac:dyDescent="0.25">
      <c r="A9" s="196"/>
      <c r="B9" s="198">
        <v>12</v>
      </c>
      <c r="C9" s="18"/>
      <c r="D9" s="198">
        <v>13</v>
      </c>
      <c r="E9" s="197"/>
      <c r="F9" s="18"/>
      <c r="G9" s="35"/>
    </row>
    <row r="10" spans="1:10" ht="15" x14ac:dyDescent="0.25">
      <c r="A10" s="104" t="s">
        <v>107</v>
      </c>
      <c r="B10" s="98">
        <v>13</v>
      </c>
      <c r="C10" s="98" t="s">
        <v>100</v>
      </c>
      <c r="D10" s="98">
        <v>6</v>
      </c>
      <c r="E10" s="108" t="s">
        <v>108</v>
      </c>
      <c r="G10" s="26"/>
    </row>
    <row r="11" spans="1:10" ht="15" x14ac:dyDescent="0.25">
      <c r="A11" s="104"/>
      <c r="B11" s="98">
        <v>6</v>
      </c>
      <c r="C11" s="98"/>
      <c r="D11" s="98">
        <v>13</v>
      </c>
      <c r="E11" s="108"/>
      <c r="G11" s="26"/>
    </row>
    <row r="12" spans="1:10" ht="15" x14ac:dyDescent="0.25">
      <c r="A12" s="104" t="s">
        <v>109</v>
      </c>
      <c r="B12" s="98">
        <v>13</v>
      </c>
      <c r="C12" s="98" t="s">
        <v>100</v>
      </c>
      <c r="D12" s="98">
        <v>12</v>
      </c>
      <c r="E12" s="108" t="s">
        <v>144</v>
      </c>
      <c r="G12" s="26"/>
    </row>
    <row r="13" spans="1:10" ht="15" x14ac:dyDescent="0.25">
      <c r="A13" s="104"/>
      <c r="B13" s="98">
        <v>6</v>
      </c>
      <c r="C13" s="98"/>
      <c r="D13" s="98">
        <v>13</v>
      </c>
      <c r="E13" s="108"/>
      <c r="G13" s="26"/>
    </row>
    <row r="14" spans="1:10" ht="15" x14ac:dyDescent="0.25">
      <c r="A14" s="104" t="s">
        <v>110</v>
      </c>
      <c r="B14" s="98">
        <v>13</v>
      </c>
      <c r="C14" s="98" t="s">
        <v>100</v>
      </c>
      <c r="D14" s="98">
        <v>5</v>
      </c>
      <c r="E14" s="108" t="s">
        <v>111</v>
      </c>
      <c r="G14" s="26"/>
    </row>
    <row r="15" spans="1:10" ht="15" x14ac:dyDescent="0.25">
      <c r="A15" s="104"/>
      <c r="B15" s="98">
        <v>13</v>
      </c>
      <c r="C15" s="99"/>
      <c r="D15" s="98">
        <v>10</v>
      </c>
      <c r="E15" s="108"/>
      <c r="G15" s="26"/>
    </row>
    <row r="16" spans="1:10" ht="16.5" thickBot="1" x14ac:dyDescent="0.3">
      <c r="A16" s="104"/>
      <c r="C16" s="103"/>
      <c r="E16" s="108"/>
      <c r="G16" s="35"/>
    </row>
    <row r="17" spans="1:7" ht="18.75" x14ac:dyDescent="0.3">
      <c r="A17" s="176" t="s">
        <v>2</v>
      </c>
      <c r="B17" s="177"/>
      <c r="C17" s="178">
        <f>'Data Validation'!C5</f>
        <v>44506</v>
      </c>
      <c r="D17" s="179"/>
      <c r="E17" s="180"/>
      <c r="F17" s="181" t="s">
        <v>0</v>
      </c>
      <c r="G17" s="188" t="s">
        <v>0</v>
      </c>
    </row>
    <row r="18" spans="1:7" ht="15" customHeight="1" thickBot="1" x14ac:dyDescent="0.35">
      <c r="A18" s="182"/>
      <c r="B18" s="183"/>
      <c r="C18" s="184"/>
      <c r="D18" s="185"/>
      <c r="E18" s="186"/>
      <c r="F18" s="187">
        <f>'Data Validation'!E5</f>
        <v>44534</v>
      </c>
      <c r="G18" s="189">
        <f>'Data Validation'!G5</f>
        <v>44548</v>
      </c>
    </row>
    <row r="19" spans="1:7" ht="15" x14ac:dyDescent="0.25">
      <c r="A19" s="161" t="s">
        <v>104</v>
      </c>
      <c r="B19" s="162"/>
      <c r="C19" s="162" t="s">
        <v>100</v>
      </c>
      <c r="D19" s="162"/>
      <c r="E19" s="163" t="s">
        <v>101</v>
      </c>
      <c r="F19" s="164"/>
      <c r="G19" s="165"/>
    </row>
    <row r="20" spans="1:7" ht="15" x14ac:dyDescent="0.25">
      <c r="A20" s="161"/>
      <c r="B20" s="162"/>
      <c r="C20" s="162"/>
      <c r="D20" s="162"/>
      <c r="E20" s="163"/>
      <c r="F20" s="164"/>
      <c r="G20" s="165"/>
    </row>
    <row r="21" spans="1:7" ht="15" x14ac:dyDescent="0.25">
      <c r="A21" s="196" t="s">
        <v>106</v>
      </c>
      <c r="B21" s="198">
        <v>11</v>
      </c>
      <c r="C21" s="174" t="s">
        <v>100</v>
      </c>
      <c r="D21" s="198">
        <v>13</v>
      </c>
      <c r="E21" s="197" t="s">
        <v>102</v>
      </c>
      <c r="F21" s="18"/>
      <c r="G21" s="35"/>
    </row>
    <row r="22" spans="1:7" ht="15" x14ac:dyDescent="0.25">
      <c r="A22" s="196"/>
      <c r="B22" s="198">
        <v>2</v>
      </c>
      <c r="C22" s="174"/>
      <c r="D22" s="198">
        <v>13</v>
      </c>
      <c r="E22" s="197"/>
      <c r="F22" s="18"/>
      <c r="G22" s="35"/>
    </row>
    <row r="23" spans="1:7" ht="13.5" customHeight="1" x14ac:dyDescent="0.25">
      <c r="A23" s="196" t="s">
        <v>108</v>
      </c>
      <c r="B23" s="174">
        <v>13</v>
      </c>
      <c r="C23" s="174" t="s">
        <v>100</v>
      </c>
      <c r="D23" s="174">
        <v>7</v>
      </c>
      <c r="E23" s="197" t="s">
        <v>103</v>
      </c>
      <c r="F23" s="18"/>
      <c r="G23" s="34"/>
    </row>
    <row r="24" spans="1:7" ht="13.5" customHeight="1" x14ac:dyDescent="0.25">
      <c r="A24" s="196"/>
      <c r="B24" s="174">
        <v>11</v>
      </c>
      <c r="C24" s="18"/>
      <c r="D24" s="174">
        <v>13</v>
      </c>
      <c r="E24" s="197"/>
      <c r="F24" s="18"/>
      <c r="G24" s="34"/>
    </row>
    <row r="25" spans="1:7" s="1" customFormat="1" ht="15" x14ac:dyDescent="0.25">
      <c r="A25" s="104" t="s">
        <v>144</v>
      </c>
      <c r="B25" s="98">
        <v>4</v>
      </c>
      <c r="C25" s="98" t="s">
        <v>100</v>
      </c>
      <c r="D25" s="98">
        <v>13</v>
      </c>
      <c r="E25" s="108" t="s">
        <v>105</v>
      </c>
      <c r="F25"/>
      <c r="G25" s="36"/>
    </row>
    <row r="26" spans="1:7" s="1" customFormat="1" ht="15" x14ac:dyDescent="0.25">
      <c r="A26" s="104"/>
      <c r="B26" s="98">
        <v>13</v>
      </c>
      <c r="C26" s="98"/>
      <c r="D26" s="98">
        <v>4</v>
      </c>
      <c r="E26" s="108"/>
      <c r="F26"/>
      <c r="G26" s="36"/>
    </row>
    <row r="27" spans="1:7" ht="14.25" customHeight="1" x14ac:dyDescent="0.25">
      <c r="A27" s="104" t="s">
        <v>111</v>
      </c>
      <c r="B27" s="98">
        <v>3</v>
      </c>
      <c r="C27" s="98" t="s">
        <v>100</v>
      </c>
      <c r="D27" s="98">
        <v>13</v>
      </c>
      <c r="E27" s="108" t="s">
        <v>107</v>
      </c>
      <c r="G27" s="26"/>
    </row>
    <row r="28" spans="1:7" ht="14.25" customHeight="1" x14ac:dyDescent="0.25">
      <c r="A28" s="104"/>
      <c r="B28" s="98">
        <v>13</v>
      </c>
      <c r="C28" s="98"/>
      <c r="D28" s="98">
        <v>11</v>
      </c>
      <c r="E28" s="108"/>
      <c r="G28" s="26"/>
    </row>
    <row r="29" spans="1:7" ht="15" x14ac:dyDescent="0.25">
      <c r="A29" s="104" t="s">
        <v>110</v>
      </c>
      <c r="B29" s="98">
        <v>13</v>
      </c>
      <c r="C29" s="98" t="s">
        <v>100</v>
      </c>
      <c r="D29" s="98">
        <v>5</v>
      </c>
      <c r="E29" s="108" t="s">
        <v>109</v>
      </c>
      <c r="G29" s="26"/>
    </row>
    <row r="30" spans="1:7" ht="15" x14ac:dyDescent="0.25">
      <c r="A30" s="104"/>
      <c r="B30" s="98">
        <v>13</v>
      </c>
      <c r="C30" s="99"/>
      <c r="D30" s="98">
        <v>8</v>
      </c>
      <c r="E30" s="108"/>
      <c r="G30" s="26"/>
    </row>
    <row r="31" spans="1:7" x14ac:dyDescent="0.25">
      <c r="A31" s="104"/>
      <c r="C31" s="103"/>
      <c r="E31" s="108"/>
      <c r="G31" s="26"/>
    </row>
    <row r="32" spans="1:7" ht="18.75" x14ac:dyDescent="0.3">
      <c r="A32" s="6" t="s">
        <v>3</v>
      </c>
      <c r="B32" s="125"/>
      <c r="C32" s="74">
        <f>'Data Validation'!C7</f>
        <v>44520</v>
      </c>
      <c r="D32" s="122"/>
      <c r="E32" s="106"/>
      <c r="F32" s="2" t="s">
        <v>0</v>
      </c>
      <c r="G32" s="2" t="s">
        <v>0</v>
      </c>
    </row>
    <row r="33" spans="1:10" ht="15" customHeight="1" x14ac:dyDescent="0.3">
      <c r="A33" s="8"/>
      <c r="B33" s="124"/>
      <c r="C33" s="33"/>
      <c r="D33" s="120"/>
      <c r="E33" s="107"/>
      <c r="F33" s="73">
        <f>'Data Validation'!E7</f>
        <v>44548</v>
      </c>
      <c r="G33" s="73">
        <f>'Data Validation'!G7</f>
        <v>44562</v>
      </c>
    </row>
    <row r="34" spans="1:10" x14ac:dyDescent="0.25">
      <c r="A34" s="161" t="s">
        <v>101</v>
      </c>
      <c r="B34" s="167"/>
      <c r="C34" s="168" t="s">
        <v>100</v>
      </c>
      <c r="D34" s="167"/>
      <c r="E34" s="163" t="s">
        <v>106</v>
      </c>
      <c r="F34" s="164"/>
      <c r="G34" s="165"/>
      <c r="H34" s="98">
        <v>7</v>
      </c>
      <c r="I34" s="98" t="s">
        <v>100</v>
      </c>
      <c r="J34" s="98">
        <v>13</v>
      </c>
    </row>
    <row r="35" spans="1:10" x14ac:dyDescent="0.25">
      <c r="A35" s="161"/>
      <c r="B35" s="167"/>
      <c r="C35" s="168"/>
      <c r="D35" s="167"/>
      <c r="E35" s="163"/>
      <c r="F35" s="164"/>
      <c r="G35" s="165"/>
      <c r="H35" s="98">
        <v>4</v>
      </c>
      <c r="I35" s="98"/>
      <c r="J35" s="98">
        <v>13</v>
      </c>
    </row>
    <row r="36" spans="1:10" ht="15" x14ac:dyDescent="0.25">
      <c r="A36" s="104" t="s">
        <v>104</v>
      </c>
      <c r="B36" s="98">
        <v>13</v>
      </c>
      <c r="C36" s="98" t="s">
        <v>100</v>
      </c>
      <c r="D36" s="98">
        <v>12</v>
      </c>
      <c r="E36" s="108" t="s">
        <v>108</v>
      </c>
      <c r="G36" s="35"/>
    </row>
    <row r="37" spans="1:10" ht="15" x14ac:dyDescent="0.25">
      <c r="A37" s="104"/>
      <c r="B37" s="98">
        <v>13</v>
      </c>
      <c r="C37" s="98"/>
      <c r="D37" s="98">
        <v>4</v>
      </c>
      <c r="E37" s="108"/>
      <c r="G37" s="35"/>
    </row>
    <row r="38" spans="1:10" ht="15" x14ac:dyDescent="0.25">
      <c r="A38" s="104" t="s">
        <v>102</v>
      </c>
      <c r="B38" s="98">
        <v>13</v>
      </c>
      <c r="C38" s="98" t="s">
        <v>100</v>
      </c>
      <c r="D38" s="98">
        <v>4</v>
      </c>
      <c r="E38" s="108" t="s">
        <v>144</v>
      </c>
      <c r="G38" s="35"/>
    </row>
    <row r="39" spans="1:10" ht="15" x14ac:dyDescent="0.25">
      <c r="A39" s="104"/>
      <c r="B39" s="98">
        <v>13</v>
      </c>
      <c r="C39" s="98"/>
      <c r="D39" s="98">
        <v>10</v>
      </c>
      <c r="E39" s="108"/>
      <c r="G39" s="35"/>
    </row>
    <row r="40" spans="1:10" ht="15" x14ac:dyDescent="0.25">
      <c r="A40" s="104" t="s">
        <v>103</v>
      </c>
      <c r="B40" s="98">
        <v>8</v>
      </c>
      <c r="C40" s="98" t="s">
        <v>100</v>
      </c>
      <c r="D40" s="98">
        <v>13</v>
      </c>
      <c r="E40" s="108" t="s">
        <v>111</v>
      </c>
      <c r="G40" s="35"/>
    </row>
    <row r="41" spans="1:10" ht="15" x14ac:dyDescent="0.25">
      <c r="A41" s="104"/>
      <c r="B41" s="98">
        <v>9</v>
      </c>
      <c r="C41" s="98"/>
      <c r="D41" s="98">
        <v>13</v>
      </c>
      <c r="E41" s="108"/>
      <c r="G41" s="35"/>
    </row>
    <row r="42" spans="1:10" ht="15" x14ac:dyDescent="0.25">
      <c r="A42" s="104" t="s">
        <v>105</v>
      </c>
      <c r="B42" s="98">
        <v>12</v>
      </c>
      <c r="C42" s="98" t="s">
        <v>100</v>
      </c>
      <c r="D42" s="98">
        <v>13</v>
      </c>
      <c r="E42" s="108" t="s">
        <v>110</v>
      </c>
      <c r="G42" s="35"/>
    </row>
    <row r="43" spans="1:10" ht="15" x14ac:dyDescent="0.25">
      <c r="A43" s="104"/>
      <c r="B43" s="98">
        <v>12</v>
      </c>
      <c r="C43" s="98"/>
      <c r="D43" s="98">
        <v>13</v>
      </c>
      <c r="E43" s="108"/>
      <c r="G43" s="35"/>
    </row>
    <row r="44" spans="1:10" ht="15" x14ac:dyDescent="0.25">
      <c r="A44" s="104" t="s">
        <v>107</v>
      </c>
      <c r="B44" s="98">
        <v>13</v>
      </c>
      <c r="C44" s="98" t="s">
        <v>100</v>
      </c>
      <c r="D44" s="98">
        <v>5</v>
      </c>
      <c r="E44" s="108" t="s">
        <v>109</v>
      </c>
      <c r="G44" s="26"/>
    </row>
    <row r="45" spans="1:10" ht="15" x14ac:dyDescent="0.25">
      <c r="A45" s="104"/>
      <c r="B45" s="98">
        <v>13</v>
      </c>
      <c r="C45" s="99"/>
      <c r="D45" s="98">
        <v>5</v>
      </c>
      <c r="E45" s="108"/>
      <c r="G45" s="26"/>
    </row>
    <row r="46" spans="1:10" ht="21.75" customHeight="1" x14ac:dyDescent="0.25">
      <c r="A46" s="104"/>
      <c r="C46" s="103"/>
      <c r="E46" s="108"/>
      <c r="G46" s="34"/>
    </row>
    <row r="47" spans="1:10" s="1" customFormat="1" ht="22.5" customHeight="1" x14ac:dyDescent="0.3">
      <c r="A47" s="6" t="s">
        <v>4</v>
      </c>
      <c r="B47" s="125"/>
      <c r="C47" s="74">
        <f>'Data Validation'!C9</f>
        <v>44520</v>
      </c>
      <c r="D47" s="122"/>
      <c r="E47" s="106"/>
      <c r="F47" s="2" t="s">
        <v>0</v>
      </c>
      <c r="G47" s="2" t="s">
        <v>0</v>
      </c>
    </row>
    <row r="48" spans="1:10" ht="15" customHeight="1" x14ac:dyDescent="0.3">
      <c r="A48" s="8"/>
      <c r="B48" s="124"/>
      <c r="C48" s="33"/>
      <c r="D48" s="120"/>
      <c r="E48" s="107"/>
      <c r="F48" s="73">
        <f>'Data Validation'!E9</f>
        <v>44548</v>
      </c>
      <c r="G48" s="73">
        <f>'Data Validation'!G9</f>
        <v>44562</v>
      </c>
    </row>
    <row r="49" spans="1:7" x14ac:dyDescent="0.25">
      <c r="A49" s="161" t="s">
        <v>108</v>
      </c>
      <c r="B49" s="167"/>
      <c r="C49" s="168" t="s">
        <v>100</v>
      </c>
      <c r="D49" s="167"/>
      <c r="E49" s="163" t="s">
        <v>101</v>
      </c>
      <c r="F49" s="164"/>
      <c r="G49" s="165"/>
    </row>
    <row r="50" spans="1:7" x14ac:dyDescent="0.25">
      <c r="A50" s="161"/>
      <c r="B50" s="167"/>
      <c r="C50" s="168"/>
      <c r="D50" s="167"/>
      <c r="E50" s="163"/>
      <c r="F50" s="164"/>
      <c r="G50" s="165"/>
    </row>
    <row r="51" spans="1:7" ht="15" x14ac:dyDescent="0.25">
      <c r="A51" s="104" t="s">
        <v>144</v>
      </c>
      <c r="B51" s="98">
        <v>13</v>
      </c>
      <c r="C51" s="98" t="s">
        <v>100</v>
      </c>
      <c r="D51" s="98">
        <v>5</v>
      </c>
      <c r="E51" s="108" t="s">
        <v>106</v>
      </c>
      <c r="G51" s="35"/>
    </row>
    <row r="52" spans="1:7" ht="15" x14ac:dyDescent="0.25">
      <c r="A52" s="104"/>
      <c r="B52" s="98">
        <v>12</v>
      </c>
      <c r="C52" s="98"/>
      <c r="D52" s="98">
        <v>13</v>
      </c>
      <c r="E52" s="108"/>
      <c r="G52" s="35"/>
    </row>
    <row r="53" spans="1:7" ht="15" x14ac:dyDescent="0.25">
      <c r="A53" s="104" t="s">
        <v>111</v>
      </c>
      <c r="B53" s="98">
        <v>13</v>
      </c>
      <c r="C53" s="98" t="s">
        <v>100</v>
      </c>
      <c r="D53" s="98">
        <v>7</v>
      </c>
      <c r="E53" s="108" t="s">
        <v>104</v>
      </c>
      <c r="G53" s="35"/>
    </row>
    <row r="54" spans="1:7" ht="15" x14ac:dyDescent="0.25">
      <c r="A54" s="104"/>
      <c r="B54" s="98">
        <v>8</v>
      </c>
      <c r="C54" s="98"/>
      <c r="D54" s="98">
        <v>13</v>
      </c>
      <c r="E54" s="108"/>
      <c r="G54" s="35"/>
    </row>
    <row r="55" spans="1:7" ht="15" x14ac:dyDescent="0.25">
      <c r="A55" s="104" t="s">
        <v>110</v>
      </c>
      <c r="B55" s="98">
        <v>13</v>
      </c>
      <c r="C55" s="98" t="s">
        <v>100</v>
      </c>
      <c r="D55" s="98">
        <v>9</v>
      </c>
      <c r="E55" s="108" t="s">
        <v>102</v>
      </c>
      <c r="G55" s="26"/>
    </row>
    <row r="56" spans="1:7" ht="15" x14ac:dyDescent="0.25">
      <c r="A56" s="104"/>
      <c r="B56" s="98">
        <v>11</v>
      </c>
      <c r="C56" s="98"/>
      <c r="D56" s="98">
        <v>13</v>
      </c>
      <c r="E56" s="108"/>
      <c r="G56" s="26"/>
    </row>
    <row r="57" spans="1:7" ht="15" x14ac:dyDescent="0.25">
      <c r="A57" s="196" t="s">
        <v>109</v>
      </c>
      <c r="B57" s="174">
        <v>13</v>
      </c>
      <c r="C57" s="174" t="s">
        <v>100</v>
      </c>
      <c r="D57" s="174">
        <v>8</v>
      </c>
      <c r="E57" s="197" t="s">
        <v>103</v>
      </c>
      <c r="F57" s="18"/>
      <c r="G57" s="35"/>
    </row>
    <row r="58" spans="1:7" ht="15" x14ac:dyDescent="0.25">
      <c r="A58" s="196"/>
      <c r="B58" s="174">
        <v>13</v>
      </c>
      <c r="C58" s="174"/>
      <c r="D58" s="174">
        <v>9</v>
      </c>
      <c r="E58" s="197"/>
      <c r="F58" s="18"/>
      <c r="G58" s="35"/>
    </row>
    <row r="59" spans="1:7" ht="15" x14ac:dyDescent="0.25">
      <c r="A59" s="104" t="s">
        <v>107</v>
      </c>
      <c r="B59" s="98">
        <v>13</v>
      </c>
      <c r="C59" s="98" t="s">
        <v>100</v>
      </c>
      <c r="D59" s="98">
        <v>4</v>
      </c>
      <c r="E59" s="108" t="s">
        <v>105</v>
      </c>
      <c r="G59" s="35"/>
    </row>
    <row r="60" spans="1:7" ht="15" x14ac:dyDescent="0.25">
      <c r="A60" s="104"/>
      <c r="B60" s="98">
        <v>13</v>
      </c>
      <c r="C60" s="99"/>
      <c r="D60" s="98">
        <v>12</v>
      </c>
      <c r="E60" s="108"/>
      <c r="G60" s="35"/>
    </row>
    <row r="61" spans="1:7" x14ac:dyDescent="0.25">
      <c r="A61" s="104"/>
      <c r="C61" s="103"/>
      <c r="E61" s="108"/>
      <c r="G61" s="26"/>
    </row>
    <row r="62" spans="1:7" ht="18.75" x14ac:dyDescent="0.3">
      <c r="A62" s="6" t="s">
        <v>5</v>
      </c>
      <c r="B62" s="125"/>
      <c r="C62" s="74">
        <f>'Data Validation'!C11</f>
        <v>44569</v>
      </c>
      <c r="D62" s="122"/>
      <c r="E62" s="106"/>
      <c r="F62" s="2" t="s">
        <v>0</v>
      </c>
      <c r="G62" s="2" t="s">
        <v>0</v>
      </c>
    </row>
    <row r="63" spans="1:7" ht="18.75" x14ac:dyDescent="0.3">
      <c r="A63" s="8"/>
      <c r="B63" s="124"/>
      <c r="C63" s="33"/>
      <c r="D63" s="120"/>
      <c r="E63" s="107"/>
      <c r="F63" s="73">
        <f>'Data Validation'!E11</f>
        <v>44597</v>
      </c>
      <c r="G63" s="73">
        <f>'Data Validation'!G11</f>
        <v>44611</v>
      </c>
    </row>
    <row r="64" spans="1:7" x14ac:dyDescent="0.25">
      <c r="A64" s="205" t="s">
        <v>101</v>
      </c>
      <c r="B64" s="206"/>
      <c r="C64" s="207" t="s">
        <v>145</v>
      </c>
      <c r="D64" s="206"/>
      <c r="E64" s="208" t="s">
        <v>144</v>
      </c>
      <c r="F64" s="209"/>
      <c r="G64" s="210"/>
    </row>
    <row r="65" spans="1:7" x14ac:dyDescent="0.25">
      <c r="A65" s="205"/>
      <c r="B65" s="206"/>
      <c r="C65" s="207"/>
      <c r="D65" s="206"/>
      <c r="E65" s="208"/>
      <c r="F65" s="209"/>
      <c r="G65" s="210"/>
    </row>
    <row r="66" spans="1:7" ht="15" x14ac:dyDescent="0.25">
      <c r="A66" s="104" t="s">
        <v>108</v>
      </c>
      <c r="B66" s="98">
        <v>7</v>
      </c>
      <c r="C66" s="98" t="s">
        <v>100</v>
      </c>
      <c r="D66" s="98">
        <v>13</v>
      </c>
      <c r="E66" s="108" t="s">
        <v>111</v>
      </c>
      <c r="G66" s="26"/>
    </row>
    <row r="67" spans="1:7" ht="15" x14ac:dyDescent="0.25">
      <c r="A67" s="104"/>
      <c r="B67" s="98">
        <v>10</v>
      </c>
      <c r="C67" s="98"/>
      <c r="D67" s="98">
        <v>13</v>
      </c>
      <c r="E67" s="108"/>
      <c r="G67" s="26"/>
    </row>
    <row r="68" spans="1:7" ht="15" x14ac:dyDescent="0.25">
      <c r="A68" s="196" t="s">
        <v>106</v>
      </c>
      <c r="B68" s="174">
        <v>4</v>
      </c>
      <c r="C68" s="174" t="s">
        <v>100</v>
      </c>
      <c r="D68" s="174">
        <v>13</v>
      </c>
      <c r="E68" s="197" t="s">
        <v>110</v>
      </c>
      <c r="F68" s="18"/>
      <c r="G68" s="34"/>
    </row>
    <row r="69" spans="1:7" ht="15" x14ac:dyDescent="0.25">
      <c r="A69" s="196"/>
      <c r="B69" s="174">
        <v>8</v>
      </c>
      <c r="C69" s="18"/>
      <c r="D69" s="174">
        <v>13</v>
      </c>
      <c r="E69" s="197"/>
      <c r="F69" s="18"/>
      <c r="G69" s="34"/>
    </row>
    <row r="70" spans="1:7" s="1" customFormat="1" ht="15" x14ac:dyDescent="0.25">
      <c r="A70" s="104" t="s">
        <v>104</v>
      </c>
      <c r="B70" s="98">
        <v>10</v>
      </c>
      <c r="C70" s="98" t="s">
        <v>100</v>
      </c>
      <c r="D70" s="98">
        <v>13</v>
      </c>
      <c r="E70" s="108" t="s">
        <v>109</v>
      </c>
      <c r="F70"/>
      <c r="G70" s="28"/>
    </row>
    <row r="71" spans="1:7" s="1" customFormat="1" ht="15" x14ac:dyDescent="0.25">
      <c r="A71" s="104"/>
      <c r="B71" s="98">
        <v>13</v>
      </c>
      <c r="C71" s="98"/>
      <c r="D71" s="98">
        <v>7</v>
      </c>
      <c r="E71" s="108"/>
      <c r="F71"/>
      <c r="G71" s="28"/>
    </row>
    <row r="72" spans="1:7" ht="15" x14ac:dyDescent="0.25">
      <c r="A72" s="104" t="s">
        <v>102</v>
      </c>
      <c r="B72" s="98">
        <v>11</v>
      </c>
      <c r="C72" s="98" t="s">
        <v>100</v>
      </c>
      <c r="D72" s="98">
        <v>13</v>
      </c>
      <c r="E72" s="108" t="s">
        <v>107</v>
      </c>
      <c r="G72" s="35"/>
    </row>
    <row r="73" spans="1:7" ht="15" x14ac:dyDescent="0.25">
      <c r="A73" s="104"/>
      <c r="B73" s="98">
        <v>13</v>
      </c>
      <c r="C73" s="98"/>
      <c r="D73" s="98">
        <v>8</v>
      </c>
      <c r="E73" s="108"/>
      <c r="G73" s="35"/>
    </row>
    <row r="74" spans="1:7" ht="15" x14ac:dyDescent="0.25">
      <c r="A74" s="104" t="s">
        <v>103</v>
      </c>
      <c r="B74" s="98">
        <v>5</v>
      </c>
      <c r="C74" s="98" t="s">
        <v>100</v>
      </c>
      <c r="D74" s="98">
        <v>13</v>
      </c>
      <c r="E74" s="108" t="s">
        <v>105</v>
      </c>
      <c r="G74" s="26"/>
    </row>
    <row r="75" spans="1:7" ht="15" x14ac:dyDescent="0.25">
      <c r="A75" s="104"/>
      <c r="B75" s="98">
        <v>3</v>
      </c>
      <c r="C75" s="99"/>
      <c r="D75" s="98">
        <v>13</v>
      </c>
      <c r="E75" s="108"/>
      <c r="G75" s="26"/>
    </row>
    <row r="76" spans="1:7" x14ac:dyDescent="0.25">
      <c r="A76" s="104"/>
      <c r="C76" s="103"/>
      <c r="E76" s="108"/>
      <c r="G76" s="35"/>
    </row>
    <row r="77" spans="1:7" ht="33.75" customHeight="1" x14ac:dyDescent="0.25">
      <c r="A77" s="281" t="str">
        <f>A1</f>
        <v>Liberation Petanque Club  -  Singles Division 1</v>
      </c>
      <c r="B77" s="282"/>
      <c r="C77" s="282"/>
      <c r="D77" s="282"/>
      <c r="E77" s="282"/>
      <c r="F77" s="40" t="s">
        <v>25</v>
      </c>
      <c r="G77" s="23" t="s">
        <v>12</v>
      </c>
    </row>
    <row r="78" spans="1:7" ht="18.75" x14ac:dyDescent="0.3">
      <c r="A78" s="6" t="s">
        <v>6</v>
      </c>
      <c r="B78" s="125"/>
      <c r="C78" s="74">
        <f>'Data Validation'!C13</f>
        <v>44569</v>
      </c>
      <c r="D78" s="122"/>
      <c r="E78" s="106"/>
      <c r="F78" s="2" t="s">
        <v>0</v>
      </c>
      <c r="G78" s="2" t="s">
        <v>0</v>
      </c>
    </row>
    <row r="79" spans="1:7" ht="18.75" x14ac:dyDescent="0.3">
      <c r="A79" s="8"/>
      <c r="B79" s="124"/>
      <c r="C79" s="102"/>
      <c r="D79" s="120"/>
      <c r="E79" s="107"/>
      <c r="F79" s="73">
        <f>'Data Validation'!E13</f>
        <v>44597</v>
      </c>
      <c r="G79" s="73">
        <f>'Data Validation'!G13</f>
        <v>44611</v>
      </c>
    </row>
    <row r="80" spans="1:7" x14ac:dyDescent="0.25">
      <c r="A80" s="217" t="s">
        <v>111</v>
      </c>
      <c r="B80" s="218"/>
      <c r="C80" s="219" t="s">
        <v>145</v>
      </c>
      <c r="D80" s="218"/>
      <c r="E80" s="220" t="s">
        <v>101</v>
      </c>
      <c r="F80" s="221"/>
      <c r="G80" s="222"/>
    </row>
    <row r="81" spans="1:7" x14ac:dyDescent="0.25">
      <c r="A81" s="223"/>
      <c r="B81" s="224"/>
      <c r="C81" s="225"/>
      <c r="D81" s="224"/>
      <c r="E81" s="226"/>
      <c r="F81" s="227"/>
      <c r="G81" s="228"/>
    </row>
    <row r="82" spans="1:7" ht="15" x14ac:dyDescent="0.25">
      <c r="A82" s="257" t="s">
        <v>110</v>
      </c>
      <c r="B82" s="212">
        <v>9</v>
      </c>
      <c r="C82" s="212" t="s">
        <v>100</v>
      </c>
      <c r="D82" s="212">
        <v>13</v>
      </c>
      <c r="E82" s="258" t="s">
        <v>144</v>
      </c>
      <c r="F82" s="192"/>
      <c r="G82" s="34"/>
    </row>
    <row r="83" spans="1:7" ht="15" x14ac:dyDescent="0.25">
      <c r="A83" s="257"/>
      <c r="B83" s="212">
        <v>8</v>
      </c>
      <c r="C83" s="212"/>
      <c r="D83" s="212">
        <v>13</v>
      </c>
      <c r="E83" s="258"/>
      <c r="F83" s="192"/>
      <c r="G83" s="34"/>
    </row>
    <row r="84" spans="1:7" ht="15" x14ac:dyDescent="0.25">
      <c r="A84" s="229" t="s">
        <v>109</v>
      </c>
      <c r="B84" s="25">
        <v>13</v>
      </c>
      <c r="C84" s="25" t="s">
        <v>100</v>
      </c>
      <c r="D84" s="25">
        <v>10</v>
      </c>
      <c r="E84" s="230" t="s">
        <v>108</v>
      </c>
      <c r="F84" s="135"/>
      <c r="G84" s="27"/>
    </row>
    <row r="85" spans="1:7" ht="15" x14ac:dyDescent="0.25">
      <c r="A85" s="229"/>
      <c r="B85" s="25">
        <v>2</v>
      </c>
      <c r="C85" s="135"/>
      <c r="D85" s="25">
        <v>13</v>
      </c>
      <c r="E85" s="230"/>
      <c r="F85" s="135"/>
      <c r="G85" s="27"/>
    </row>
    <row r="86" spans="1:7" ht="15" x14ac:dyDescent="0.25">
      <c r="A86" s="229" t="s">
        <v>107</v>
      </c>
      <c r="B86" s="25">
        <v>13</v>
      </c>
      <c r="C86" s="25" t="s">
        <v>100</v>
      </c>
      <c r="D86" s="25">
        <v>10</v>
      </c>
      <c r="E86" s="230" t="s">
        <v>106</v>
      </c>
      <c r="F86" s="135"/>
      <c r="G86" s="27"/>
    </row>
    <row r="87" spans="1:7" ht="15" x14ac:dyDescent="0.25">
      <c r="A87" s="229"/>
      <c r="B87" s="25">
        <v>13</v>
      </c>
      <c r="C87" s="25"/>
      <c r="D87" s="25">
        <v>5</v>
      </c>
      <c r="E87" s="230"/>
      <c r="F87" s="135"/>
      <c r="G87" s="27"/>
    </row>
    <row r="88" spans="1:7" ht="15" x14ac:dyDescent="0.25">
      <c r="A88" s="229" t="s">
        <v>105</v>
      </c>
      <c r="B88" s="25">
        <v>13</v>
      </c>
      <c r="C88" s="25" t="s">
        <v>100</v>
      </c>
      <c r="D88" s="25">
        <v>12</v>
      </c>
      <c r="E88" s="230" t="s">
        <v>104</v>
      </c>
      <c r="F88" s="135"/>
      <c r="G88" s="27"/>
    </row>
    <row r="89" spans="1:7" ht="15" x14ac:dyDescent="0.25">
      <c r="A89" s="229"/>
      <c r="B89" s="25">
        <v>5</v>
      </c>
      <c r="C89" s="25"/>
      <c r="D89" s="25">
        <v>13</v>
      </c>
      <c r="E89" s="230"/>
      <c r="F89" s="135"/>
      <c r="G89" s="27"/>
    </row>
    <row r="90" spans="1:7" ht="15" x14ac:dyDescent="0.25">
      <c r="A90" s="229" t="s">
        <v>103</v>
      </c>
      <c r="B90" s="25">
        <v>5</v>
      </c>
      <c r="C90" s="25" t="s">
        <v>100</v>
      </c>
      <c r="D90" s="25">
        <v>13</v>
      </c>
      <c r="E90" s="230" t="s">
        <v>102</v>
      </c>
      <c r="F90" s="135"/>
      <c r="G90" s="27"/>
    </row>
    <row r="91" spans="1:7" ht="15" x14ac:dyDescent="0.25">
      <c r="A91" s="229"/>
      <c r="B91" s="25">
        <v>8</v>
      </c>
      <c r="C91" s="201"/>
      <c r="D91" s="25">
        <v>13</v>
      </c>
      <c r="E91" s="230"/>
      <c r="F91" s="135"/>
      <c r="G91" s="27"/>
    </row>
    <row r="92" spans="1:7" s="1" customFormat="1" ht="22.5" customHeight="1" x14ac:dyDescent="0.25">
      <c r="A92" s="231"/>
      <c r="B92" s="150"/>
      <c r="C92" s="232"/>
      <c r="D92" s="150"/>
      <c r="E92" s="233"/>
      <c r="F92" s="137"/>
      <c r="G92" s="31"/>
    </row>
    <row r="93" spans="1:7" ht="25.5" customHeight="1" x14ac:dyDescent="0.3">
      <c r="A93" s="6" t="s">
        <v>7</v>
      </c>
      <c r="B93" s="125"/>
      <c r="C93" s="74">
        <f>'Data Validation'!C15</f>
        <v>44583</v>
      </c>
      <c r="D93" s="122"/>
      <c r="E93" s="106"/>
      <c r="F93" s="2" t="s">
        <v>0</v>
      </c>
      <c r="G93" s="2" t="s">
        <v>0</v>
      </c>
    </row>
    <row r="94" spans="1:7" ht="18.75" x14ac:dyDescent="0.3">
      <c r="A94" s="8"/>
      <c r="B94" s="124"/>
      <c r="C94" s="33"/>
      <c r="D94" s="120"/>
      <c r="E94" s="107"/>
      <c r="F94" s="73">
        <f>'Data Validation'!E15</f>
        <v>44611</v>
      </c>
      <c r="G94" s="73">
        <f>'Data Validation'!G15</f>
        <v>44625</v>
      </c>
    </row>
    <row r="95" spans="1:7" ht="15" x14ac:dyDescent="0.25">
      <c r="A95" s="217" t="s">
        <v>101</v>
      </c>
      <c r="B95" s="244"/>
      <c r="C95" s="244" t="s">
        <v>145</v>
      </c>
      <c r="D95" s="244"/>
      <c r="E95" s="220" t="s">
        <v>110</v>
      </c>
      <c r="F95" s="221"/>
      <c r="G95" s="222"/>
    </row>
    <row r="96" spans="1:7" ht="15" x14ac:dyDescent="0.25">
      <c r="A96" s="223"/>
      <c r="B96" s="245"/>
      <c r="C96" s="245"/>
      <c r="D96" s="245"/>
      <c r="E96" s="226"/>
      <c r="F96" s="227"/>
      <c r="G96" s="228"/>
    </row>
    <row r="97" spans="1:8" ht="15" x14ac:dyDescent="0.25">
      <c r="A97" s="229" t="s">
        <v>111</v>
      </c>
      <c r="B97" s="25">
        <v>13</v>
      </c>
      <c r="C97" s="25" t="s">
        <v>100</v>
      </c>
      <c r="D97" s="25">
        <v>11</v>
      </c>
      <c r="E97" s="230" t="s">
        <v>109</v>
      </c>
      <c r="F97" s="135"/>
      <c r="G97" s="27"/>
    </row>
    <row r="98" spans="1:8" ht="15" x14ac:dyDescent="0.25">
      <c r="A98" s="229"/>
      <c r="B98" s="25">
        <v>3</v>
      </c>
      <c r="C98" s="25"/>
      <c r="D98" s="25">
        <v>13</v>
      </c>
      <c r="E98" s="230"/>
      <c r="F98" s="135"/>
      <c r="G98" s="27"/>
    </row>
    <row r="99" spans="1:8" ht="15" x14ac:dyDescent="0.25">
      <c r="A99" s="229" t="s">
        <v>144</v>
      </c>
      <c r="B99" s="25">
        <v>13</v>
      </c>
      <c r="C99" s="25" t="s">
        <v>100</v>
      </c>
      <c r="D99" s="25">
        <v>11</v>
      </c>
      <c r="E99" s="230" t="s">
        <v>107</v>
      </c>
      <c r="F99" s="135"/>
      <c r="G99" s="27"/>
    </row>
    <row r="100" spans="1:8" ht="15" x14ac:dyDescent="0.25">
      <c r="A100" s="229"/>
      <c r="B100" s="25">
        <v>13</v>
      </c>
      <c r="C100" s="135"/>
      <c r="D100" s="25">
        <v>4</v>
      </c>
      <c r="E100" s="230"/>
      <c r="F100" s="135"/>
      <c r="G100" s="27"/>
    </row>
    <row r="101" spans="1:8" ht="15" x14ac:dyDescent="0.25">
      <c r="A101" s="229" t="s">
        <v>108</v>
      </c>
      <c r="B101" s="25">
        <v>13</v>
      </c>
      <c r="C101" s="25" t="s">
        <v>100</v>
      </c>
      <c r="D101" s="25">
        <v>9</v>
      </c>
      <c r="E101" s="230" t="s">
        <v>105</v>
      </c>
      <c r="F101" s="135"/>
      <c r="G101" s="27"/>
    </row>
    <row r="102" spans="1:8" ht="15" x14ac:dyDescent="0.25">
      <c r="A102" s="229"/>
      <c r="B102" s="25">
        <v>13</v>
      </c>
      <c r="C102" s="25"/>
      <c r="D102" s="25">
        <v>12</v>
      </c>
      <c r="E102" s="230"/>
      <c r="F102" s="135"/>
      <c r="G102" s="27"/>
    </row>
    <row r="103" spans="1:8" ht="15" x14ac:dyDescent="0.25">
      <c r="A103" s="229" t="s">
        <v>106</v>
      </c>
      <c r="B103" s="25">
        <v>4</v>
      </c>
      <c r="C103" s="25" t="s">
        <v>100</v>
      </c>
      <c r="D103" s="25">
        <v>13</v>
      </c>
      <c r="E103" s="230" t="s">
        <v>103</v>
      </c>
      <c r="F103" s="135"/>
      <c r="G103" s="27"/>
    </row>
    <row r="104" spans="1:8" ht="15" x14ac:dyDescent="0.25">
      <c r="A104" s="229"/>
      <c r="B104" s="25">
        <v>4</v>
      </c>
      <c r="C104" s="25"/>
      <c r="D104" s="25">
        <v>13</v>
      </c>
      <c r="E104" s="230"/>
      <c r="F104" s="135"/>
      <c r="G104" s="27"/>
    </row>
    <row r="105" spans="1:8" ht="15" x14ac:dyDescent="0.25">
      <c r="A105" s="229" t="s">
        <v>104</v>
      </c>
      <c r="B105" s="25">
        <v>4</v>
      </c>
      <c r="C105" s="25" t="s">
        <v>100</v>
      </c>
      <c r="D105" s="25">
        <v>13</v>
      </c>
      <c r="E105" s="230" t="s">
        <v>102</v>
      </c>
      <c r="F105" s="135"/>
      <c r="G105" s="27"/>
    </row>
    <row r="106" spans="1:8" ht="15" x14ac:dyDescent="0.25">
      <c r="A106" s="229"/>
      <c r="B106" s="25">
        <v>13</v>
      </c>
      <c r="C106" s="201"/>
      <c r="D106" s="25">
        <v>7</v>
      </c>
      <c r="E106" s="230"/>
      <c r="F106" s="135"/>
      <c r="G106" s="27"/>
    </row>
    <row r="107" spans="1:8" x14ac:dyDescent="0.25">
      <c r="A107" s="229"/>
      <c r="B107" s="149"/>
      <c r="C107" s="246"/>
      <c r="D107" s="149"/>
      <c r="E107" s="230"/>
      <c r="F107" s="135"/>
      <c r="G107" s="27"/>
    </row>
    <row r="108" spans="1:8" ht="18.75" x14ac:dyDescent="0.3">
      <c r="A108" s="6" t="s">
        <v>8</v>
      </c>
      <c r="B108" s="125"/>
      <c r="C108" s="74">
        <f>'Data Validation'!C17</f>
        <v>44583</v>
      </c>
      <c r="D108" s="122"/>
      <c r="E108" s="106"/>
      <c r="F108" s="2" t="s">
        <v>0</v>
      </c>
      <c r="G108" s="2" t="s">
        <v>0</v>
      </c>
    </row>
    <row r="109" spans="1:8" ht="18.75" x14ac:dyDescent="0.3">
      <c r="A109" s="8"/>
      <c r="B109" s="124"/>
      <c r="C109" s="33"/>
      <c r="D109" s="120"/>
      <c r="E109" s="107"/>
      <c r="F109" s="73">
        <f>'Data Validation'!E17</f>
        <v>44611</v>
      </c>
      <c r="G109" s="73">
        <f>'Data Validation'!G17</f>
        <v>44625</v>
      </c>
    </row>
    <row r="110" spans="1:8" x14ac:dyDescent="0.25">
      <c r="A110" s="223" t="s">
        <v>109</v>
      </c>
      <c r="B110" s="224"/>
      <c r="C110" s="225" t="s">
        <v>145</v>
      </c>
      <c r="D110" s="224"/>
      <c r="E110" s="226" t="s">
        <v>101</v>
      </c>
      <c r="F110" s="227"/>
      <c r="G110" s="228"/>
    </row>
    <row r="111" spans="1:8" x14ac:dyDescent="0.25">
      <c r="A111" s="223"/>
      <c r="B111" s="224"/>
      <c r="C111" s="225"/>
      <c r="D111" s="224"/>
      <c r="E111" s="226"/>
      <c r="F111" s="227"/>
      <c r="G111" s="228"/>
    </row>
    <row r="112" spans="1:8" x14ac:dyDescent="0.25">
      <c r="A112" s="229" t="s">
        <v>107</v>
      </c>
      <c r="B112" s="149">
        <v>9</v>
      </c>
      <c r="C112" s="246" t="s">
        <v>100</v>
      </c>
      <c r="D112" s="149">
        <v>13</v>
      </c>
      <c r="E112" s="230" t="s">
        <v>110</v>
      </c>
      <c r="F112" s="135"/>
      <c r="G112" s="27"/>
      <c r="H112" s="3"/>
    </row>
    <row r="113" spans="1:8" x14ac:dyDescent="0.25">
      <c r="A113" s="229"/>
      <c r="B113" s="149">
        <v>13</v>
      </c>
      <c r="C113" s="246"/>
      <c r="D113" s="149">
        <v>9</v>
      </c>
      <c r="E113" s="230"/>
      <c r="F113" s="135"/>
      <c r="G113" s="27"/>
      <c r="H113" s="3"/>
    </row>
    <row r="114" spans="1:8" s="1" customFormat="1" x14ac:dyDescent="0.25">
      <c r="A114" s="229" t="s">
        <v>105</v>
      </c>
      <c r="B114" s="149">
        <v>9</v>
      </c>
      <c r="C114" s="246" t="s">
        <v>100</v>
      </c>
      <c r="D114" s="149">
        <v>13</v>
      </c>
      <c r="E114" s="230" t="s">
        <v>111</v>
      </c>
      <c r="F114" s="135"/>
      <c r="G114" s="27"/>
      <c r="H114" s="3"/>
    </row>
    <row r="115" spans="1:8" s="1" customFormat="1" x14ac:dyDescent="0.25">
      <c r="A115" s="229"/>
      <c r="B115" s="149">
        <v>12</v>
      </c>
      <c r="C115" s="246"/>
      <c r="D115" s="149">
        <v>13</v>
      </c>
      <c r="E115" s="230"/>
      <c r="F115" s="135"/>
      <c r="G115" s="27"/>
      <c r="H115" s="3"/>
    </row>
    <row r="116" spans="1:8" ht="15" customHeight="1" x14ac:dyDescent="0.25">
      <c r="A116" s="229" t="s">
        <v>103</v>
      </c>
      <c r="B116" s="149">
        <v>5</v>
      </c>
      <c r="C116" s="246" t="s">
        <v>100</v>
      </c>
      <c r="D116" s="149">
        <v>13</v>
      </c>
      <c r="E116" s="230" t="s">
        <v>144</v>
      </c>
      <c r="F116" s="135"/>
      <c r="G116" s="27"/>
      <c r="H116" s="3"/>
    </row>
    <row r="117" spans="1:8" ht="15" customHeight="1" x14ac:dyDescent="0.25">
      <c r="A117" s="229"/>
      <c r="B117" s="149">
        <v>4</v>
      </c>
      <c r="C117" s="246"/>
      <c r="D117" s="149">
        <v>13</v>
      </c>
      <c r="E117" s="230"/>
      <c r="F117" s="135"/>
      <c r="G117" s="27"/>
      <c r="H117" s="3"/>
    </row>
    <row r="118" spans="1:8" x14ac:dyDescent="0.25">
      <c r="A118" s="229" t="s">
        <v>102</v>
      </c>
      <c r="B118" s="149">
        <v>7</v>
      </c>
      <c r="C118" s="246" t="s">
        <v>100</v>
      </c>
      <c r="D118" s="149">
        <v>13</v>
      </c>
      <c r="E118" s="230" t="s">
        <v>108</v>
      </c>
      <c r="F118" s="135"/>
      <c r="G118" s="27"/>
      <c r="H118" s="3"/>
    </row>
    <row r="119" spans="1:8" x14ac:dyDescent="0.25">
      <c r="A119" s="229"/>
      <c r="B119" s="149">
        <v>13</v>
      </c>
      <c r="C119" s="246"/>
      <c r="D119" s="149">
        <v>5</v>
      </c>
      <c r="E119" s="230"/>
      <c r="F119" s="135"/>
      <c r="G119" s="27"/>
      <c r="H119" s="3"/>
    </row>
    <row r="120" spans="1:8" x14ac:dyDescent="0.25">
      <c r="A120" s="229" t="s">
        <v>104</v>
      </c>
      <c r="B120" s="149">
        <v>13</v>
      </c>
      <c r="C120" s="246" t="s">
        <v>100</v>
      </c>
      <c r="D120" s="149">
        <v>3</v>
      </c>
      <c r="E120" s="230" t="s">
        <v>106</v>
      </c>
      <c r="F120" s="135"/>
      <c r="G120" s="27"/>
      <c r="H120" s="3"/>
    </row>
    <row r="121" spans="1:8" x14ac:dyDescent="0.25">
      <c r="A121" s="229"/>
      <c r="B121" s="149">
        <v>13</v>
      </c>
      <c r="C121" s="246"/>
      <c r="D121" s="149">
        <v>6</v>
      </c>
      <c r="E121" s="230"/>
      <c r="F121" s="135"/>
      <c r="G121" s="27"/>
      <c r="H121" s="3"/>
    </row>
    <row r="122" spans="1:8" x14ac:dyDescent="0.25">
      <c r="A122" s="229"/>
      <c r="B122" s="149"/>
      <c r="C122" s="246"/>
      <c r="D122" s="149"/>
      <c r="E122" s="230"/>
      <c r="F122" s="135"/>
      <c r="G122" s="27"/>
    </row>
    <row r="123" spans="1:8" ht="18.75" x14ac:dyDescent="0.3">
      <c r="A123" s="6" t="s">
        <v>9</v>
      </c>
      <c r="B123" s="125"/>
      <c r="C123" s="74">
        <f>'Data Validation'!C19</f>
        <v>44597</v>
      </c>
      <c r="D123" s="122"/>
      <c r="E123" s="106"/>
      <c r="F123" s="2" t="s">
        <v>0</v>
      </c>
      <c r="G123" s="2" t="s">
        <v>0</v>
      </c>
    </row>
    <row r="124" spans="1:8" ht="18.75" x14ac:dyDescent="0.3">
      <c r="A124" s="8"/>
      <c r="B124" s="124"/>
      <c r="C124" s="33"/>
      <c r="D124" s="120"/>
      <c r="E124" s="107"/>
      <c r="F124" s="73">
        <f>'Data Validation'!E19</f>
        <v>44625</v>
      </c>
      <c r="G124" s="73">
        <f>'Data Validation'!G19</f>
        <v>44633</v>
      </c>
      <c r="H124" s="3"/>
    </row>
    <row r="125" spans="1:8" ht="15" x14ac:dyDescent="0.25">
      <c r="A125" s="223" t="s">
        <v>101</v>
      </c>
      <c r="B125" s="251"/>
      <c r="C125" s="251" t="s">
        <v>145</v>
      </c>
      <c r="D125" s="251"/>
      <c r="E125" s="226" t="s">
        <v>107</v>
      </c>
      <c r="F125" s="227"/>
      <c r="G125" s="228"/>
      <c r="H125" s="3"/>
    </row>
    <row r="126" spans="1:8" ht="15" x14ac:dyDescent="0.25">
      <c r="A126" s="223"/>
      <c r="B126" s="251"/>
      <c r="C126" s="251"/>
      <c r="D126" s="251"/>
      <c r="E126" s="226"/>
      <c r="F126" s="227"/>
      <c r="G126" s="228"/>
      <c r="H126" s="3"/>
    </row>
    <row r="127" spans="1:8" ht="15" x14ac:dyDescent="0.25">
      <c r="A127" s="229" t="s">
        <v>109</v>
      </c>
      <c r="B127" s="98">
        <v>13</v>
      </c>
      <c r="C127" s="98" t="s">
        <v>100</v>
      </c>
      <c r="D127" s="98">
        <v>8</v>
      </c>
      <c r="E127" s="230" t="s">
        <v>105</v>
      </c>
      <c r="F127" s="135"/>
      <c r="G127" s="27"/>
      <c r="H127" s="3"/>
    </row>
    <row r="128" spans="1:8" ht="15" x14ac:dyDescent="0.25">
      <c r="A128" s="229"/>
      <c r="B128" s="98">
        <v>13</v>
      </c>
      <c r="C128" s="98"/>
      <c r="D128" s="98">
        <v>10</v>
      </c>
      <c r="E128" s="230"/>
      <c r="F128" s="135"/>
      <c r="G128" s="27"/>
      <c r="H128" s="3"/>
    </row>
    <row r="129" spans="1:8" ht="15" x14ac:dyDescent="0.25">
      <c r="A129" s="229" t="s">
        <v>110</v>
      </c>
      <c r="B129" s="98">
        <v>13</v>
      </c>
      <c r="C129" s="98" t="s">
        <v>100</v>
      </c>
      <c r="D129" s="98">
        <v>5</v>
      </c>
      <c r="E129" s="230" t="s">
        <v>103</v>
      </c>
      <c r="F129" s="135"/>
      <c r="G129" s="27"/>
      <c r="H129" s="3"/>
    </row>
    <row r="130" spans="1:8" ht="15" x14ac:dyDescent="0.25">
      <c r="A130" s="229"/>
      <c r="B130" s="98">
        <v>13</v>
      </c>
      <c r="C130" s="98"/>
      <c r="D130" s="98">
        <v>6</v>
      </c>
      <c r="E130" s="230"/>
      <c r="F130" s="135"/>
      <c r="G130" s="27"/>
      <c r="H130" s="3"/>
    </row>
    <row r="131" spans="1:8" ht="15" x14ac:dyDescent="0.25">
      <c r="A131" s="257" t="s">
        <v>111</v>
      </c>
      <c r="B131" s="174">
        <v>9</v>
      </c>
      <c r="C131" s="174" t="s">
        <v>100</v>
      </c>
      <c r="D131" s="174">
        <v>13</v>
      </c>
      <c r="E131" s="258" t="s">
        <v>102</v>
      </c>
      <c r="F131" s="192"/>
      <c r="G131" s="34"/>
      <c r="H131" s="3"/>
    </row>
    <row r="132" spans="1:8" ht="15" x14ac:dyDescent="0.25">
      <c r="A132" s="257"/>
      <c r="B132" s="174">
        <v>13</v>
      </c>
      <c r="C132" s="174"/>
      <c r="D132" s="174">
        <v>5</v>
      </c>
      <c r="E132" s="258"/>
      <c r="F132" s="192"/>
      <c r="G132" s="34"/>
      <c r="H132" s="3"/>
    </row>
    <row r="133" spans="1:8" ht="15" x14ac:dyDescent="0.25">
      <c r="A133" s="229" t="s">
        <v>144</v>
      </c>
      <c r="B133" s="98">
        <v>13</v>
      </c>
      <c r="C133" s="98" t="s">
        <v>100</v>
      </c>
      <c r="D133" s="98">
        <v>10</v>
      </c>
      <c r="E133" s="230" t="s">
        <v>104</v>
      </c>
      <c r="F133" s="135"/>
      <c r="G133" s="27"/>
    </row>
    <row r="134" spans="1:8" ht="15" x14ac:dyDescent="0.25">
      <c r="A134" s="229"/>
      <c r="B134" s="98">
        <v>13</v>
      </c>
      <c r="C134" s="98"/>
      <c r="D134" s="98">
        <v>5</v>
      </c>
      <c r="E134" s="230"/>
      <c r="F134" s="135"/>
      <c r="G134" s="27"/>
    </row>
    <row r="135" spans="1:8" ht="15" x14ac:dyDescent="0.25">
      <c r="A135" s="229" t="s">
        <v>108</v>
      </c>
      <c r="B135" s="98">
        <v>8</v>
      </c>
      <c r="C135" s="98" t="s">
        <v>100</v>
      </c>
      <c r="D135" s="98">
        <v>13</v>
      </c>
      <c r="E135" s="230" t="s">
        <v>106</v>
      </c>
      <c r="F135" s="135"/>
      <c r="G135" s="27"/>
    </row>
    <row r="136" spans="1:8" ht="15" x14ac:dyDescent="0.25">
      <c r="A136" s="229"/>
      <c r="B136" s="98">
        <v>13</v>
      </c>
      <c r="C136" s="99"/>
      <c r="D136" s="98">
        <v>5</v>
      </c>
      <c r="E136" s="230"/>
      <c r="F136" s="135"/>
      <c r="G136" s="27"/>
    </row>
    <row r="137" spans="1:8" x14ac:dyDescent="0.25">
      <c r="A137" s="229"/>
      <c r="B137" s="149"/>
      <c r="C137" s="246"/>
      <c r="D137" s="149"/>
      <c r="E137" s="230"/>
      <c r="F137" s="135"/>
      <c r="G137" s="27"/>
    </row>
    <row r="138" spans="1:8" s="1" customFormat="1" x14ac:dyDescent="0.25">
      <c r="A138" s="229"/>
      <c r="B138" s="149"/>
      <c r="C138" s="246"/>
      <c r="D138" s="149"/>
      <c r="E138" s="230"/>
      <c r="F138" s="135"/>
      <c r="G138" s="27"/>
    </row>
    <row r="139" spans="1:8" ht="18.75" x14ac:dyDescent="0.3">
      <c r="A139" s="6" t="s">
        <v>10</v>
      </c>
      <c r="B139" s="125"/>
      <c r="C139" s="74">
        <f>'Data Validation'!C21</f>
        <v>44611</v>
      </c>
      <c r="D139" s="122"/>
      <c r="E139" s="106"/>
      <c r="F139" s="2" t="s">
        <v>0</v>
      </c>
      <c r="G139" s="2" t="s">
        <v>0</v>
      </c>
    </row>
    <row r="140" spans="1:8" x14ac:dyDescent="0.25">
      <c r="A140" s="105"/>
      <c r="B140" s="123"/>
      <c r="C140" s="33"/>
      <c r="D140" s="123"/>
      <c r="E140" s="109"/>
      <c r="F140" s="73">
        <f>'Data Validation'!E21</f>
        <v>44633</v>
      </c>
      <c r="G140" s="73" t="str">
        <f>'Data Validation'!C27</f>
        <v>13th March 2022</v>
      </c>
    </row>
    <row r="141" spans="1:8" ht="15" x14ac:dyDescent="0.25">
      <c r="A141" s="223" t="s">
        <v>105</v>
      </c>
      <c r="B141" s="251"/>
      <c r="C141" s="251" t="s">
        <v>145</v>
      </c>
      <c r="D141" s="251"/>
      <c r="E141" s="226" t="s">
        <v>101</v>
      </c>
      <c r="F141" s="227"/>
      <c r="G141" s="228"/>
    </row>
    <row r="142" spans="1:8" ht="15" x14ac:dyDescent="0.25">
      <c r="A142" s="223"/>
      <c r="B142" s="251"/>
      <c r="C142" s="251"/>
      <c r="D142" s="251"/>
      <c r="E142" s="226"/>
      <c r="F142" s="227"/>
      <c r="G142" s="228"/>
    </row>
    <row r="143" spans="1:8" ht="15" x14ac:dyDescent="0.25">
      <c r="A143" s="257" t="s">
        <v>103</v>
      </c>
      <c r="B143" s="174">
        <v>11</v>
      </c>
      <c r="C143" s="174" t="s">
        <v>100</v>
      </c>
      <c r="D143" s="174">
        <v>13</v>
      </c>
      <c r="E143" s="258" t="s">
        <v>107</v>
      </c>
      <c r="F143" s="192"/>
      <c r="G143" s="34"/>
    </row>
    <row r="144" spans="1:8" ht="15" x14ac:dyDescent="0.25">
      <c r="A144" s="257"/>
      <c r="B144" s="174">
        <v>13</v>
      </c>
      <c r="C144" s="174"/>
      <c r="D144" s="174">
        <v>10</v>
      </c>
      <c r="E144" s="258"/>
      <c r="F144" s="192"/>
      <c r="G144" s="34"/>
    </row>
    <row r="145" spans="1:7" ht="15" x14ac:dyDescent="0.25">
      <c r="A145" s="229" t="s">
        <v>102</v>
      </c>
      <c r="B145" s="98">
        <v>13</v>
      </c>
      <c r="C145" s="98" t="s">
        <v>100</v>
      </c>
      <c r="D145" s="98">
        <v>2</v>
      </c>
      <c r="E145" s="230" t="s">
        <v>109</v>
      </c>
      <c r="F145" s="135"/>
      <c r="G145" s="27"/>
    </row>
    <row r="146" spans="1:7" ht="15" x14ac:dyDescent="0.25">
      <c r="A146" s="229"/>
      <c r="B146" s="98">
        <v>13</v>
      </c>
      <c r="C146" s="98"/>
      <c r="D146" s="98">
        <v>7</v>
      </c>
      <c r="E146" s="230"/>
      <c r="F146" s="135"/>
      <c r="G146" s="27"/>
    </row>
    <row r="147" spans="1:7" ht="15" x14ac:dyDescent="0.25">
      <c r="A147" s="229" t="s">
        <v>104</v>
      </c>
      <c r="B147" s="98">
        <v>13</v>
      </c>
      <c r="C147" s="98" t="s">
        <v>100</v>
      </c>
      <c r="D147" s="98">
        <v>9</v>
      </c>
      <c r="E147" s="230" t="s">
        <v>110</v>
      </c>
      <c r="F147" s="135"/>
      <c r="G147" s="27"/>
    </row>
    <row r="148" spans="1:7" ht="15" x14ac:dyDescent="0.25">
      <c r="A148" s="229"/>
      <c r="B148" s="98">
        <v>8</v>
      </c>
      <c r="C148" s="98"/>
      <c r="D148" s="98">
        <v>13</v>
      </c>
      <c r="E148" s="230"/>
      <c r="F148" s="135"/>
      <c r="G148" s="27"/>
    </row>
    <row r="149" spans="1:7" ht="15" x14ac:dyDescent="0.25">
      <c r="A149" s="229" t="s">
        <v>106</v>
      </c>
      <c r="B149" s="98">
        <v>8</v>
      </c>
      <c r="C149" s="98" t="s">
        <v>100</v>
      </c>
      <c r="D149" s="98">
        <v>13</v>
      </c>
      <c r="E149" s="230" t="s">
        <v>111</v>
      </c>
      <c r="F149" s="135"/>
      <c r="G149" s="27"/>
    </row>
    <row r="150" spans="1:7" ht="15" x14ac:dyDescent="0.25">
      <c r="A150" s="229"/>
      <c r="B150" s="98">
        <v>5</v>
      </c>
      <c r="C150" s="98"/>
      <c r="D150" s="98">
        <v>13</v>
      </c>
      <c r="E150" s="230"/>
      <c r="F150" s="135"/>
      <c r="G150" s="27"/>
    </row>
    <row r="151" spans="1:7" ht="15" x14ac:dyDescent="0.25">
      <c r="A151" s="229" t="s">
        <v>108</v>
      </c>
      <c r="B151" s="98">
        <v>13</v>
      </c>
      <c r="C151" s="98" t="s">
        <v>100</v>
      </c>
      <c r="D151" s="98">
        <v>11</v>
      </c>
      <c r="E151" s="230" t="s">
        <v>144</v>
      </c>
      <c r="F151" s="135"/>
      <c r="G151" s="27"/>
    </row>
    <row r="152" spans="1:7" ht="15" x14ac:dyDescent="0.25">
      <c r="A152" s="229"/>
      <c r="B152" s="259">
        <v>12</v>
      </c>
      <c r="C152" s="99"/>
      <c r="D152" s="259">
        <v>13</v>
      </c>
      <c r="E152" s="230"/>
      <c r="F152" s="135"/>
      <c r="G152" s="27"/>
    </row>
    <row r="153" spans="1:7" x14ac:dyDescent="0.25">
      <c r="A153" s="229"/>
      <c r="B153" s="149"/>
      <c r="C153" s="246"/>
      <c r="D153" s="149"/>
      <c r="E153" s="230"/>
      <c r="F153" s="135"/>
      <c r="G153" s="27"/>
    </row>
    <row r="154" spans="1:7" ht="33.75" customHeight="1" x14ac:dyDescent="0.25">
      <c r="A154" s="285" t="str">
        <f>A1</f>
        <v>Liberation Petanque Club  -  Singles Division 1</v>
      </c>
      <c r="B154" s="286"/>
      <c r="C154" s="286"/>
      <c r="D154" s="286"/>
      <c r="E154" s="286"/>
      <c r="F154" s="81" t="s">
        <v>25</v>
      </c>
      <c r="G154" s="32" t="s">
        <v>12</v>
      </c>
    </row>
    <row r="155" spans="1:7" ht="18.75" x14ac:dyDescent="0.3">
      <c r="A155" s="6" t="s">
        <v>11</v>
      </c>
      <c r="B155" s="125"/>
      <c r="C155" s="74">
        <f>'Data Validation'!C23</f>
        <v>44625</v>
      </c>
      <c r="D155" s="122"/>
      <c r="E155" s="7"/>
      <c r="F155" s="2" t="s">
        <v>0</v>
      </c>
      <c r="G155" s="2" t="s">
        <v>0</v>
      </c>
    </row>
    <row r="156" spans="1:7" ht="18.75" x14ac:dyDescent="0.3">
      <c r="A156" s="105"/>
      <c r="B156" s="123"/>
      <c r="C156" s="9"/>
      <c r="D156" s="123"/>
      <c r="E156" s="11"/>
      <c r="F156" s="73" t="str">
        <f>'Data Validation'!C27</f>
        <v>13th March 2022</v>
      </c>
      <c r="G156" s="73" t="str">
        <f>'Data Validation'!C27</f>
        <v>13th March 2022</v>
      </c>
    </row>
    <row r="157" spans="1:7" x14ac:dyDescent="0.25">
      <c r="A157" s="255" t="s">
        <v>101</v>
      </c>
      <c r="B157" s="248"/>
      <c r="C157" s="245" t="s">
        <v>145</v>
      </c>
      <c r="D157" s="248"/>
      <c r="E157" s="256" t="s">
        <v>103</v>
      </c>
      <c r="F157" s="227"/>
      <c r="G157" s="228"/>
    </row>
    <row r="158" spans="1:7" x14ac:dyDescent="0.25">
      <c r="A158" s="255"/>
      <c r="B158" s="248"/>
      <c r="C158" s="245"/>
      <c r="D158" s="248"/>
      <c r="E158" s="256"/>
      <c r="F158" s="227"/>
      <c r="G158" s="228"/>
    </row>
    <row r="159" spans="1:7" ht="15" x14ac:dyDescent="0.25">
      <c r="A159" s="29" t="s">
        <v>105</v>
      </c>
      <c r="B159" s="98">
        <v>3</v>
      </c>
      <c r="C159" s="98" t="s">
        <v>100</v>
      </c>
      <c r="D159" s="98">
        <v>13</v>
      </c>
      <c r="E159" s="30" t="s">
        <v>102</v>
      </c>
      <c r="F159" s="135"/>
      <c r="G159" s="27"/>
    </row>
    <row r="160" spans="1:7" ht="15" x14ac:dyDescent="0.25">
      <c r="A160" s="29"/>
      <c r="B160" s="98">
        <v>9</v>
      </c>
      <c r="C160" s="98"/>
      <c r="D160" s="98">
        <v>13</v>
      </c>
      <c r="E160" s="30"/>
      <c r="F160" s="135"/>
      <c r="G160" s="27"/>
    </row>
    <row r="161" spans="1:7" ht="15" x14ac:dyDescent="0.25">
      <c r="A161" s="29" t="s">
        <v>107</v>
      </c>
      <c r="B161" s="98">
        <v>13</v>
      </c>
      <c r="C161" s="98" t="s">
        <v>100</v>
      </c>
      <c r="D161" s="98">
        <v>7</v>
      </c>
      <c r="E161" s="30" t="s">
        <v>104</v>
      </c>
      <c r="F161" s="135"/>
      <c r="G161" s="27"/>
    </row>
    <row r="162" spans="1:7" ht="15" x14ac:dyDescent="0.25">
      <c r="A162" s="29"/>
      <c r="B162" s="98">
        <v>13</v>
      </c>
      <c r="C162" s="98"/>
      <c r="D162" s="98">
        <v>8</v>
      </c>
      <c r="E162" s="30"/>
      <c r="F162" s="135"/>
      <c r="G162" s="27"/>
    </row>
    <row r="163" spans="1:7" ht="15" x14ac:dyDescent="0.25">
      <c r="A163" s="29" t="s">
        <v>109</v>
      </c>
      <c r="B163" s="98">
        <v>10</v>
      </c>
      <c r="C163" s="98" t="s">
        <v>100</v>
      </c>
      <c r="D163" s="98">
        <v>13</v>
      </c>
      <c r="E163" s="30" t="s">
        <v>106</v>
      </c>
      <c r="F163" s="135"/>
      <c r="G163" s="27"/>
    </row>
    <row r="164" spans="1:7" ht="15" x14ac:dyDescent="0.25">
      <c r="A164" s="29"/>
      <c r="B164" s="98">
        <v>13</v>
      </c>
      <c r="C164" s="98"/>
      <c r="D164" s="98">
        <v>11</v>
      </c>
      <c r="E164" s="30"/>
      <c r="F164" s="135"/>
      <c r="G164" s="27"/>
    </row>
    <row r="165" spans="1:7" ht="15" x14ac:dyDescent="0.25">
      <c r="A165" s="29" t="s">
        <v>110</v>
      </c>
      <c r="B165" s="98">
        <v>7</v>
      </c>
      <c r="C165" s="98" t="s">
        <v>100</v>
      </c>
      <c r="D165" s="98">
        <v>13</v>
      </c>
      <c r="E165" s="30" t="s">
        <v>108</v>
      </c>
      <c r="F165" s="135"/>
      <c r="G165" s="27"/>
    </row>
    <row r="166" spans="1:7" ht="15" x14ac:dyDescent="0.25">
      <c r="A166" s="29"/>
      <c r="B166" s="98">
        <v>4</v>
      </c>
      <c r="C166" s="98"/>
      <c r="D166" s="98">
        <v>13</v>
      </c>
      <c r="E166" s="30"/>
      <c r="F166" s="135"/>
      <c r="G166" s="27"/>
    </row>
    <row r="167" spans="1:7" ht="15" x14ac:dyDescent="0.25">
      <c r="A167" s="190" t="s">
        <v>111</v>
      </c>
      <c r="B167" s="174">
        <v>4</v>
      </c>
      <c r="C167" s="174" t="s">
        <v>100</v>
      </c>
      <c r="D167" s="174">
        <v>13</v>
      </c>
      <c r="E167" s="191" t="s">
        <v>144</v>
      </c>
      <c r="F167" s="192"/>
      <c r="G167" s="34"/>
    </row>
    <row r="168" spans="1:7" ht="15" x14ac:dyDescent="0.25">
      <c r="A168" s="257"/>
      <c r="B168" s="198">
        <v>12</v>
      </c>
      <c r="C168" s="234"/>
      <c r="D168" s="198">
        <v>13</v>
      </c>
      <c r="E168" s="192"/>
      <c r="F168" s="192"/>
      <c r="G168" s="34"/>
    </row>
    <row r="169" spans="1:7" x14ac:dyDescent="0.25">
      <c r="A169" s="136"/>
      <c r="B169" s="150"/>
      <c r="C169" s="137"/>
      <c r="D169" s="150"/>
      <c r="E169" s="137"/>
      <c r="F169" s="137"/>
      <c r="G169" s="31"/>
    </row>
  </sheetData>
  <mergeCells count="3">
    <mergeCell ref="A1:E1"/>
    <mergeCell ref="A77:E77"/>
    <mergeCell ref="A154:E154"/>
  </mergeCells>
  <pageMargins left="0.39370078740157483" right="0.11811023622047245" top="0.19685039370078741" bottom="0.19685039370078741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</sheetPr>
  <dimension ref="A1:G176"/>
  <sheetViews>
    <sheetView topLeftCell="A120" workbookViewId="0">
      <selection activeCell="A112" sqref="A112:G113"/>
    </sheetView>
  </sheetViews>
  <sheetFormatPr defaultRowHeight="15.75" x14ac:dyDescent="0.25"/>
  <cols>
    <col min="1" max="1" width="39.140625" style="5" customWidth="1"/>
    <col min="2" max="2" width="5.5703125" style="121" customWidth="1"/>
    <col min="3" max="3" width="3.28515625" style="18" customWidth="1"/>
    <col min="4" max="4" width="5.5703125" style="153" customWidth="1"/>
    <col min="5" max="5" width="39.85546875" style="17" customWidth="1"/>
    <col min="6" max="6" width="19.140625" hidden="1" customWidth="1"/>
    <col min="7" max="7" width="19.140625" customWidth="1"/>
  </cols>
  <sheetData>
    <row r="1" spans="1:7" ht="54" customHeight="1" x14ac:dyDescent="0.25">
      <c r="A1" s="283" t="s">
        <v>21</v>
      </c>
      <c r="B1" s="284"/>
      <c r="C1" s="284"/>
      <c r="D1" s="284"/>
      <c r="E1" s="284"/>
      <c r="F1" s="40" t="s">
        <v>25</v>
      </c>
      <c r="G1" s="77" t="s">
        <v>12</v>
      </c>
    </row>
    <row r="2" spans="1:7" s="1" customFormat="1" ht="30" x14ac:dyDescent="0.3">
      <c r="A2" s="6" t="s">
        <v>13</v>
      </c>
      <c r="B2" s="290">
        <f>'Data Validation'!C4</f>
        <v>44499</v>
      </c>
      <c r="C2" s="290"/>
      <c r="D2" s="290"/>
      <c r="E2" s="290"/>
      <c r="F2" s="138" t="s">
        <v>0</v>
      </c>
      <c r="G2" s="2" t="s">
        <v>0</v>
      </c>
    </row>
    <row r="3" spans="1:7" ht="13.5" customHeight="1" x14ac:dyDescent="0.25">
      <c r="A3" s="10"/>
      <c r="B3" s="123"/>
      <c r="C3" s="11"/>
      <c r="D3" s="123"/>
      <c r="E3" s="21"/>
      <c r="F3" s="139">
        <f>'Data Validation'!E4</f>
        <v>44527</v>
      </c>
      <c r="G3" s="76">
        <f>'Data Validation'!G4</f>
        <v>44541</v>
      </c>
    </row>
    <row r="4" spans="1:7" x14ac:dyDescent="0.25">
      <c r="A4" s="127"/>
      <c r="B4" s="147"/>
      <c r="C4" s="128"/>
      <c r="D4" s="147"/>
      <c r="E4" s="46"/>
      <c r="G4" s="141"/>
    </row>
    <row r="5" spans="1:7" ht="15" x14ac:dyDescent="0.25">
      <c r="A5" s="129" t="s">
        <v>124</v>
      </c>
      <c r="B5" s="98">
        <v>13</v>
      </c>
      <c r="C5" s="98" t="s">
        <v>100</v>
      </c>
      <c r="D5" s="98">
        <v>10</v>
      </c>
      <c r="E5" s="130" t="s">
        <v>125</v>
      </c>
      <c r="G5" s="41"/>
    </row>
    <row r="6" spans="1:7" ht="15" x14ac:dyDescent="0.25">
      <c r="A6" s="129"/>
      <c r="B6" s="98">
        <v>13</v>
      </c>
      <c r="C6" s="98"/>
      <c r="D6" s="98">
        <v>8</v>
      </c>
      <c r="E6" s="130"/>
      <c r="G6" s="41"/>
    </row>
    <row r="7" spans="1:7" ht="15" x14ac:dyDescent="0.25">
      <c r="A7" s="131" t="s">
        <v>126</v>
      </c>
      <c r="B7" s="169"/>
      <c r="C7" s="169" t="s">
        <v>100</v>
      </c>
      <c r="D7" s="169"/>
      <c r="E7" s="133" t="s">
        <v>127</v>
      </c>
      <c r="F7" s="170"/>
      <c r="G7" s="171"/>
    </row>
    <row r="8" spans="1:7" ht="15" x14ac:dyDescent="0.25">
      <c r="A8" s="131"/>
      <c r="B8" s="169"/>
      <c r="C8" s="169"/>
      <c r="D8" s="169"/>
      <c r="E8" s="133"/>
      <c r="F8" s="170"/>
      <c r="G8" s="171"/>
    </row>
    <row r="9" spans="1:7" ht="15" x14ac:dyDescent="0.25">
      <c r="A9" s="193" t="s">
        <v>128</v>
      </c>
      <c r="B9" s="98">
        <v>13</v>
      </c>
      <c r="C9" s="98" t="s">
        <v>100</v>
      </c>
      <c r="D9" s="98">
        <v>11</v>
      </c>
      <c r="E9" s="194" t="s">
        <v>129</v>
      </c>
      <c r="F9" s="18"/>
      <c r="G9" s="43"/>
    </row>
    <row r="10" spans="1:7" ht="15" x14ac:dyDescent="0.25">
      <c r="A10" s="193"/>
      <c r="B10" s="98">
        <v>13</v>
      </c>
      <c r="C10" s="98"/>
      <c r="D10" s="98">
        <v>10</v>
      </c>
      <c r="E10" s="194"/>
      <c r="F10" s="18"/>
      <c r="G10" s="43"/>
    </row>
    <row r="11" spans="1:7" ht="15" x14ac:dyDescent="0.25">
      <c r="A11" s="193" t="s">
        <v>130</v>
      </c>
      <c r="B11" s="174">
        <v>6</v>
      </c>
      <c r="C11" s="174" t="s">
        <v>100</v>
      </c>
      <c r="D11" s="174">
        <v>13</v>
      </c>
      <c r="E11" s="194" t="s">
        <v>131</v>
      </c>
      <c r="F11" s="18"/>
      <c r="G11" s="43"/>
    </row>
    <row r="12" spans="1:7" ht="15" x14ac:dyDescent="0.25">
      <c r="A12" s="193"/>
      <c r="B12" s="174">
        <v>13</v>
      </c>
      <c r="C12" s="174"/>
      <c r="D12" s="174">
        <v>7</v>
      </c>
      <c r="E12" s="194"/>
      <c r="F12" s="18"/>
      <c r="G12" s="43"/>
    </row>
    <row r="13" spans="1:7" ht="15" x14ac:dyDescent="0.25">
      <c r="A13" s="129" t="s">
        <v>132</v>
      </c>
      <c r="B13" s="98">
        <v>13</v>
      </c>
      <c r="C13" s="98" t="s">
        <v>100</v>
      </c>
      <c r="D13" s="98">
        <v>7</v>
      </c>
      <c r="E13" s="130" t="s">
        <v>133</v>
      </c>
      <c r="G13" s="41"/>
    </row>
    <row r="14" spans="1:7" ht="15" x14ac:dyDescent="0.25">
      <c r="A14" s="129"/>
      <c r="B14" s="98">
        <v>10</v>
      </c>
      <c r="C14" s="98"/>
      <c r="D14" s="98">
        <v>13</v>
      </c>
      <c r="E14" s="130"/>
      <c r="G14" s="41"/>
    </row>
    <row r="15" spans="1:7" x14ac:dyDescent="0.25">
      <c r="A15" s="134"/>
      <c r="B15" s="149"/>
      <c r="C15" s="135"/>
      <c r="D15" s="149"/>
      <c r="E15" s="27"/>
      <c r="G15" s="41"/>
    </row>
    <row r="16" spans="1:7" x14ac:dyDescent="0.25">
      <c r="A16" s="136"/>
      <c r="B16" s="150"/>
      <c r="C16" s="137"/>
      <c r="D16" s="150"/>
      <c r="E16" s="31"/>
      <c r="G16" s="142"/>
    </row>
    <row r="17" spans="1:7" ht="30" x14ac:dyDescent="0.3">
      <c r="A17" s="15" t="s">
        <v>14</v>
      </c>
      <c r="B17" s="287">
        <f>'Data Validation'!C6</f>
        <v>44513</v>
      </c>
      <c r="C17" s="287"/>
      <c r="D17" s="287"/>
      <c r="E17" s="291"/>
      <c r="F17" s="138" t="s">
        <v>0</v>
      </c>
      <c r="G17" s="2" t="s">
        <v>0</v>
      </c>
    </row>
    <row r="18" spans="1:7" x14ac:dyDescent="0.25">
      <c r="A18" s="10"/>
      <c r="B18" s="123"/>
      <c r="C18" s="11"/>
      <c r="D18" s="123"/>
      <c r="E18" s="21"/>
      <c r="F18" s="139">
        <f>'Data Validation'!E6</f>
        <v>44541</v>
      </c>
      <c r="G18" s="76">
        <f>'Data Validation'!G6</f>
        <v>44555</v>
      </c>
    </row>
    <row r="19" spans="1:7" x14ac:dyDescent="0.25">
      <c r="A19" s="127"/>
      <c r="B19" s="147"/>
      <c r="C19" s="128"/>
      <c r="D19" s="147"/>
      <c r="E19" s="46"/>
      <c r="G19" s="143"/>
    </row>
    <row r="20" spans="1:7" ht="15" x14ac:dyDescent="0.25">
      <c r="A20" s="131" t="s">
        <v>127</v>
      </c>
      <c r="B20" s="169"/>
      <c r="C20" s="169" t="s">
        <v>100</v>
      </c>
      <c r="D20" s="169"/>
      <c r="E20" s="133" t="s">
        <v>124</v>
      </c>
      <c r="G20" s="172"/>
    </row>
    <row r="21" spans="1:7" ht="15" x14ac:dyDescent="0.25">
      <c r="A21" s="131"/>
      <c r="B21" s="169"/>
      <c r="C21" s="169"/>
      <c r="D21" s="169"/>
      <c r="E21" s="133"/>
      <c r="G21" s="172"/>
    </row>
    <row r="22" spans="1:7" ht="15" x14ac:dyDescent="0.25">
      <c r="A22" s="129" t="s">
        <v>129</v>
      </c>
      <c r="B22" s="98">
        <v>8</v>
      </c>
      <c r="C22" s="98" t="s">
        <v>100</v>
      </c>
      <c r="D22" s="98">
        <v>13</v>
      </c>
      <c r="E22" s="130" t="s">
        <v>125</v>
      </c>
      <c r="G22" s="38"/>
    </row>
    <row r="23" spans="1:7" ht="15" x14ac:dyDescent="0.25">
      <c r="A23" s="129"/>
      <c r="B23" s="98">
        <v>8</v>
      </c>
      <c r="C23" s="98"/>
      <c r="D23" s="98">
        <v>13</v>
      </c>
      <c r="E23" s="130"/>
      <c r="G23" s="41"/>
    </row>
    <row r="24" spans="1:7" ht="15" x14ac:dyDescent="0.25">
      <c r="A24" s="193" t="s">
        <v>131</v>
      </c>
      <c r="B24" s="174">
        <v>13</v>
      </c>
      <c r="C24" s="174" t="s">
        <v>100</v>
      </c>
      <c r="D24" s="174">
        <v>3</v>
      </c>
      <c r="E24" s="194" t="s">
        <v>126</v>
      </c>
      <c r="F24" s="18"/>
      <c r="G24" s="43"/>
    </row>
    <row r="25" spans="1:7" ht="15" x14ac:dyDescent="0.25">
      <c r="A25" s="193"/>
      <c r="B25" s="174">
        <v>1</v>
      </c>
      <c r="C25" s="174"/>
      <c r="D25" s="174">
        <v>13</v>
      </c>
      <c r="E25" s="194"/>
      <c r="F25" s="18"/>
      <c r="G25" s="43"/>
    </row>
    <row r="26" spans="1:7" ht="15" x14ac:dyDescent="0.25">
      <c r="A26" s="129" t="s">
        <v>133</v>
      </c>
      <c r="B26" s="98">
        <v>7</v>
      </c>
      <c r="C26" s="98" t="s">
        <v>100</v>
      </c>
      <c r="D26" s="98">
        <v>13</v>
      </c>
      <c r="E26" s="130" t="s">
        <v>128</v>
      </c>
      <c r="G26" s="41"/>
    </row>
    <row r="27" spans="1:7" ht="15" x14ac:dyDescent="0.25">
      <c r="A27" s="129"/>
      <c r="B27" s="98">
        <v>3</v>
      </c>
      <c r="C27" s="98"/>
      <c r="D27" s="98">
        <v>13</v>
      </c>
      <c r="E27" s="130"/>
      <c r="G27" s="41"/>
    </row>
    <row r="28" spans="1:7" ht="15" x14ac:dyDescent="0.25">
      <c r="A28" s="129" t="s">
        <v>132</v>
      </c>
      <c r="B28" s="98">
        <v>13</v>
      </c>
      <c r="C28" s="98" t="s">
        <v>100</v>
      </c>
      <c r="D28" s="98">
        <v>9</v>
      </c>
      <c r="E28" s="130" t="s">
        <v>130</v>
      </c>
      <c r="G28" s="41"/>
    </row>
    <row r="29" spans="1:7" ht="15" x14ac:dyDescent="0.25">
      <c r="A29" s="129"/>
      <c r="B29" s="98">
        <v>7</v>
      </c>
      <c r="C29" s="98"/>
      <c r="D29" s="98">
        <v>13</v>
      </c>
      <c r="E29" s="130"/>
      <c r="G29" s="41"/>
    </row>
    <row r="30" spans="1:7" x14ac:dyDescent="0.25">
      <c r="A30" s="134"/>
      <c r="B30" s="149"/>
      <c r="C30" s="135"/>
      <c r="D30" s="149"/>
      <c r="E30" s="27"/>
      <c r="G30" s="41"/>
    </row>
    <row r="31" spans="1:7" s="1" customFormat="1" x14ac:dyDescent="0.25">
      <c r="A31" s="136"/>
      <c r="B31" s="150"/>
      <c r="C31" s="137"/>
      <c r="D31" s="150"/>
      <c r="E31" s="31"/>
      <c r="F31"/>
      <c r="G31" s="144"/>
    </row>
    <row r="32" spans="1:7" ht="30" x14ac:dyDescent="0.3">
      <c r="A32" s="15" t="s">
        <v>15</v>
      </c>
      <c r="B32" s="287">
        <f>'Data Validation'!C8</f>
        <v>44892</v>
      </c>
      <c r="C32" s="287"/>
      <c r="D32" s="287"/>
      <c r="E32" s="287"/>
      <c r="F32" s="138" t="s">
        <v>0</v>
      </c>
      <c r="G32" s="2" t="s">
        <v>0</v>
      </c>
    </row>
    <row r="33" spans="1:7" x14ac:dyDescent="0.25">
      <c r="A33" s="10"/>
      <c r="B33" s="123"/>
      <c r="C33" s="11"/>
      <c r="D33" s="123"/>
      <c r="E33" s="21"/>
      <c r="F33" s="139">
        <f>'Data Validation'!E8</f>
        <v>44920</v>
      </c>
      <c r="G33" s="76">
        <f>'Data Validation'!G8</f>
        <v>44934</v>
      </c>
    </row>
    <row r="34" spans="1:7" x14ac:dyDescent="0.25">
      <c r="A34" s="127"/>
      <c r="B34" s="147"/>
      <c r="C34" s="128"/>
      <c r="D34" s="147"/>
      <c r="E34" s="46"/>
      <c r="G34" s="82"/>
    </row>
    <row r="35" spans="1:7" x14ac:dyDescent="0.25">
      <c r="A35" s="193" t="s">
        <v>124</v>
      </c>
      <c r="B35" s="211">
        <v>13</v>
      </c>
      <c r="C35" s="212" t="s">
        <v>100</v>
      </c>
      <c r="D35" s="211">
        <v>9</v>
      </c>
      <c r="E35" s="194" t="s">
        <v>129</v>
      </c>
      <c r="F35" s="18"/>
      <c r="G35" s="43"/>
    </row>
    <row r="36" spans="1:7" x14ac:dyDescent="0.25">
      <c r="A36" s="193"/>
      <c r="B36" s="211">
        <v>13</v>
      </c>
      <c r="C36" s="212"/>
      <c r="D36" s="211">
        <v>1</v>
      </c>
      <c r="E36" s="194"/>
      <c r="F36" s="18"/>
      <c r="G36" s="43"/>
    </row>
    <row r="37" spans="1:7" x14ac:dyDescent="0.25">
      <c r="A37" s="131" t="s">
        <v>127</v>
      </c>
      <c r="B37" s="148"/>
      <c r="C37" s="132" t="s">
        <v>100</v>
      </c>
      <c r="D37" s="148"/>
      <c r="E37" s="133" t="s">
        <v>131</v>
      </c>
      <c r="G37" s="171"/>
    </row>
    <row r="38" spans="1:7" x14ac:dyDescent="0.25">
      <c r="A38" s="131"/>
      <c r="B38" s="148"/>
      <c r="C38" s="132"/>
      <c r="D38" s="148"/>
      <c r="E38" s="133"/>
      <c r="G38" s="171"/>
    </row>
    <row r="39" spans="1:7" ht="15" x14ac:dyDescent="0.25">
      <c r="A39" s="129" t="s">
        <v>125</v>
      </c>
      <c r="B39" s="98">
        <v>13</v>
      </c>
      <c r="C39" s="98" t="s">
        <v>100</v>
      </c>
      <c r="D39" s="98">
        <v>11</v>
      </c>
      <c r="E39" s="130" t="s">
        <v>133</v>
      </c>
      <c r="G39" s="43"/>
    </row>
    <row r="40" spans="1:7" ht="15" x14ac:dyDescent="0.25">
      <c r="A40" s="129"/>
      <c r="B40" s="98">
        <v>10</v>
      </c>
      <c r="C40" s="98"/>
      <c r="D40" s="98">
        <v>13</v>
      </c>
      <c r="E40" s="130"/>
      <c r="G40" s="43"/>
    </row>
    <row r="41" spans="1:7" x14ac:dyDescent="0.25">
      <c r="A41" s="129" t="s">
        <v>126</v>
      </c>
      <c r="B41" s="113">
        <v>13</v>
      </c>
      <c r="C41" s="25" t="s">
        <v>100</v>
      </c>
      <c r="D41" s="113">
        <v>3</v>
      </c>
      <c r="E41" s="130" t="s">
        <v>132</v>
      </c>
      <c r="G41" s="41"/>
    </row>
    <row r="42" spans="1:7" x14ac:dyDescent="0.25">
      <c r="A42" s="129"/>
      <c r="B42" s="113">
        <v>13</v>
      </c>
      <c r="C42" s="25"/>
      <c r="D42" s="113">
        <v>10</v>
      </c>
      <c r="E42" s="130"/>
      <c r="G42" s="41"/>
    </row>
    <row r="43" spans="1:7" ht="15" x14ac:dyDescent="0.25">
      <c r="A43" s="129" t="s">
        <v>128</v>
      </c>
      <c r="B43" s="98">
        <v>13</v>
      </c>
      <c r="C43" s="98" t="s">
        <v>100</v>
      </c>
      <c r="D43" s="98">
        <v>7</v>
      </c>
      <c r="E43" s="130" t="s">
        <v>130</v>
      </c>
      <c r="G43" s="41"/>
    </row>
    <row r="44" spans="1:7" ht="15" x14ac:dyDescent="0.25">
      <c r="A44" s="129"/>
      <c r="B44" s="98">
        <v>13</v>
      </c>
      <c r="C44" s="98"/>
      <c r="D44" s="98">
        <v>11</v>
      </c>
      <c r="E44" s="130"/>
      <c r="G44" s="38"/>
    </row>
    <row r="45" spans="1:7" x14ac:dyDescent="0.25">
      <c r="A45" s="136"/>
      <c r="B45" s="150"/>
      <c r="C45" s="137"/>
      <c r="D45" s="150"/>
      <c r="E45" s="31"/>
      <c r="G45" s="145"/>
    </row>
    <row r="46" spans="1:7" ht="30" x14ac:dyDescent="0.3">
      <c r="A46" s="15" t="s">
        <v>16</v>
      </c>
      <c r="B46" s="287">
        <f>'Data Validation'!C10</f>
        <v>44548</v>
      </c>
      <c r="C46" s="287"/>
      <c r="D46" s="287"/>
      <c r="E46" s="287"/>
      <c r="F46" s="138" t="s">
        <v>0</v>
      </c>
      <c r="G46" s="2" t="s">
        <v>0</v>
      </c>
    </row>
    <row r="47" spans="1:7" x14ac:dyDescent="0.25">
      <c r="A47" s="10"/>
      <c r="B47" s="123"/>
      <c r="C47" s="11"/>
      <c r="D47" s="123"/>
      <c r="E47" s="22"/>
      <c r="F47" s="139">
        <f>'Data Validation'!D9</f>
        <v>44548</v>
      </c>
      <c r="G47" s="76">
        <f>'Data Validation'!F10</f>
        <v>44590</v>
      </c>
    </row>
    <row r="48" spans="1:7" x14ac:dyDescent="0.25">
      <c r="A48" s="127"/>
      <c r="B48" s="147"/>
      <c r="C48" s="128"/>
      <c r="D48" s="147"/>
      <c r="E48" s="46"/>
      <c r="G48" s="143"/>
    </row>
    <row r="49" spans="1:7" ht="15" x14ac:dyDescent="0.25">
      <c r="A49" s="129" t="s">
        <v>131</v>
      </c>
      <c r="B49" s="98">
        <v>13</v>
      </c>
      <c r="C49" s="98" t="s">
        <v>100</v>
      </c>
      <c r="D49" s="98">
        <v>3</v>
      </c>
      <c r="E49" s="130" t="s">
        <v>124</v>
      </c>
      <c r="G49" s="43"/>
    </row>
    <row r="50" spans="1:7" ht="15" x14ac:dyDescent="0.25">
      <c r="A50" s="129"/>
      <c r="B50" s="98">
        <v>13</v>
      </c>
      <c r="C50" s="98"/>
      <c r="D50" s="98">
        <v>6</v>
      </c>
      <c r="E50" s="130"/>
      <c r="G50" s="43"/>
    </row>
    <row r="51" spans="1:7" ht="15" x14ac:dyDescent="0.25">
      <c r="A51" s="129" t="s">
        <v>133</v>
      </c>
      <c r="B51" s="98">
        <v>11</v>
      </c>
      <c r="C51" s="98" t="s">
        <v>100</v>
      </c>
      <c r="D51" s="98">
        <v>13</v>
      </c>
      <c r="E51" s="130" t="s">
        <v>129</v>
      </c>
      <c r="G51" s="43"/>
    </row>
    <row r="52" spans="1:7" ht="15" x14ac:dyDescent="0.25">
      <c r="A52" s="129"/>
      <c r="B52" s="98">
        <v>12</v>
      </c>
      <c r="C52" s="98"/>
      <c r="D52" s="98">
        <v>13</v>
      </c>
      <c r="E52" s="130"/>
      <c r="G52" s="43"/>
    </row>
    <row r="53" spans="1:7" x14ac:dyDescent="0.25">
      <c r="A53" s="131" t="s">
        <v>132</v>
      </c>
      <c r="B53" s="148"/>
      <c r="C53" s="132" t="s">
        <v>100</v>
      </c>
      <c r="D53" s="148"/>
      <c r="E53" s="133" t="s">
        <v>127</v>
      </c>
      <c r="G53" s="43"/>
    </row>
    <row r="54" spans="1:7" x14ac:dyDescent="0.25">
      <c r="A54" s="131"/>
      <c r="B54" s="148"/>
      <c r="C54" s="132"/>
      <c r="D54" s="148"/>
      <c r="E54" s="133"/>
      <c r="G54" s="43"/>
    </row>
    <row r="55" spans="1:7" x14ac:dyDescent="0.25">
      <c r="A55" s="193" t="s">
        <v>130</v>
      </c>
      <c r="B55" s="211">
        <v>11</v>
      </c>
      <c r="C55" s="212" t="s">
        <v>100</v>
      </c>
      <c r="D55" s="211">
        <v>13</v>
      </c>
      <c r="E55" s="194" t="s">
        <v>125</v>
      </c>
      <c r="F55" s="18"/>
      <c r="G55" s="43"/>
    </row>
    <row r="56" spans="1:7" x14ac:dyDescent="0.25">
      <c r="A56" s="193"/>
      <c r="B56" s="211">
        <v>6</v>
      </c>
      <c r="C56" s="212"/>
      <c r="D56" s="211">
        <v>13</v>
      </c>
      <c r="E56" s="194"/>
      <c r="F56" s="18"/>
      <c r="G56" s="43"/>
    </row>
    <row r="57" spans="1:7" x14ac:dyDescent="0.25">
      <c r="A57" s="193" t="s">
        <v>128</v>
      </c>
      <c r="B57" s="211">
        <v>11</v>
      </c>
      <c r="C57" s="212" t="s">
        <v>100</v>
      </c>
      <c r="D57" s="211">
        <v>13</v>
      </c>
      <c r="E57" s="194" t="s">
        <v>126</v>
      </c>
      <c r="F57" s="18"/>
      <c r="G57" s="43"/>
    </row>
    <row r="58" spans="1:7" x14ac:dyDescent="0.25">
      <c r="A58" s="193"/>
      <c r="B58" s="211">
        <v>13</v>
      </c>
      <c r="C58" s="212"/>
      <c r="D58" s="211">
        <v>4</v>
      </c>
      <c r="E58" s="194"/>
      <c r="F58" s="18"/>
      <c r="G58" s="43"/>
    </row>
    <row r="59" spans="1:7" s="1" customFormat="1" x14ac:dyDescent="0.25">
      <c r="A59" s="134"/>
      <c r="B59" s="149"/>
      <c r="C59" s="135"/>
      <c r="D59" s="149"/>
      <c r="E59" s="27"/>
      <c r="F59"/>
      <c r="G59" s="45"/>
    </row>
    <row r="60" spans="1:7" x14ac:dyDescent="0.25">
      <c r="A60" s="136"/>
      <c r="B60" s="150"/>
      <c r="C60" s="137"/>
      <c r="D60" s="150"/>
      <c r="E60" s="31"/>
      <c r="G60" s="142"/>
    </row>
    <row r="61" spans="1:7" ht="30" x14ac:dyDescent="0.3">
      <c r="A61" s="15" t="s">
        <v>17</v>
      </c>
      <c r="B61" s="287">
        <f>'Data Validation'!C12</f>
        <v>44576</v>
      </c>
      <c r="C61" s="287"/>
      <c r="D61" s="287"/>
      <c r="E61" s="287"/>
      <c r="F61" s="138" t="s">
        <v>0</v>
      </c>
      <c r="G61" s="2" t="s">
        <v>0</v>
      </c>
    </row>
    <row r="62" spans="1:7" x14ac:dyDescent="0.25">
      <c r="A62" s="20"/>
      <c r="B62" s="151"/>
      <c r="C62" s="11"/>
      <c r="D62" s="123"/>
      <c r="E62" s="39"/>
      <c r="F62" s="139">
        <f>'Data Validation'!E12</f>
        <v>44604</v>
      </c>
      <c r="G62" s="76">
        <f>'Data Validation'!G12</f>
        <v>44618</v>
      </c>
    </row>
    <row r="63" spans="1:7" x14ac:dyDescent="0.25">
      <c r="A63" s="127"/>
      <c r="B63" s="147"/>
      <c r="C63" s="128"/>
      <c r="D63" s="147"/>
      <c r="E63" s="46"/>
      <c r="G63" s="47"/>
    </row>
    <row r="64" spans="1:7" ht="15" x14ac:dyDescent="0.25">
      <c r="A64" s="193" t="s">
        <v>124</v>
      </c>
      <c r="B64" s="174">
        <v>7</v>
      </c>
      <c r="C64" s="174" t="s">
        <v>100</v>
      </c>
      <c r="D64" s="174">
        <v>13</v>
      </c>
      <c r="E64" s="194" t="s">
        <v>133</v>
      </c>
      <c r="F64" s="18"/>
      <c r="G64" s="43"/>
    </row>
    <row r="65" spans="1:7" ht="15" x14ac:dyDescent="0.25">
      <c r="A65" s="193"/>
      <c r="B65" s="174">
        <v>13</v>
      </c>
      <c r="C65" s="174"/>
      <c r="D65" s="174">
        <v>5</v>
      </c>
      <c r="E65" s="194"/>
      <c r="F65" s="18"/>
      <c r="G65" s="43"/>
    </row>
    <row r="66" spans="1:7" x14ac:dyDescent="0.25">
      <c r="A66" s="129" t="s">
        <v>131</v>
      </c>
      <c r="B66" s="113">
        <v>13</v>
      </c>
      <c r="C66" s="25" t="s">
        <v>100</v>
      </c>
      <c r="D66" s="113">
        <v>3</v>
      </c>
      <c r="E66" s="130" t="s">
        <v>132</v>
      </c>
      <c r="G66" s="41"/>
    </row>
    <row r="67" spans="1:7" x14ac:dyDescent="0.25">
      <c r="A67" s="129"/>
      <c r="B67" s="113">
        <v>13</v>
      </c>
      <c r="C67" s="25"/>
      <c r="D67" s="113">
        <v>7</v>
      </c>
      <c r="E67" s="130"/>
      <c r="G67" s="41"/>
    </row>
    <row r="68" spans="1:7" x14ac:dyDescent="0.25">
      <c r="A68" s="129" t="s">
        <v>129</v>
      </c>
      <c r="B68" s="113">
        <v>13</v>
      </c>
      <c r="C68" s="25" t="s">
        <v>100</v>
      </c>
      <c r="D68" s="113">
        <v>10</v>
      </c>
      <c r="E68" s="130" t="s">
        <v>130</v>
      </c>
      <c r="G68" s="41"/>
    </row>
    <row r="69" spans="1:7" x14ac:dyDescent="0.25">
      <c r="A69" s="129"/>
      <c r="B69" s="113">
        <v>13</v>
      </c>
      <c r="C69" s="25"/>
      <c r="D69" s="113">
        <v>7</v>
      </c>
      <c r="E69" s="130"/>
      <c r="G69" s="41"/>
    </row>
    <row r="70" spans="1:7" x14ac:dyDescent="0.25">
      <c r="A70" s="131" t="s">
        <v>127</v>
      </c>
      <c r="B70" s="148"/>
      <c r="C70" s="132" t="s">
        <v>100</v>
      </c>
      <c r="D70" s="148"/>
      <c r="E70" s="133" t="s">
        <v>128</v>
      </c>
      <c r="G70" s="41"/>
    </row>
    <row r="71" spans="1:7" x14ac:dyDescent="0.25">
      <c r="A71" s="131"/>
      <c r="B71" s="148"/>
      <c r="C71" s="132"/>
      <c r="D71" s="148"/>
      <c r="E71" s="133"/>
      <c r="G71" s="41"/>
    </row>
    <row r="72" spans="1:7" x14ac:dyDescent="0.25">
      <c r="A72" s="193" t="s">
        <v>125</v>
      </c>
      <c r="B72" s="211">
        <v>13</v>
      </c>
      <c r="C72" s="212" t="s">
        <v>100</v>
      </c>
      <c r="D72" s="211">
        <v>6</v>
      </c>
      <c r="E72" s="194" t="s">
        <v>126</v>
      </c>
      <c r="F72" s="18"/>
      <c r="G72" s="43"/>
    </row>
    <row r="73" spans="1:7" x14ac:dyDescent="0.25">
      <c r="A73" s="193"/>
      <c r="B73" s="211">
        <v>6</v>
      </c>
      <c r="C73" s="212"/>
      <c r="D73" s="211">
        <v>13</v>
      </c>
      <c r="E73" s="194"/>
      <c r="F73" s="18"/>
      <c r="G73" s="37"/>
    </row>
    <row r="74" spans="1:7" x14ac:dyDescent="0.25">
      <c r="A74" s="136"/>
      <c r="B74" s="150"/>
      <c r="C74" s="137"/>
      <c r="D74" s="150"/>
      <c r="E74" s="31"/>
      <c r="G74" s="145"/>
    </row>
    <row r="75" spans="1:7" ht="37.5" x14ac:dyDescent="0.25">
      <c r="A75" s="288" t="s">
        <v>21</v>
      </c>
      <c r="B75" s="289"/>
      <c r="C75" s="289"/>
      <c r="D75" s="289"/>
      <c r="E75" s="289"/>
      <c r="F75" s="140" t="s">
        <v>25</v>
      </c>
      <c r="G75" s="40" t="s">
        <v>12</v>
      </c>
    </row>
    <row r="76" spans="1:7" ht="30" x14ac:dyDescent="0.3">
      <c r="A76" s="6" t="s">
        <v>18</v>
      </c>
      <c r="B76" s="290">
        <f>'Data Validation'!C14</f>
        <v>44590</v>
      </c>
      <c r="C76" s="290"/>
      <c r="D76" s="290"/>
      <c r="E76" s="290"/>
      <c r="F76" s="138" t="s">
        <v>0</v>
      </c>
      <c r="G76" s="2" t="s">
        <v>0</v>
      </c>
    </row>
    <row r="77" spans="1:7" x14ac:dyDescent="0.25">
      <c r="A77" s="10"/>
      <c r="B77" s="123"/>
      <c r="C77" s="11"/>
      <c r="D77" s="123"/>
      <c r="E77" s="21"/>
      <c r="F77" s="139">
        <f>'Data Validation'!E14</f>
        <v>44618</v>
      </c>
      <c r="G77" s="76">
        <f>'Data Validation'!G14</f>
        <v>44632</v>
      </c>
    </row>
    <row r="78" spans="1:7" x14ac:dyDescent="0.25">
      <c r="A78" s="127"/>
      <c r="B78" s="147"/>
      <c r="C78" s="128"/>
      <c r="D78" s="147"/>
      <c r="E78" s="46"/>
      <c r="G78" s="38"/>
    </row>
    <row r="79" spans="1:7" x14ac:dyDescent="0.25">
      <c r="A79" s="193" t="s">
        <v>132</v>
      </c>
      <c r="B79" s="211">
        <v>3</v>
      </c>
      <c r="C79" s="212" t="s">
        <v>100</v>
      </c>
      <c r="D79" s="211">
        <v>13</v>
      </c>
      <c r="E79" s="194" t="s">
        <v>124</v>
      </c>
      <c r="F79" s="18"/>
      <c r="G79" s="37"/>
    </row>
    <row r="80" spans="1:7" x14ac:dyDescent="0.25">
      <c r="A80" s="193"/>
      <c r="B80" s="211">
        <v>11</v>
      </c>
      <c r="C80" s="212"/>
      <c r="D80" s="211">
        <v>13</v>
      </c>
      <c r="E80" s="194"/>
      <c r="F80" s="18"/>
      <c r="G80" s="37"/>
    </row>
    <row r="81" spans="1:7" x14ac:dyDescent="0.25">
      <c r="A81" s="247" t="s">
        <v>130</v>
      </c>
      <c r="B81" s="248">
        <v>12</v>
      </c>
      <c r="C81" s="245" t="s">
        <v>100</v>
      </c>
      <c r="D81" s="248">
        <v>13</v>
      </c>
      <c r="E81" s="249" t="s">
        <v>133</v>
      </c>
      <c r="F81" s="209"/>
      <c r="G81" s="250" t="s">
        <v>146</v>
      </c>
    </row>
    <row r="82" spans="1:7" x14ac:dyDescent="0.25">
      <c r="A82" s="247"/>
      <c r="B82" s="248">
        <v>12</v>
      </c>
      <c r="C82" s="245"/>
      <c r="D82" s="248">
        <v>13</v>
      </c>
      <c r="E82" s="249"/>
      <c r="F82" s="209"/>
      <c r="G82" s="250"/>
    </row>
    <row r="83" spans="1:7" ht="15" x14ac:dyDescent="0.25">
      <c r="A83" s="129" t="s">
        <v>128</v>
      </c>
      <c r="B83" s="98">
        <v>8</v>
      </c>
      <c r="C83" s="98" t="s">
        <v>100</v>
      </c>
      <c r="D83" s="98">
        <v>13</v>
      </c>
      <c r="E83" s="130" t="s">
        <v>131</v>
      </c>
      <c r="G83" s="38"/>
    </row>
    <row r="84" spans="1:7" ht="15" x14ac:dyDescent="0.25">
      <c r="A84" s="129"/>
      <c r="B84" s="195">
        <v>0</v>
      </c>
      <c r="C84" s="98"/>
      <c r="D84" s="98">
        <v>13</v>
      </c>
      <c r="E84" s="130"/>
      <c r="G84" s="38"/>
    </row>
    <row r="85" spans="1:7" x14ac:dyDescent="0.25">
      <c r="A85" s="129" t="s">
        <v>126</v>
      </c>
      <c r="B85" s="113">
        <v>11</v>
      </c>
      <c r="C85" s="25" t="s">
        <v>100</v>
      </c>
      <c r="D85" s="113">
        <v>13</v>
      </c>
      <c r="E85" s="130" t="s">
        <v>129</v>
      </c>
      <c r="G85" s="37"/>
    </row>
    <row r="86" spans="1:7" x14ac:dyDescent="0.25">
      <c r="A86" s="129"/>
      <c r="B86" s="113">
        <v>9</v>
      </c>
      <c r="C86" s="25"/>
      <c r="D86" s="113">
        <v>13</v>
      </c>
      <c r="E86" s="130"/>
      <c r="G86" s="37"/>
    </row>
    <row r="87" spans="1:7" s="1" customFormat="1" x14ac:dyDescent="0.25">
      <c r="A87" s="131" t="s">
        <v>125</v>
      </c>
      <c r="B87" s="148"/>
      <c r="C87" s="132" t="s">
        <v>100</v>
      </c>
      <c r="D87" s="148"/>
      <c r="E87" s="133" t="s">
        <v>127</v>
      </c>
      <c r="F87"/>
      <c r="G87" s="38"/>
    </row>
    <row r="88" spans="1:7" s="1" customFormat="1" x14ac:dyDescent="0.25">
      <c r="A88" s="131"/>
      <c r="B88" s="148"/>
      <c r="C88" s="132"/>
      <c r="D88" s="148"/>
      <c r="E88" s="133"/>
      <c r="F88"/>
      <c r="G88" s="38"/>
    </row>
    <row r="89" spans="1:7" x14ac:dyDescent="0.25">
      <c r="A89" s="136"/>
      <c r="B89" s="150"/>
      <c r="C89" s="137"/>
      <c r="D89" s="150"/>
      <c r="E89" s="31"/>
      <c r="G89" s="38"/>
    </row>
    <row r="90" spans="1:7" ht="30" x14ac:dyDescent="0.3">
      <c r="A90" s="15" t="s">
        <v>19</v>
      </c>
      <c r="B90" s="287">
        <f>'Data Validation'!C16</f>
        <v>44604</v>
      </c>
      <c r="C90" s="287"/>
      <c r="D90" s="287"/>
      <c r="E90" s="287"/>
      <c r="F90" s="138" t="s">
        <v>0</v>
      </c>
      <c r="G90" s="19" t="s">
        <v>0</v>
      </c>
    </row>
    <row r="91" spans="1:7" x14ac:dyDescent="0.25">
      <c r="A91" s="10"/>
      <c r="B91" s="123"/>
      <c r="C91" s="11"/>
      <c r="D91" s="123"/>
      <c r="E91" s="21"/>
      <c r="F91" s="139">
        <f>'Data Validation'!E16</f>
        <v>44632</v>
      </c>
      <c r="G91" s="76">
        <f>'Data Validation'!G21</f>
        <v>44633</v>
      </c>
    </row>
    <row r="92" spans="1:7" x14ac:dyDescent="0.25">
      <c r="A92" s="127"/>
      <c r="B92" s="147"/>
      <c r="C92" s="128"/>
      <c r="D92" s="147"/>
      <c r="E92" s="46"/>
      <c r="G92" s="47"/>
    </row>
    <row r="93" spans="1:7" ht="15" x14ac:dyDescent="0.25">
      <c r="A93" s="247" t="s">
        <v>124</v>
      </c>
      <c r="B93" s="251">
        <v>13</v>
      </c>
      <c r="C93" s="251" t="s">
        <v>100</v>
      </c>
      <c r="D93" s="251">
        <v>9</v>
      </c>
      <c r="E93" s="249" t="s">
        <v>130</v>
      </c>
      <c r="F93" s="209"/>
      <c r="G93" s="250" t="s">
        <v>146</v>
      </c>
    </row>
    <row r="94" spans="1:7" ht="15" x14ac:dyDescent="0.25">
      <c r="A94" s="247"/>
      <c r="B94" s="251">
        <v>13</v>
      </c>
      <c r="C94" s="251"/>
      <c r="D94" s="251">
        <v>9</v>
      </c>
      <c r="E94" s="249"/>
      <c r="F94" s="209"/>
      <c r="G94" s="252"/>
    </row>
    <row r="95" spans="1:7" ht="15" x14ac:dyDescent="0.25">
      <c r="A95" s="193" t="s">
        <v>132</v>
      </c>
      <c r="B95" s="98">
        <v>13</v>
      </c>
      <c r="C95" s="98" t="s">
        <v>100</v>
      </c>
      <c r="D95" s="98">
        <v>10</v>
      </c>
      <c r="E95" s="194" t="s">
        <v>128</v>
      </c>
      <c r="F95" s="18"/>
      <c r="G95" s="43"/>
    </row>
    <row r="96" spans="1:7" ht="15" x14ac:dyDescent="0.25">
      <c r="A96" s="193"/>
      <c r="B96" s="195">
        <v>0</v>
      </c>
      <c r="C96" s="98"/>
      <c r="D96" s="98">
        <v>13</v>
      </c>
      <c r="E96" s="194"/>
      <c r="F96" s="18"/>
      <c r="G96" s="45"/>
    </row>
    <row r="97" spans="1:7" x14ac:dyDescent="0.25">
      <c r="A97" s="129" t="s">
        <v>133</v>
      </c>
      <c r="B97" s="152">
        <v>8</v>
      </c>
      <c r="C97" s="146" t="s">
        <v>100</v>
      </c>
      <c r="D97" s="152">
        <v>13</v>
      </c>
      <c r="E97" s="130" t="s">
        <v>126</v>
      </c>
      <c r="G97" s="41"/>
    </row>
    <row r="98" spans="1:7" x14ac:dyDescent="0.25">
      <c r="A98" s="129"/>
      <c r="B98" s="152">
        <v>10</v>
      </c>
      <c r="C98" s="146"/>
      <c r="D98" s="152">
        <v>13</v>
      </c>
      <c r="E98" s="130"/>
      <c r="G98" s="41"/>
    </row>
    <row r="99" spans="1:7" ht="15" x14ac:dyDescent="0.25">
      <c r="A99" s="129" t="s">
        <v>131</v>
      </c>
      <c r="B99" s="98">
        <v>11</v>
      </c>
      <c r="C99" s="98" t="s">
        <v>100</v>
      </c>
      <c r="D99" s="98">
        <v>13</v>
      </c>
      <c r="E99" s="130" t="s">
        <v>125</v>
      </c>
      <c r="G99" s="41"/>
    </row>
    <row r="100" spans="1:7" ht="15" x14ac:dyDescent="0.25">
      <c r="A100" s="129"/>
      <c r="B100" s="98">
        <v>10</v>
      </c>
      <c r="C100" s="98"/>
      <c r="D100" s="98">
        <v>13</v>
      </c>
      <c r="E100" s="130"/>
      <c r="G100" s="41"/>
    </row>
    <row r="101" spans="1:7" x14ac:dyDescent="0.25">
      <c r="A101" s="131" t="s">
        <v>129</v>
      </c>
      <c r="B101" s="148"/>
      <c r="C101" s="132" t="s">
        <v>100</v>
      </c>
      <c r="D101" s="148"/>
      <c r="E101" s="133" t="s">
        <v>127</v>
      </c>
      <c r="G101" s="171"/>
    </row>
    <row r="102" spans="1:7" x14ac:dyDescent="0.25">
      <c r="A102" s="131"/>
      <c r="B102" s="148"/>
      <c r="C102" s="132"/>
      <c r="D102" s="148"/>
      <c r="E102" s="133"/>
      <c r="G102" s="171"/>
    </row>
    <row r="103" spans="1:7" x14ac:dyDescent="0.25">
      <c r="A103" s="134"/>
      <c r="B103" s="149"/>
      <c r="C103" s="135"/>
      <c r="D103" s="149"/>
      <c r="E103" s="27"/>
      <c r="G103" s="41"/>
    </row>
    <row r="104" spans="1:7" x14ac:dyDescent="0.25">
      <c r="A104" s="136"/>
      <c r="B104" s="150"/>
      <c r="C104" s="137"/>
      <c r="D104" s="150"/>
      <c r="E104" s="31"/>
      <c r="G104" s="44"/>
    </row>
    <row r="105" spans="1:7" ht="30" x14ac:dyDescent="0.3">
      <c r="A105" s="15" t="s">
        <v>34</v>
      </c>
      <c r="B105" s="287">
        <f>'Data Validation'!C18</f>
        <v>44618</v>
      </c>
      <c r="C105" s="287"/>
      <c r="D105" s="287"/>
      <c r="E105" s="287"/>
      <c r="F105" s="138" t="s">
        <v>0</v>
      </c>
      <c r="G105" s="19" t="s">
        <v>0</v>
      </c>
    </row>
    <row r="106" spans="1:7" x14ac:dyDescent="0.25">
      <c r="A106" s="10"/>
      <c r="B106" s="123"/>
      <c r="C106" s="11"/>
      <c r="D106" s="123"/>
      <c r="E106" s="21"/>
      <c r="F106" s="139">
        <f>'Data Validation'!E18</f>
        <v>44646</v>
      </c>
      <c r="G106" s="76">
        <f>'Data Validation'!G21</f>
        <v>44633</v>
      </c>
    </row>
    <row r="107" spans="1:7" x14ac:dyDescent="0.25">
      <c r="A107" s="127"/>
      <c r="B107" s="147"/>
      <c r="C107" s="128"/>
      <c r="D107" s="147"/>
      <c r="E107" s="46"/>
      <c r="G107" s="47"/>
    </row>
    <row r="108" spans="1:7" ht="15" x14ac:dyDescent="0.25">
      <c r="A108" s="193" t="s">
        <v>128</v>
      </c>
      <c r="B108" s="174">
        <v>5</v>
      </c>
      <c r="C108" s="174" t="s">
        <v>100</v>
      </c>
      <c r="D108" s="174">
        <v>13</v>
      </c>
      <c r="E108" s="194" t="s">
        <v>124</v>
      </c>
      <c r="F108" s="18"/>
      <c r="G108" s="43"/>
    </row>
    <row r="109" spans="1:7" ht="15" x14ac:dyDescent="0.25">
      <c r="A109" s="193"/>
      <c r="B109" s="174">
        <v>13</v>
      </c>
      <c r="C109" s="174"/>
      <c r="D109" s="174">
        <v>9</v>
      </c>
      <c r="E109" s="194"/>
      <c r="F109" s="18"/>
      <c r="G109" s="43"/>
    </row>
    <row r="110" spans="1:7" ht="15" x14ac:dyDescent="0.25">
      <c r="A110" s="247" t="s">
        <v>126</v>
      </c>
      <c r="B110" s="251">
        <v>13</v>
      </c>
      <c r="C110" s="251" t="s">
        <v>100</v>
      </c>
      <c r="D110" s="251">
        <v>7</v>
      </c>
      <c r="E110" s="249" t="s">
        <v>130</v>
      </c>
      <c r="F110" s="209"/>
      <c r="G110" s="250" t="s">
        <v>146</v>
      </c>
    </row>
    <row r="111" spans="1:7" ht="15" x14ac:dyDescent="0.25">
      <c r="A111" s="247"/>
      <c r="B111" s="251">
        <v>13</v>
      </c>
      <c r="C111" s="251"/>
      <c r="D111" s="251">
        <v>7</v>
      </c>
      <c r="E111" s="249"/>
      <c r="F111" s="209"/>
      <c r="G111" s="253"/>
    </row>
    <row r="112" spans="1:7" ht="15" x14ac:dyDescent="0.25">
      <c r="A112" s="193" t="s">
        <v>125</v>
      </c>
      <c r="B112" s="174">
        <v>5</v>
      </c>
      <c r="C112" s="174" t="s">
        <v>100</v>
      </c>
      <c r="D112" s="174">
        <v>13</v>
      </c>
      <c r="E112" s="194" t="s">
        <v>132</v>
      </c>
      <c r="F112" s="18"/>
      <c r="G112" s="43"/>
    </row>
    <row r="113" spans="1:7" ht="15" x14ac:dyDescent="0.25">
      <c r="A113" s="193"/>
      <c r="B113" s="174">
        <v>8</v>
      </c>
      <c r="C113" s="174"/>
      <c r="D113" s="174">
        <v>13</v>
      </c>
      <c r="E113" s="194"/>
      <c r="F113" s="18"/>
      <c r="G113" s="43"/>
    </row>
    <row r="114" spans="1:7" ht="15" x14ac:dyDescent="0.25">
      <c r="A114" s="131" t="s">
        <v>127</v>
      </c>
      <c r="B114" s="169"/>
      <c r="C114" s="169" t="s">
        <v>100</v>
      </c>
      <c r="D114" s="169"/>
      <c r="E114" s="133" t="s">
        <v>133</v>
      </c>
      <c r="G114" s="171"/>
    </row>
    <row r="115" spans="1:7" ht="15" x14ac:dyDescent="0.25">
      <c r="A115" s="131"/>
      <c r="B115" s="169"/>
      <c r="C115" s="169"/>
      <c r="D115" s="169"/>
      <c r="E115" s="133"/>
      <c r="G115" s="171"/>
    </row>
    <row r="116" spans="1:7" ht="15" x14ac:dyDescent="0.25">
      <c r="A116" s="129" t="s">
        <v>129</v>
      </c>
      <c r="B116" s="98">
        <v>3</v>
      </c>
      <c r="C116" s="98" t="s">
        <v>100</v>
      </c>
      <c r="D116" s="98">
        <v>13</v>
      </c>
      <c r="E116" s="130" t="s">
        <v>131</v>
      </c>
      <c r="G116" s="41"/>
    </row>
    <row r="117" spans="1:7" ht="15" x14ac:dyDescent="0.25">
      <c r="A117" s="129"/>
      <c r="B117" s="98">
        <v>13</v>
      </c>
      <c r="C117" s="98"/>
      <c r="D117" s="98">
        <v>11</v>
      </c>
      <c r="E117" s="130"/>
      <c r="G117" s="41"/>
    </row>
    <row r="118" spans="1:7" x14ac:dyDescent="0.25">
      <c r="A118" s="134"/>
      <c r="B118" s="149"/>
      <c r="C118" s="135"/>
      <c r="D118" s="149"/>
      <c r="E118" s="27"/>
      <c r="G118" s="41"/>
    </row>
    <row r="119" spans="1:7" x14ac:dyDescent="0.25">
      <c r="A119" s="136"/>
      <c r="B119" s="150"/>
      <c r="C119" s="137"/>
      <c r="D119" s="150"/>
      <c r="E119" s="31"/>
      <c r="G119" s="44"/>
    </row>
    <row r="120" spans="1:7" s="1" customFormat="1" ht="30" x14ac:dyDescent="0.3">
      <c r="A120" s="15" t="s">
        <v>35</v>
      </c>
      <c r="B120" s="287">
        <f>'Data Validation'!C20</f>
        <v>44632</v>
      </c>
      <c r="C120" s="287"/>
      <c r="D120" s="287"/>
      <c r="E120" s="287"/>
      <c r="F120" s="138" t="s">
        <v>0</v>
      </c>
      <c r="G120" s="19" t="s">
        <v>0</v>
      </c>
    </row>
    <row r="121" spans="1:7" x14ac:dyDescent="0.25">
      <c r="A121" s="10"/>
      <c r="B121" s="123"/>
      <c r="C121" s="11"/>
      <c r="D121" s="123"/>
      <c r="E121" s="21"/>
      <c r="F121" s="139">
        <f>'Data Validation'!E20</f>
        <v>44633</v>
      </c>
      <c r="G121" s="76">
        <f>'Data Validation'!G20</f>
        <v>44633</v>
      </c>
    </row>
    <row r="122" spans="1:7" x14ac:dyDescent="0.25">
      <c r="A122" s="127"/>
      <c r="B122" s="147"/>
      <c r="C122" s="128"/>
      <c r="D122" s="147"/>
      <c r="E122" s="46"/>
      <c r="G122" s="47"/>
    </row>
    <row r="123" spans="1:7" x14ac:dyDescent="0.25">
      <c r="A123" s="193" t="s">
        <v>124</v>
      </c>
      <c r="B123" s="211">
        <v>13</v>
      </c>
      <c r="C123" s="212" t="s">
        <v>100</v>
      </c>
      <c r="D123" s="211">
        <v>11</v>
      </c>
      <c r="E123" s="194" t="s">
        <v>126</v>
      </c>
      <c r="F123" s="18"/>
      <c r="G123" s="43"/>
    </row>
    <row r="124" spans="1:7" x14ac:dyDescent="0.25">
      <c r="A124" s="193"/>
      <c r="B124" s="211">
        <v>13</v>
      </c>
      <c r="C124" s="212"/>
      <c r="D124" s="211">
        <v>4</v>
      </c>
      <c r="E124" s="194"/>
      <c r="F124" s="18"/>
      <c r="G124" s="43"/>
    </row>
    <row r="125" spans="1:7" ht="15" x14ac:dyDescent="0.25">
      <c r="A125" s="129" t="s">
        <v>128</v>
      </c>
      <c r="B125" s="98">
        <v>12</v>
      </c>
      <c r="C125" s="98" t="s">
        <v>100</v>
      </c>
      <c r="D125" s="98">
        <v>13</v>
      </c>
      <c r="E125" s="130" t="s">
        <v>125</v>
      </c>
      <c r="G125" s="41"/>
    </row>
    <row r="126" spans="1:7" ht="15" x14ac:dyDescent="0.25">
      <c r="A126" s="129"/>
      <c r="B126" s="98">
        <v>12</v>
      </c>
      <c r="C126" s="98"/>
      <c r="D126" s="98">
        <v>13</v>
      </c>
      <c r="E126" s="130"/>
      <c r="G126" s="42"/>
    </row>
    <row r="127" spans="1:7" ht="15" x14ac:dyDescent="0.25">
      <c r="A127" s="131" t="s">
        <v>130</v>
      </c>
      <c r="B127" s="169"/>
      <c r="C127" s="169" t="s">
        <v>100</v>
      </c>
      <c r="D127" s="169"/>
      <c r="E127" s="133" t="s">
        <v>127</v>
      </c>
      <c r="F127" s="170"/>
      <c r="G127" s="171"/>
    </row>
    <row r="128" spans="1:7" ht="15" x14ac:dyDescent="0.25">
      <c r="A128" s="131"/>
      <c r="B128" s="169"/>
      <c r="C128" s="169"/>
      <c r="D128" s="169"/>
      <c r="E128" s="133"/>
      <c r="F128" s="170"/>
      <c r="G128" s="171"/>
    </row>
    <row r="129" spans="1:7" ht="15" x14ac:dyDescent="0.25">
      <c r="A129" s="129" t="s">
        <v>132</v>
      </c>
      <c r="B129" s="98">
        <v>6</v>
      </c>
      <c r="C129" s="98" t="s">
        <v>100</v>
      </c>
      <c r="D129" s="98">
        <v>13</v>
      </c>
      <c r="E129" s="130" t="s">
        <v>129</v>
      </c>
      <c r="G129" s="41"/>
    </row>
    <row r="130" spans="1:7" ht="15" x14ac:dyDescent="0.25">
      <c r="A130" s="129"/>
      <c r="B130" s="98">
        <v>13</v>
      </c>
      <c r="C130" s="98"/>
      <c r="D130" s="98">
        <v>7</v>
      </c>
      <c r="E130" s="130"/>
      <c r="G130" s="41"/>
    </row>
    <row r="131" spans="1:7" ht="15" x14ac:dyDescent="0.25">
      <c r="A131" s="193" t="s">
        <v>133</v>
      </c>
      <c r="B131" s="174">
        <v>5</v>
      </c>
      <c r="C131" s="174" t="s">
        <v>100</v>
      </c>
      <c r="D131" s="174">
        <v>13</v>
      </c>
      <c r="E131" s="194" t="s">
        <v>131</v>
      </c>
      <c r="F131" s="18"/>
      <c r="G131" s="43"/>
    </row>
    <row r="132" spans="1:7" ht="15" x14ac:dyDescent="0.25">
      <c r="A132" s="193"/>
      <c r="B132" s="174">
        <v>8</v>
      </c>
      <c r="C132" s="174"/>
      <c r="D132" s="174">
        <v>13</v>
      </c>
      <c r="E132" s="194"/>
      <c r="F132" s="18"/>
      <c r="G132" s="43"/>
    </row>
    <row r="133" spans="1:7" x14ac:dyDescent="0.25">
      <c r="A133" s="136"/>
      <c r="B133" s="150"/>
      <c r="C133" s="137"/>
      <c r="D133" s="150"/>
      <c r="E133" s="31"/>
      <c r="G133" s="44"/>
    </row>
    <row r="175" spans="6:7" x14ac:dyDescent="0.25">
      <c r="F175" s="3"/>
      <c r="G175" s="3"/>
    </row>
    <row r="176" spans="6:7" x14ac:dyDescent="0.25">
      <c r="F176" s="3"/>
      <c r="G176" s="3"/>
    </row>
  </sheetData>
  <mergeCells count="11">
    <mergeCell ref="B105:E105"/>
    <mergeCell ref="B120:E120"/>
    <mergeCell ref="A1:E1"/>
    <mergeCell ref="A75:E75"/>
    <mergeCell ref="B76:E76"/>
    <mergeCell ref="B90:E90"/>
    <mergeCell ref="B2:E2"/>
    <mergeCell ref="B17:E17"/>
    <mergeCell ref="B32:E32"/>
    <mergeCell ref="B46:E46"/>
    <mergeCell ref="B61:E61"/>
  </mergeCells>
  <pageMargins left="0.11811023622047245" right="0.11811023622047245" top="0.74803149606299213" bottom="1.1417322834645669" header="0.31496062992125984" footer="0.31496062992125984"/>
  <pageSetup paperSize="9" orientation="portrait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23EA6-DD7C-4FE8-9944-EBCE74A5E73B}">
  <sheetPr>
    <tabColor theme="7" tint="0.59999389629810485"/>
  </sheetPr>
  <dimension ref="A1:G163"/>
  <sheetViews>
    <sheetView topLeftCell="A120" workbookViewId="0">
      <selection activeCell="E126" sqref="E126"/>
    </sheetView>
  </sheetViews>
  <sheetFormatPr defaultRowHeight="15.75" x14ac:dyDescent="0.25"/>
  <cols>
    <col min="1" max="1" width="35.7109375" style="5" customWidth="1"/>
    <col min="2" max="2" width="5.5703125" style="121" customWidth="1"/>
    <col min="3" max="3" width="3.28515625" style="18" customWidth="1"/>
    <col min="4" max="4" width="5.5703125" style="153" customWidth="1"/>
    <col min="5" max="5" width="35.85546875" style="17" customWidth="1"/>
    <col min="6" max="6" width="19.140625" hidden="1" customWidth="1"/>
    <col min="7" max="7" width="19.140625" customWidth="1"/>
  </cols>
  <sheetData>
    <row r="1" spans="1:7" ht="54" customHeight="1" x14ac:dyDescent="0.25">
      <c r="A1" s="283" t="s">
        <v>22</v>
      </c>
      <c r="B1" s="284"/>
      <c r="C1" s="284"/>
      <c r="D1" s="284"/>
      <c r="E1" s="284"/>
      <c r="F1" s="140" t="s">
        <v>25</v>
      </c>
      <c r="G1" s="157" t="s">
        <v>12</v>
      </c>
    </row>
    <row r="2" spans="1:7" s="1" customFormat="1" ht="30" x14ac:dyDescent="0.3">
      <c r="A2" s="6" t="s">
        <v>13</v>
      </c>
      <c r="B2" s="290">
        <f>'Data Validation'!C4</f>
        <v>44499</v>
      </c>
      <c r="C2" s="290"/>
      <c r="D2" s="290"/>
      <c r="E2" s="290"/>
      <c r="F2" s="138" t="s">
        <v>0</v>
      </c>
      <c r="G2" s="2" t="s">
        <v>0</v>
      </c>
    </row>
    <row r="3" spans="1:7" ht="13.5" customHeight="1" x14ac:dyDescent="0.25">
      <c r="A3" s="10"/>
      <c r="B3" s="123"/>
      <c r="C3" s="11"/>
      <c r="D3" s="123"/>
      <c r="E3" s="21"/>
      <c r="F3" s="139">
        <f>'Data Validation'!E4</f>
        <v>44527</v>
      </c>
      <c r="G3" s="76">
        <f>'Data Validation'!G4</f>
        <v>44541</v>
      </c>
    </row>
    <row r="4" spans="1:7" x14ac:dyDescent="0.25">
      <c r="A4" s="127"/>
      <c r="B4" s="147"/>
      <c r="C4" s="128"/>
      <c r="D4" s="147"/>
      <c r="E4" s="128"/>
      <c r="F4" s="128"/>
      <c r="G4" s="141"/>
    </row>
    <row r="5" spans="1:7" ht="15" x14ac:dyDescent="0.25">
      <c r="A5" s="190" t="s">
        <v>134</v>
      </c>
      <c r="B5" s="98">
        <v>3</v>
      </c>
      <c r="C5" s="98" t="s">
        <v>100</v>
      </c>
      <c r="D5" s="98">
        <v>13</v>
      </c>
      <c r="E5" s="191" t="s">
        <v>135</v>
      </c>
      <c r="F5" s="192"/>
      <c r="G5" s="43"/>
    </row>
    <row r="6" spans="1:7" ht="15" x14ac:dyDescent="0.25">
      <c r="A6" s="190"/>
      <c r="B6" s="98">
        <v>9</v>
      </c>
      <c r="C6" s="98"/>
      <c r="D6" s="98">
        <v>13</v>
      </c>
      <c r="E6" s="191"/>
      <c r="F6" s="192"/>
      <c r="G6" s="43"/>
    </row>
    <row r="7" spans="1:7" ht="15" x14ac:dyDescent="0.25">
      <c r="A7" s="190" t="s">
        <v>136</v>
      </c>
      <c r="B7" s="174">
        <v>13</v>
      </c>
      <c r="C7" s="174" t="s">
        <v>100</v>
      </c>
      <c r="D7" s="174">
        <v>6</v>
      </c>
      <c r="E7" s="191" t="s">
        <v>137</v>
      </c>
      <c r="F7" s="192"/>
      <c r="G7" s="43"/>
    </row>
    <row r="8" spans="1:7" ht="15" x14ac:dyDescent="0.25">
      <c r="A8" s="190"/>
      <c r="B8" s="174">
        <v>13</v>
      </c>
      <c r="C8" s="174"/>
      <c r="D8" s="174">
        <v>2</v>
      </c>
      <c r="E8" s="191"/>
      <c r="F8" s="192"/>
      <c r="G8" s="43"/>
    </row>
    <row r="9" spans="1:7" ht="15" x14ac:dyDescent="0.25">
      <c r="A9" s="190" t="s">
        <v>138</v>
      </c>
      <c r="B9" s="174">
        <v>3</v>
      </c>
      <c r="C9" s="174" t="s">
        <v>100</v>
      </c>
      <c r="D9" s="174">
        <v>13</v>
      </c>
      <c r="E9" s="191" t="s">
        <v>139</v>
      </c>
      <c r="F9" s="192"/>
      <c r="G9" s="43"/>
    </row>
    <row r="10" spans="1:7" ht="15" x14ac:dyDescent="0.25">
      <c r="A10" s="190"/>
      <c r="B10" s="174">
        <v>13</v>
      </c>
      <c r="C10" s="174"/>
      <c r="D10" s="174">
        <v>11</v>
      </c>
      <c r="E10" s="191"/>
      <c r="F10" s="192"/>
      <c r="G10" s="43"/>
    </row>
    <row r="11" spans="1:7" ht="15" x14ac:dyDescent="0.25">
      <c r="A11" s="190" t="s">
        <v>140</v>
      </c>
      <c r="B11" s="174">
        <v>12</v>
      </c>
      <c r="C11" s="174" t="s">
        <v>100</v>
      </c>
      <c r="D11" s="174">
        <v>13</v>
      </c>
      <c r="E11" s="191" t="s">
        <v>141</v>
      </c>
      <c r="F11" s="192"/>
      <c r="G11" s="43"/>
    </row>
    <row r="12" spans="1:7" ht="15" x14ac:dyDescent="0.25">
      <c r="A12" s="190"/>
      <c r="B12" s="174">
        <v>13</v>
      </c>
      <c r="C12" s="174"/>
      <c r="D12" s="174">
        <v>9</v>
      </c>
      <c r="E12" s="191"/>
      <c r="F12" s="192"/>
      <c r="G12" s="43"/>
    </row>
    <row r="13" spans="1:7" ht="15" x14ac:dyDescent="0.25">
      <c r="A13" s="190" t="s">
        <v>142</v>
      </c>
      <c r="B13" s="174">
        <v>13</v>
      </c>
      <c r="C13" s="174" t="s">
        <v>100</v>
      </c>
      <c r="D13" s="174">
        <v>8</v>
      </c>
      <c r="E13" s="191" t="s">
        <v>143</v>
      </c>
      <c r="F13" s="192"/>
      <c r="G13" s="43"/>
    </row>
    <row r="14" spans="1:7" ht="15" x14ac:dyDescent="0.25">
      <c r="A14" s="190"/>
      <c r="B14" s="195">
        <v>0</v>
      </c>
      <c r="C14" s="174"/>
      <c r="D14" s="174">
        <v>13</v>
      </c>
      <c r="E14" s="191"/>
      <c r="F14" s="192"/>
      <c r="G14" s="43"/>
    </row>
    <row r="15" spans="1:7" x14ac:dyDescent="0.25">
      <c r="A15" s="134"/>
      <c r="B15" s="149"/>
      <c r="C15" s="135"/>
      <c r="D15" s="149"/>
      <c r="E15" s="135"/>
      <c r="F15" s="135"/>
      <c r="G15" s="41"/>
    </row>
    <row r="16" spans="1:7" x14ac:dyDescent="0.25">
      <c r="A16" s="136"/>
      <c r="B16" s="150"/>
      <c r="C16" s="137"/>
      <c r="D16" s="150"/>
      <c r="E16" s="137"/>
      <c r="F16" s="137"/>
      <c r="G16" s="142"/>
    </row>
    <row r="17" spans="1:7" ht="30" x14ac:dyDescent="0.3">
      <c r="A17" s="15" t="s">
        <v>14</v>
      </c>
      <c r="B17" s="287">
        <f>'Data Validation'!C6</f>
        <v>44513</v>
      </c>
      <c r="C17" s="287"/>
      <c r="D17" s="287"/>
      <c r="E17" s="291"/>
      <c r="F17" s="155" t="s">
        <v>0</v>
      </c>
      <c r="G17" s="80" t="s">
        <v>0</v>
      </c>
    </row>
    <row r="18" spans="1:7" x14ac:dyDescent="0.25">
      <c r="A18" s="10"/>
      <c r="B18" s="123"/>
      <c r="C18" s="11"/>
      <c r="D18" s="123"/>
      <c r="E18" s="21"/>
      <c r="F18" s="139">
        <f>'Data Validation'!E6</f>
        <v>44541</v>
      </c>
      <c r="G18" s="76">
        <f>'Data Validation'!G6</f>
        <v>44555</v>
      </c>
    </row>
    <row r="19" spans="1:7" x14ac:dyDescent="0.25">
      <c r="A19" s="127"/>
      <c r="B19" s="147"/>
      <c r="C19" s="128"/>
      <c r="D19" s="147"/>
      <c r="E19" s="128"/>
      <c r="F19" s="128"/>
      <c r="G19" s="143"/>
    </row>
    <row r="20" spans="1:7" ht="15" x14ac:dyDescent="0.25">
      <c r="A20" s="29" t="s">
        <v>137</v>
      </c>
      <c r="B20" s="98">
        <v>13</v>
      </c>
      <c r="C20" s="98" t="s">
        <v>100</v>
      </c>
      <c r="D20" s="195">
        <v>0</v>
      </c>
      <c r="E20" s="30" t="s">
        <v>134</v>
      </c>
      <c r="F20" s="135"/>
      <c r="G20" s="38"/>
    </row>
    <row r="21" spans="1:7" ht="15" x14ac:dyDescent="0.25">
      <c r="A21" s="29"/>
      <c r="B21" s="98">
        <v>11</v>
      </c>
      <c r="C21" s="98"/>
      <c r="D21" s="98">
        <v>13</v>
      </c>
      <c r="E21" s="30"/>
      <c r="F21" s="135"/>
      <c r="G21" s="38"/>
    </row>
    <row r="22" spans="1:7" ht="15" x14ac:dyDescent="0.25">
      <c r="A22" s="29" t="s">
        <v>139</v>
      </c>
      <c r="B22" s="98">
        <v>13</v>
      </c>
      <c r="C22" s="98" t="s">
        <v>100</v>
      </c>
      <c r="D22" s="98">
        <v>12</v>
      </c>
      <c r="E22" s="30" t="s">
        <v>135</v>
      </c>
      <c r="F22" s="135"/>
      <c r="G22" s="38"/>
    </row>
    <row r="23" spans="1:7" ht="15" x14ac:dyDescent="0.25">
      <c r="A23" s="29"/>
      <c r="B23" s="98">
        <v>11</v>
      </c>
      <c r="C23" s="98"/>
      <c r="D23" s="98">
        <v>13</v>
      </c>
      <c r="E23" s="30"/>
      <c r="F23" s="135"/>
      <c r="G23" s="41"/>
    </row>
    <row r="24" spans="1:7" ht="15" x14ac:dyDescent="0.25">
      <c r="A24" s="190" t="s">
        <v>141</v>
      </c>
      <c r="B24" s="174">
        <v>2</v>
      </c>
      <c r="C24" s="174" t="s">
        <v>100</v>
      </c>
      <c r="D24" s="174">
        <v>13</v>
      </c>
      <c r="E24" s="191" t="s">
        <v>136</v>
      </c>
      <c r="F24" s="199"/>
      <c r="G24" s="200"/>
    </row>
    <row r="25" spans="1:7" ht="15" x14ac:dyDescent="0.25">
      <c r="A25" s="190"/>
      <c r="B25" s="174">
        <v>13</v>
      </c>
      <c r="C25" s="174"/>
      <c r="D25" s="174">
        <v>9</v>
      </c>
      <c r="E25" s="191"/>
      <c r="F25" s="199"/>
      <c r="G25" s="200"/>
    </row>
    <row r="26" spans="1:7" ht="15" x14ac:dyDescent="0.25">
      <c r="A26" s="190" t="s">
        <v>143</v>
      </c>
      <c r="B26" s="174">
        <v>13</v>
      </c>
      <c r="C26" s="174" t="s">
        <v>100</v>
      </c>
      <c r="D26" s="195">
        <v>0</v>
      </c>
      <c r="E26" s="191" t="s">
        <v>138</v>
      </c>
      <c r="F26" s="199"/>
      <c r="G26" s="200"/>
    </row>
    <row r="27" spans="1:7" ht="15" x14ac:dyDescent="0.25">
      <c r="A27" s="190"/>
      <c r="B27" s="174">
        <v>13</v>
      </c>
      <c r="C27" s="174"/>
      <c r="D27" s="174">
        <v>5</v>
      </c>
      <c r="E27" s="191"/>
      <c r="F27" s="199"/>
      <c r="G27" s="200"/>
    </row>
    <row r="28" spans="1:7" ht="15" x14ac:dyDescent="0.25">
      <c r="A28" s="29" t="s">
        <v>142</v>
      </c>
      <c r="B28" s="98">
        <v>13</v>
      </c>
      <c r="C28" s="98" t="s">
        <v>100</v>
      </c>
      <c r="D28" s="98">
        <v>7</v>
      </c>
      <c r="E28" s="30" t="s">
        <v>140</v>
      </c>
      <c r="F28" s="135"/>
      <c r="G28" s="41"/>
    </row>
    <row r="29" spans="1:7" ht="15" x14ac:dyDescent="0.25">
      <c r="A29" s="29"/>
      <c r="B29" s="98">
        <v>13</v>
      </c>
      <c r="C29" s="98"/>
      <c r="D29" s="98">
        <v>5</v>
      </c>
      <c r="E29" s="30"/>
      <c r="F29" s="135"/>
      <c r="G29" s="41"/>
    </row>
    <row r="30" spans="1:7" x14ac:dyDescent="0.25">
      <c r="A30" s="134"/>
      <c r="B30" s="149"/>
      <c r="C30" s="135"/>
      <c r="D30" s="149"/>
      <c r="E30" s="135"/>
      <c r="F30" s="135"/>
      <c r="G30" s="41"/>
    </row>
    <row r="31" spans="1:7" s="1" customFormat="1" x14ac:dyDescent="0.25">
      <c r="A31" s="136"/>
      <c r="B31" s="150"/>
      <c r="C31" s="137"/>
      <c r="D31" s="150"/>
      <c r="E31" s="137"/>
      <c r="F31" s="137"/>
      <c r="G31" s="144"/>
    </row>
    <row r="32" spans="1:7" ht="30" x14ac:dyDescent="0.3">
      <c r="A32" s="15" t="s">
        <v>15</v>
      </c>
      <c r="B32" s="287">
        <f>'Data Validation'!C8</f>
        <v>44892</v>
      </c>
      <c r="C32" s="287"/>
      <c r="D32" s="287"/>
      <c r="E32" s="287"/>
      <c r="F32" s="155" t="s">
        <v>0</v>
      </c>
      <c r="G32" s="80" t="s">
        <v>0</v>
      </c>
    </row>
    <row r="33" spans="1:7" x14ac:dyDescent="0.25">
      <c r="A33" s="10"/>
      <c r="B33" s="123"/>
      <c r="C33" s="11"/>
      <c r="D33" s="123"/>
      <c r="E33" s="21"/>
      <c r="F33" s="139">
        <f>'Data Validation'!E8</f>
        <v>44920</v>
      </c>
      <c r="G33" s="76">
        <f>'Data Validation'!G8</f>
        <v>44934</v>
      </c>
    </row>
    <row r="34" spans="1:7" x14ac:dyDescent="0.25">
      <c r="A34" s="127"/>
      <c r="B34" s="147"/>
      <c r="C34" s="128"/>
      <c r="D34" s="147"/>
      <c r="E34" s="128"/>
      <c r="F34" s="128"/>
      <c r="G34" s="82"/>
    </row>
    <row r="35" spans="1:7" ht="15" x14ac:dyDescent="0.25">
      <c r="A35" s="190" t="s">
        <v>134</v>
      </c>
      <c r="B35" s="174">
        <v>13</v>
      </c>
      <c r="C35" s="174" t="s">
        <v>100</v>
      </c>
      <c r="D35" s="174">
        <v>4</v>
      </c>
      <c r="E35" s="191" t="s">
        <v>139</v>
      </c>
      <c r="F35" s="192"/>
      <c r="G35" s="43"/>
    </row>
    <row r="36" spans="1:7" ht="15" x14ac:dyDescent="0.25">
      <c r="A36" s="190"/>
      <c r="B36" s="174">
        <v>4</v>
      </c>
      <c r="C36" s="174"/>
      <c r="D36" s="174">
        <v>13</v>
      </c>
      <c r="E36" s="191"/>
      <c r="F36" s="192"/>
      <c r="G36" s="43"/>
    </row>
    <row r="37" spans="1:7" ht="15" x14ac:dyDescent="0.25">
      <c r="A37" s="190" t="s">
        <v>137</v>
      </c>
      <c r="B37" s="174">
        <v>13</v>
      </c>
      <c r="C37" s="174" t="s">
        <v>100</v>
      </c>
      <c r="D37" s="174">
        <v>2</v>
      </c>
      <c r="E37" s="191" t="s">
        <v>141</v>
      </c>
      <c r="F37" s="192"/>
      <c r="G37" s="43"/>
    </row>
    <row r="38" spans="1:7" ht="15" x14ac:dyDescent="0.25">
      <c r="A38" s="190"/>
      <c r="B38" s="174">
        <v>13</v>
      </c>
      <c r="C38" s="174"/>
      <c r="D38" s="174">
        <v>4</v>
      </c>
      <c r="E38" s="191"/>
      <c r="F38" s="192"/>
      <c r="G38" s="43"/>
    </row>
    <row r="39" spans="1:7" ht="15" x14ac:dyDescent="0.25">
      <c r="A39" s="190" t="s">
        <v>135</v>
      </c>
      <c r="B39" s="98">
        <v>13</v>
      </c>
      <c r="C39" s="98" t="s">
        <v>100</v>
      </c>
      <c r="D39" s="98">
        <v>7</v>
      </c>
      <c r="E39" s="191" t="s">
        <v>143</v>
      </c>
      <c r="F39" s="192"/>
      <c r="G39" s="43"/>
    </row>
    <row r="40" spans="1:7" ht="15" x14ac:dyDescent="0.25">
      <c r="A40" s="190"/>
      <c r="B40" s="98">
        <v>13</v>
      </c>
      <c r="C40" s="98"/>
      <c r="D40" s="195">
        <v>0</v>
      </c>
      <c r="E40" s="191"/>
      <c r="F40" s="192"/>
      <c r="G40" s="43"/>
    </row>
    <row r="41" spans="1:7" ht="15" x14ac:dyDescent="0.25">
      <c r="A41" s="190" t="s">
        <v>136</v>
      </c>
      <c r="B41" s="174">
        <v>13</v>
      </c>
      <c r="C41" s="174" t="s">
        <v>100</v>
      </c>
      <c r="D41" s="174">
        <v>6</v>
      </c>
      <c r="E41" s="191" t="s">
        <v>142</v>
      </c>
      <c r="F41" s="192"/>
      <c r="G41" s="43"/>
    </row>
    <row r="42" spans="1:7" ht="15" x14ac:dyDescent="0.25">
      <c r="A42" s="190"/>
      <c r="B42" s="174">
        <v>2</v>
      </c>
      <c r="C42" s="174"/>
      <c r="D42" s="174">
        <v>13</v>
      </c>
      <c r="E42" s="191"/>
      <c r="F42" s="192"/>
      <c r="G42" s="43"/>
    </row>
    <row r="43" spans="1:7" ht="15" x14ac:dyDescent="0.25">
      <c r="A43" s="190" t="s">
        <v>138</v>
      </c>
      <c r="B43" s="174">
        <v>12</v>
      </c>
      <c r="C43" s="174" t="s">
        <v>100</v>
      </c>
      <c r="D43" s="174">
        <v>13</v>
      </c>
      <c r="E43" s="191" t="s">
        <v>140</v>
      </c>
      <c r="F43" s="192"/>
      <c r="G43" s="43"/>
    </row>
    <row r="44" spans="1:7" ht="15" x14ac:dyDescent="0.25">
      <c r="A44" s="190"/>
      <c r="B44" s="174">
        <v>13</v>
      </c>
      <c r="C44" s="174"/>
      <c r="D44" s="174">
        <v>4</v>
      </c>
      <c r="E44" s="191"/>
      <c r="F44" s="192"/>
      <c r="G44" s="37"/>
    </row>
    <row r="45" spans="1:7" x14ac:dyDescent="0.25">
      <c r="A45" s="136"/>
      <c r="B45" s="150"/>
      <c r="C45" s="137"/>
      <c r="D45" s="150"/>
      <c r="E45" s="137"/>
      <c r="F45" s="137"/>
      <c r="G45" s="145"/>
    </row>
    <row r="46" spans="1:7" ht="30" x14ac:dyDescent="0.3">
      <c r="A46" s="15" t="s">
        <v>16</v>
      </c>
      <c r="B46" s="287">
        <f>'Data Validation'!C10</f>
        <v>44548</v>
      </c>
      <c r="C46" s="287"/>
      <c r="D46" s="287"/>
      <c r="E46" s="287"/>
      <c r="F46" s="155" t="s">
        <v>0</v>
      </c>
      <c r="G46" s="80" t="s">
        <v>0</v>
      </c>
    </row>
    <row r="47" spans="1:7" x14ac:dyDescent="0.25">
      <c r="A47" s="10"/>
      <c r="B47" s="123"/>
      <c r="C47" s="11"/>
      <c r="D47" s="123"/>
      <c r="E47" s="22"/>
      <c r="F47" s="139">
        <f>'Data Validation'!D9</f>
        <v>44548</v>
      </c>
      <c r="G47" s="76">
        <f>'Data Validation'!F10</f>
        <v>44590</v>
      </c>
    </row>
    <row r="48" spans="1:7" x14ac:dyDescent="0.25">
      <c r="A48" s="240"/>
      <c r="B48" s="241"/>
      <c r="C48" s="242"/>
      <c r="D48" s="241"/>
      <c r="E48" s="242"/>
      <c r="F48" s="242"/>
      <c r="G48" s="243"/>
    </row>
    <row r="49" spans="1:7" ht="15" x14ac:dyDescent="0.25">
      <c r="A49" s="190" t="s">
        <v>141</v>
      </c>
      <c r="B49" s="174">
        <v>10</v>
      </c>
      <c r="C49" s="174" t="s">
        <v>100</v>
      </c>
      <c r="D49" s="174">
        <v>13</v>
      </c>
      <c r="E49" s="191" t="s">
        <v>134</v>
      </c>
      <c r="F49" s="192"/>
      <c r="G49" s="43"/>
    </row>
    <row r="50" spans="1:7" ht="15" x14ac:dyDescent="0.25">
      <c r="A50" s="190"/>
      <c r="B50" s="174">
        <v>7</v>
      </c>
      <c r="C50" s="174"/>
      <c r="D50" s="174">
        <v>13</v>
      </c>
      <c r="E50" s="191"/>
      <c r="F50" s="192"/>
      <c r="G50" s="43"/>
    </row>
    <row r="51" spans="1:7" ht="15" x14ac:dyDescent="0.25">
      <c r="A51" s="190" t="s">
        <v>143</v>
      </c>
      <c r="B51" s="174">
        <v>13</v>
      </c>
      <c r="C51" s="174" t="s">
        <v>100</v>
      </c>
      <c r="D51" s="174">
        <v>2</v>
      </c>
      <c r="E51" s="191" t="s">
        <v>139</v>
      </c>
      <c r="F51" s="192"/>
      <c r="G51" s="43"/>
    </row>
    <row r="52" spans="1:7" ht="15" x14ac:dyDescent="0.25">
      <c r="A52" s="190"/>
      <c r="B52" s="174">
        <v>13</v>
      </c>
      <c r="C52" s="174"/>
      <c r="D52" s="174">
        <v>7</v>
      </c>
      <c r="E52" s="191"/>
      <c r="F52" s="192"/>
      <c r="G52" s="43"/>
    </row>
    <row r="53" spans="1:7" ht="15" x14ac:dyDescent="0.25">
      <c r="A53" s="29" t="s">
        <v>142</v>
      </c>
      <c r="B53" s="98">
        <v>7</v>
      </c>
      <c r="C53" s="98" t="s">
        <v>100</v>
      </c>
      <c r="D53" s="98">
        <v>13</v>
      </c>
      <c r="E53" s="30" t="s">
        <v>137</v>
      </c>
      <c r="F53" s="135"/>
      <c r="G53" s="43"/>
    </row>
    <row r="54" spans="1:7" ht="15" x14ac:dyDescent="0.25">
      <c r="A54" s="29"/>
      <c r="B54" s="98">
        <v>13</v>
      </c>
      <c r="C54" s="98"/>
      <c r="D54" s="98">
        <v>9</v>
      </c>
      <c r="E54" s="30"/>
      <c r="F54" s="135"/>
      <c r="G54" s="43"/>
    </row>
    <row r="55" spans="1:7" ht="15" x14ac:dyDescent="0.25">
      <c r="A55" s="29" t="s">
        <v>140</v>
      </c>
      <c r="B55" s="98">
        <v>5</v>
      </c>
      <c r="C55" s="98" t="s">
        <v>100</v>
      </c>
      <c r="D55" s="98">
        <v>13</v>
      </c>
      <c r="E55" s="30" t="s">
        <v>135</v>
      </c>
      <c r="F55" s="135"/>
      <c r="G55" s="43"/>
    </row>
    <row r="56" spans="1:7" ht="15" x14ac:dyDescent="0.25">
      <c r="A56" s="29"/>
      <c r="B56" s="98">
        <v>3</v>
      </c>
      <c r="C56" s="98"/>
      <c r="D56" s="98">
        <v>13</v>
      </c>
      <c r="E56" s="30"/>
      <c r="F56" s="135"/>
      <c r="G56" s="43"/>
    </row>
    <row r="57" spans="1:7" ht="15" x14ac:dyDescent="0.25">
      <c r="A57" s="29" t="s">
        <v>138</v>
      </c>
      <c r="B57" s="98">
        <v>10</v>
      </c>
      <c r="C57" s="98" t="s">
        <v>100</v>
      </c>
      <c r="D57" s="98">
        <v>13</v>
      </c>
      <c r="E57" s="30" t="s">
        <v>136</v>
      </c>
      <c r="F57" s="135"/>
      <c r="G57" s="43"/>
    </row>
    <row r="58" spans="1:7" ht="15" x14ac:dyDescent="0.25">
      <c r="A58" s="29"/>
      <c r="B58" s="98">
        <v>6</v>
      </c>
      <c r="C58" s="98"/>
      <c r="D58" s="98">
        <v>13</v>
      </c>
      <c r="E58" s="30"/>
      <c r="F58" s="135"/>
      <c r="G58" s="43"/>
    </row>
    <row r="59" spans="1:7" s="1" customFormat="1" x14ac:dyDescent="0.25">
      <c r="A59" s="134"/>
      <c r="B59" s="149"/>
      <c r="C59" s="135"/>
      <c r="D59" s="149"/>
      <c r="E59" s="135"/>
      <c r="F59" s="135"/>
      <c r="G59" s="45"/>
    </row>
    <row r="60" spans="1:7" x14ac:dyDescent="0.25">
      <c r="A60" s="136"/>
      <c r="B60" s="150"/>
      <c r="C60" s="137"/>
      <c r="D60" s="150"/>
      <c r="E60" s="137"/>
      <c r="F60" s="137"/>
      <c r="G60" s="142"/>
    </row>
    <row r="61" spans="1:7" ht="30" x14ac:dyDescent="0.3">
      <c r="A61" s="15" t="s">
        <v>17</v>
      </c>
      <c r="B61" s="287">
        <f>'Data Validation'!C12</f>
        <v>44576</v>
      </c>
      <c r="C61" s="287"/>
      <c r="D61" s="287"/>
      <c r="E61" s="287"/>
      <c r="F61" s="155" t="s">
        <v>0</v>
      </c>
      <c r="G61" s="80" t="s">
        <v>0</v>
      </c>
    </row>
    <row r="62" spans="1:7" x14ac:dyDescent="0.25">
      <c r="A62" s="20"/>
      <c r="B62" s="151"/>
      <c r="C62" s="11"/>
      <c r="D62" s="123"/>
      <c r="E62" s="39"/>
      <c r="F62" s="139">
        <f>'Data Validation'!E12</f>
        <v>44604</v>
      </c>
      <c r="G62" s="76">
        <f>'Data Validation'!G12</f>
        <v>44618</v>
      </c>
    </row>
    <row r="63" spans="1:7" x14ac:dyDescent="0.25">
      <c r="A63" s="127"/>
      <c r="B63" s="147"/>
      <c r="C63" s="128"/>
      <c r="D63" s="147"/>
      <c r="E63" s="128"/>
      <c r="F63" s="128"/>
      <c r="G63" s="47"/>
    </row>
    <row r="64" spans="1:7" x14ac:dyDescent="0.25">
      <c r="A64" s="29" t="s">
        <v>134</v>
      </c>
      <c r="B64" s="113">
        <v>3</v>
      </c>
      <c r="C64" s="25" t="s">
        <v>100</v>
      </c>
      <c r="D64" s="113">
        <v>13</v>
      </c>
      <c r="E64" s="30" t="s">
        <v>143</v>
      </c>
      <c r="F64" s="135"/>
      <c r="G64" s="41"/>
    </row>
    <row r="65" spans="1:7" x14ac:dyDescent="0.25">
      <c r="A65" s="29"/>
      <c r="B65" s="113">
        <v>13</v>
      </c>
      <c r="C65" s="25"/>
      <c r="D65" s="113">
        <v>3</v>
      </c>
      <c r="E65" s="30"/>
      <c r="F65" s="135"/>
      <c r="G65" s="41"/>
    </row>
    <row r="66" spans="1:7" x14ac:dyDescent="0.25">
      <c r="A66" s="190" t="s">
        <v>141</v>
      </c>
      <c r="B66" s="211">
        <v>6</v>
      </c>
      <c r="C66" s="212" t="s">
        <v>100</v>
      </c>
      <c r="D66" s="211">
        <v>13</v>
      </c>
      <c r="E66" s="191" t="s">
        <v>142</v>
      </c>
      <c r="F66" s="192"/>
      <c r="G66" s="43"/>
    </row>
    <row r="67" spans="1:7" x14ac:dyDescent="0.25">
      <c r="A67" s="190"/>
      <c r="B67" s="211">
        <v>6</v>
      </c>
      <c r="C67" s="212"/>
      <c r="D67" s="211">
        <v>13</v>
      </c>
      <c r="E67" s="191"/>
      <c r="F67" s="192"/>
      <c r="G67" s="43"/>
    </row>
    <row r="68" spans="1:7" x14ac:dyDescent="0.25">
      <c r="A68" s="29" t="s">
        <v>139</v>
      </c>
      <c r="B68" s="113">
        <v>13</v>
      </c>
      <c r="C68" s="25" t="s">
        <v>100</v>
      </c>
      <c r="D68" s="113">
        <v>7</v>
      </c>
      <c r="E68" s="30" t="s">
        <v>140</v>
      </c>
      <c r="F68" s="135"/>
      <c r="G68" s="41"/>
    </row>
    <row r="69" spans="1:7" x14ac:dyDescent="0.25">
      <c r="A69" s="29"/>
      <c r="B69" s="113">
        <v>3</v>
      </c>
      <c r="C69" s="25"/>
      <c r="D69" s="113">
        <v>13</v>
      </c>
      <c r="E69" s="30"/>
      <c r="F69" s="135"/>
      <c r="G69" s="41"/>
    </row>
    <row r="70" spans="1:7" x14ac:dyDescent="0.25">
      <c r="A70" s="190" t="s">
        <v>137</v>
      </c>
      <c r="B70" s="211">
        <v>11</v>
      </c>
      <c r="C70" s="212" t="s">
        <v>100</v>
      </c>
      <c r="D70" s="211">
        <v>13</v>
      </c>
      <c r="E70" s="191" t="s">
        <v>138</v>
      </c>
      <c r="F70" s="192"/>
      <c r="G70" s="43"/>
    </row>
    <row r="71" spans="1:7" x14ac:dyDescent="0.25">
      <c r="A71" s="190"/>
      <c r="B71" s="211">
        <v>9</v>
      </c>
      <c r="C71" s="212"/>
      <c r="D71" s="211">
        <v>13</v>
      </c>
      <c r="E71" s="191"/>
      <c r="F71" s="192"/>
      <c r="G71" s="43"/>
    </row>
    <row r="72" spans="1:7" x14ac:dyDescent="0.25">
      <c r="A72" s="190" t="s">
        <v>135</v>
      </c>
      <c r="B72" s="211">
        <v>13</v>
      </c>
      <c r="C72" s="212" t="s">
        <v>100</v>
      </c>
      <c r="D72" s="211">
        <v>9</v>
      </c>
      <c r="E72" s="191" t="s">
        <v>136</v>
      </c>
      <c r="F72" s="192"/>
      <c r="G72" s="43"/>
    </row>
    <row r="73" spans="1:7" x14ac:dyDescent="0.25">
      <c r="A73" s="190"/>
      <c r="B73" s="211">
        <v>13</v>
      </c>
      <c r="C73" s="212"/>
      <c r="D73" s="211">
        <v>8</v>
      </c>
      <c r="E73" s="191"/>
      <c r="F73" s="192"/>
      <c r="G73" s="37"/>
    </row>
    <row r="74" spans="1:7" x14ac:dyDescent="0.25">
      <c r="A74" s="136"/>
      <c r="B74" s="150"/>
      <c r="C74" s="137"/>
      <c r="D74" s="150"/>
      <c r="E74" s="137"/>
      <c r="F74" s="137"/>
      <c r="G74" s="145"/>
    </row>
    <row r="75" spans="1:7" ht="37.5" customHeight="1" x14ac:dyDescent="0.25">
      <c r="A75" s="288" t="s">
        <v>22</v>
      </c>
      <c r="B75" s="289"/>
      <c r="C75" s="289"/>
      <c r="D75" s="289"/>
      <c r="E75" s="289"/>
      <c r="F75" s="156" t="s">
        <v>25</v>
      </c>
      <c r="G75" s="81" t="s">
        <v>12</v>
      </c>
    </row>
    <row r="76" spans="1:7" ht="30" x14ac:dyDescent="0.3">
      <c r="A76" s="6" t="s">
        <v>18</v>
      </c>
      <c r="B76" s="290">
        <f>'Data Validation'!C14</f>
        <v>44590</v>
      </c>
      <c r="C76" s="290"/>
      <c r="D76" s="290"/>
      <c r="E76" s="290"/>
      <c r="F76" s="138" t="s">
        <v>0</v>
      </c>
      <c r="G76" s="2" t="s">
        <v>0</v>
      </c>
    </row>
    <row r="77" spans="1:7" x14ac:dyDescent="0.25">
      <c r="A77" s="10"/>
      <c r="B77" s="123"/>
      <c r="C77" s="11"/>
      <c r="D77" s="123"/>
      <c r="E77" s="21"/>
      <c r="F77" s="139">
        <f>'Data Validation'!E14</f>
        <v>44618</v>
      </c>
      <c r="G77" s="76">
        <f>'Data Validation'!G14</f>
        <v>44632</v>
      </c>
    </row>
    <row r="78" spans="1:7" x14ac:dyDescent="0.25">
      <c r="A78" s="127"/>
      <c r="B78" s="147"/>
      <c r="C78" s="128"/>
      <c r="D78" s="147"/>
      <c r="E78" s="128"/>
      <c r="F78" s="128"/>
      <c r="G78" s="143"/>
    </row>
    <row r="79" spans="1:7" x14ac:dyDescent="0.25">
      <c r="A79" s="29" t="s">
        <v>142</v>
      </c>
      <c r="B79" s="113">
        <v>13</v>
      </c>
      <c r="C79" s="25" t="s">
        <v>100</v>
      </c>
      <c r="D79" s="113">
        <v>3</v>
      </c>
      <c r="E79" s="30" t="s">
        <v>134</v>
      </c>
      <c r="F79" s="135"/>
      <c r="G79" s="38"/>
    </row>
    <row r="80" spans="1:7" x14ac:dyDescent="0.25">
      <c r="A80" s="29"/>
      <c r="B80" s="113">
        <v>10</v>
      </c>
      <c r="C80" s="25"/>
      <c r="D80" s="113">
        <v>13</v>
      </c>
      <c r="E80" s="30"/>
      <c r="F80" s="135"/>
      <c r="G80" s="38"/>
    </row>
    <row r="81" spans="1:7" x14ac:dyDescent="0.25">
      <c r="A81" s="29" t="s">
        <v>140</v>
      </c>
      <c r="B81" s="113">
        <v>8</v>
      </c>
      <c r="C81" s="25" t="s">
        <v>100</v>
      </c>
      <c r="D81" s="113">
        <v>13</v>
      </c>
      <c r="E81" s="30" t="s">
        <v>143</v>
      </c>
      <c r="F81" s="135"/>
      <c r="G81" s="38"/>
    </row>
    <row r="82" spans="1:7" x14ac:dyDescent="0.25">
      <c r="A82" s="29"/>
      <c r="B82" s="113">
        <v>5</v>
      </c>
      <c r="C82" s="25"/>
      <c r="D82" s="113">
        <v>13</v>
      </c>
      <c r="E82" s="30"/>
      <c r="F82" s="135"/>
      <c r="G82" s="38"/>
    </row>
    <row r="83" spans="1:7" x14ac:dyDescent="0.25">
      <c r="A83" s="29" t="s">
        <v>138</v>
      </c>
      <c r="B83" s="113">
        <v>10</v>
      </c>
      <c r="C83" s="25" t="s">
        <v>100</v>
      </c>
      <c r="D83" s="113">
        <v>13</v>
      </c>
      <c r="E83" s="30" t="s">
        <v>141</v>
      </c>
      <c r="F83" s="135"/>
      <c r="G83" s="38"/>
    </row>
    <row r="84" spans="1:7" x14ac:dyDescent="0.25">
      <c r="A84" s="29"/>
      <c r="B84" s="113">
        <v>3</v>
      </c>
      <c r="C84" s="25"/>
      <c r="D84" s="113">
        <v>13</v>
      </c>
      <c r="E84" s="30"/>
      <c r="F84" s="135"/>
      <c r="G84" s="38"/>
    </row>
    <row r="85" spans="1:7" x14ac:dyDescent="0.25">
      <c r="A85" s="29" t="s">
        <v>136</v>
      </c>
      <c r="B85" s="113">
        <v>13</v>
      </c>
      <c r="C85" s="25" t="s">
        <v>100</v>
      </c>
      <c r="D85" s="254">
        <v>0</v>
      </c>
      <c r="E85" s="30" t="s">
        <v>139</v>
      </c>
      <c r="F85" s="135"/>
      <c r="G85" s="37"/>
    </row>
    <row r="86" spans="1:7" ht="15" customHeight="1" x14ac:dyDescent="0.25">
      <c r="A86" s="29"/>
      <c r="B86" s="113">
        <v>13</v>
      </c>
      <c r="C86" s="25"/>
      <c r="D86" s="113">
        <v>4</v>
      </c>
      <c r="E86" s="30"/>
      <c r="F86" s="135"/>
      <c r="G86" s="37"/>
    </row>
    <row r="87" spans="1:7" s="1" customFormat="1" x14ac:dyDescent="0.25">
      <c r="A87" s="29" t="s">
        <v>135</v>
      </c>
      <c r="B87" s="113">
        <v>13</v>
      </c>
      <c r="C87" s="25" t="s">
        <v>100</v>
      </c>
      <c r="D87" s="113">
        <v>6</v>
      </c>
      <c r="E87" s="30" t="s">
        <v>137</v>
      </c>
      <c r="F87" s="135"/>
      <c r="G87" s="38"/>
    </row>
    <row r="88" spans="1:7" s="1" customFormat="1" x14ac:dyDescent="0.25">
      <c r="A88" s="29"/>
      <c r="B88" s="113">
        <v>9</v>
      </c>
      <c r="C88" s="25"/>
      <c r="D88" s="113">
        <v>13</v>
      </c>
      <c r="E88" s="30"/>
      <c r="F88" s="135"/>
      <c r="G88" s="38"/>
    </row>
    <row r="89" spans="1:7" x14ac:dyDescent="0.25">
      <c r="A89" s="136"/>
      <c r="B89" s="150"/>
      <c r="C89" s="137"/>
      <c r="D89" s="150"/>
      <c r="E89" s="137"/>
      <c r="F89" s="137"/>
      <c r="G89" s="142"/>
    </row>
    <row r="90" spans="1:7" ht="30" x14ac:dyDescent="0.3">
      <c r="A90" s="15" t="s">
        <v>19</v>
      </c>
      <c r="B90" s="287">
        <f>'Data Validation'!C16</f>
        <v>44604</v>
      </c>
      <c r="C90" s="287"/>
      <c r="D90" s="287"/>
      <c r="E90" s="287"/>
      <c r="F90" s="155" t="s">
        <v>0</v>
      </c>
      <c r="G90" s="154" t="s">
        <v>0</v>
      </c>
    </row>
    <row r="91" spans="1:7" x14ac:dyDescent="0.25">
      <c r="A91" s="10"/>
      <c r="B91" s="123"/>
      <c r="C91" s="11"/>
      <c r="D91" s="123"/>
      <c r="E91" s="21"/>
      <c r="F91" s="139">
        <f>'Data Validation'!E16</f>
        <v>44632</v>
      </c>
      <c r="G91" s="76">
        <f>'Data Validation'!G21</f>
        <v>44633</v>
      </c>
    </row>
    <row r="92" spans="1:7" x14ac:dyDescent="0.25">
      <c r="A92" s="127"/>
      <c r="B92" s="147"/>
      <c r="C92" s="128"/>
      <c r="D92" s="147"/>
      <c r="E92" s="128"/>
      <c r="F92" s="128"/>
      <c r="G92" s="47"/>
    </row>
    <row r="93" spans="1:7" ht="15" x14ac:dyDescent="0.25">
      <c r="A93" s="29" t="s">
        <v>134</v>
      </c>
      <c r="B93" s="98">
        <v>12</v>
      </c>
      <c r="C93" s="98" t="s">
        <v>100</v>
      </c>
      <c r="D93" s="98">
        <v>13</v>
      </c>
      <c r="E93" s="30" t="s">
        <v>140</v>
      </c>
      <c r="F93" s="135"/>
      <c r="G93" s="41"/>
    </row>
    <row r="94" spans="1:7" ht="15" x14ac:dyDescent="0.25">
      <c r="A94" s="29"/>
      <c r="B94" s="98">
        <v>13</v>
      </c>
      <c r="C94" s="98"/>
      <c r="D94" s="195">
        <v>0</v>
      </c>
      <c r="E94" s="30"/>
      <c r="F94" s="135"/>
      <c r="G94" s="41"/>
    </row>
    <row r="95" spans="1:7" ht="15" x14ac:dyDescent="0.25">
      <c r="A95" s="29" t="s">
        <v>142</v>
      </c>
      <c r="B95" s="98">
        <v>13</v>
      </c>
      <c r="C95" s="98" t="s">
        <v>100</v>
      </c>
      <c r="D95" s="98">
        <v>11</v>
      </c>
      <c r="E95" s="30" t="s">
        <v>138</v>
      </c>
      <c r="F95" s="135"/>
      <c r="G95" s="41"/>
    </row>
    <row r="96" spans="1:7" ht="15" x14ac:dyDescent="0.25">
      <c r="A96" s="29"/>
      <c r="B96" s="98">
        <v>6</v>
      </c>
      <c r="C96" s="98"/>
      <c r="D96" s="98">
        <v>13</v>
      </c>
      <c r="E96" s="30"/>
      <c r="F96" s="135"/>
      <c r="G96" s="42"/>
    </row>
    <row r="97" spans="1:7" ht="15" x14ac:dyDescent="0.25">
      <c r="A97" s="29" t="s">
        <v>143</v>
      </c>
      <c r="B97" s="159">
        <v>13</v>
      </c>
      <c r="C97" s="159" t="s">
        <v>100</v>
      </c>
      <c r="D97" s="195">
        <v>0</v>
      </c>
      <c r="E97" s="30" t="s">
        <v>136</v>
      </c>
      <c r="F97" s="135"/>
      <c r="G97" s="41"/>
    </row>
    <row r="98" spans="1:7" ht="15" x14ac:dyDescent="0.25">
      <c r="A98" s="29"/>
      <c r="B98" s="159">
        <v>9</v>
      </c>
      <c r="C98" s="159"/>
      <c r="D98" s="159">
        <v>13</v>
      </c>
      <c r="E98" s="30"/>
      <c r="F98" s="135"/>
      <c r="G98" s="41"/>
    </row>
    <row r="99" spans="1:7" ht="15" x14ac:dyDescent="0.25">
      <c r="A99" s="29" t="s">
        <v>141</v>
      </c>
      <c r="B99" s="98">
        <v>5</v>
      </c>
      <c r="C99" s="98" t="s">
        <v>100</v>
      </c>
      <c r="D99" s="98">
        <v>13</v>
      </c>
      <c r="E99" s="30" t="s">
        <v>135</v>
      </c>
      <c r="F99" s="135"/>
      <c r="G99" s="41"/>
    </row>
    <row r="100" spans="1:7" ht="15" x14ac:dyDescent="0.25">
      <c r="A100" s="29"/>
      <c r="B100" s="195">
        <v>0</v>
      </c>
      <c r="C100" s="98"/>
      <c r="D100" s="98">
        <v>13</v>
      </c>
      <c r="E100" s="30"/>
      <c r="F100" s="135"/>
      <c r="G100" s="41"/>
    </row>
    <row r="101" spans="1:7" ht="15" x14ac:dyDescent="0.25">
      <c r="A101" s="190" t="s">
        <v>139</v>
      </c>
      <c r="B101" s="174">
        <v>13</v>
      </c>
      <c r="C101" s="174" t="s">
        <v>100</v>
      </c>
      <c r="D101" s="174">
        <v>4</v>
      </c>
      <c r="E101" s="191" t="s">
        <v>137</v>
      </c>
      <c r="F101" s="192"/>
      <c r="G101" s="43"/>
    </row>
    <row r="102" spans="1:7" ht="15" x14ac:dyDescent="0.25">
      <c r="A102" s="190"/>
      <c r="B102" s="174">
        <v>12</v>
      </c>
      <c r="C102" s="174"/>
      <c r="D102" s="174">
        <v>13</v>
      </c>
      <c r="E102" s="191"/>
      <c r="F102" s="192"/>
      <c r="G102" s="43"/>
    </row>
    <row r="103" spans="1:7" x14ac:dyDescent="0.25">
      <c r="A103" s="134"/>
      <c r="B103" s="149"/>
      <c r="C103" s="135"/>
      <c r="D103" s="149"/>
      <c r="E103" s="135"/>
      <c r="F103" s="135"/>
      <c r="G103" s="41"/>
    </row>
    <row r="104" spans="1:7" x14ac:dyDescent="0.25">
      <c r="A104" s="136"/>
      <c r="B104" s="150"/>
      <c r="C104" s="137"/>
      <c r="D104" s="150"/>
      <c r="E104" s="137"/>
      <c r="F104" s="137"/>
      <c r="G104" s="44"/>
    </row>
    <row r="105" spans="1:7" ht="30" x14ac:dyDescent="0.3">
      <c r="A105" s="15" t="s">
        <v>34</v>
      </c>
      <c r="B105" s="287">
        <f>'Data Validation'!C18</f>
        <v>44618</v>
      </c>
      <c r="C105" s="287"/>
      <c r="D105" s="287"/>
      <c r="E105" s="287"/>
      <c r="F105" s="155" t="s">
        <v>0</v>
      </c>
      <c r="G105" s="154" t="s">
        <v>0</v>
      </c>
    </row>
    <row r="106" spans="1:7" x14ac:dyDescent="0.25">
      <c r="A106" s="10"/>
      <c r="B106" s="123"/>
      <c r="C106" s="11"/>
      <c r="D106" s="123"/>
      <c r="E106" s="21"/>
      <c r="F106" s="139">
        <f>'Data Validation'!E18</f>
        <v>44646</v>
      </c>
      <c r="G106" s="76">
        <f>'Data Validation'!G21</f>
        <v>44633</v>
      </c>
    </row>
    <row r="107" spans="1:7" x14ac:dyDescent="0.25">
      <c r="A107" s="127"/>
      <c r="B107" s="147"/>
      <c r="C107" s="128"/>
      <c r="D107" s="147"/>
      <c r="E107" s="128"/>
      <c r="F107" s="128"/>
      <c r="G107" s="47"/>
    </row>
    <row r="108" spans="1:7" ht="15" x14ac:dyDescent="0.25">
      <c r="A108" s="190" t="s">
        <v>138</v>
      </c>
      <c r="B108" s="174">
        <v>13</v>
      </c>
      <c r="C108" s="174" t="s">
        <v>100</v>
      </c>
      <c r="D108" s="174">
        <v>5</v>
      </c>
      <c r="E108" s="191" t="s">
        <v>134</v>
      </c>
      <c r="F108" s="192"/>
      <c r="G108" s="43"/>
    </row>
    <row r="109" spans="1:7" ht="15" x14ac:dyDescent="0.25">
      <c r="A109" s="190"/>
      <c r="B109" s="174">
        <v>3</v>
      </c>
      <c r="C109" s="174"/>
      <c r="D109" s="174">
        <v>13</v>
      </c>
      <c r="E109" s="191"/>
      <c r="F109" s="192"/>
      <c r="G109" s="43"/>
    </row>
    <row r="110" spans="1:7" ht="15" x14ac:dyDescent="0.25">
      <c r="A110" s="190" t="s">
        <v>136</v>
      </c>
      <c r="B110" s="174">
        <v>13</v>
      </c>
      <c r="C110" s="174" t="s">
        <v>100</v>
      </c>
      <c r="D110" s="174">
        <v>7</v>
      </c>
      <c r="E110" s="191" t="s">
        <v>140</v>
      </c>
      <c r="F110" s="192"/>
      <c r="G110" s="43"/>
    </row>
    <row r="111" spans="1:7" ht="15" x14ac:dyDescent="0.25">
      <c r="A111" s="190"/>
      <c r="B111" s="174">
        <v>13</v>
      </c>
      <c r="C111" s="174"/>
      <c r="D111" s="174">
        <v>4</v>
      </c>
      <c r="E111" s="191"/>
      <c r="F111" s="192"/>
      <c r="G111" s="45"/>
    </row>
    <row r="112" spans="1:7" ht="15" x14ac:dyDescent="0.25">
      <c r="A112" s="29" t="s">
        <v>135</v>
      </c>
      <c r="B112" s="98">
        <v>7</v>
      </c>
      <c r="C112" s="98" t="s">
        <v>100</v>
      </c>
      <c r="D112" s="98">
        <v>13</v>
      </c>
      <c r="E112" s="30" t="s">
        <v>142</v>
      </c>
      <c r="F112" s="135"/>
      <c r="G112" s="41"/>
    </row>
    <row r="113" spans="1:7" ht="15" x14ac:dyDescent="0.25">
      <c r="A113" s="29"/>
      <c r="B113" s="98">
        <v>5</v>
      </c>
      <c r="C113" s="98"/>
      <c r="D113" s="98">
        <v>13</v>
      </c>
      <c r="E113" s="30"/>
      <c r="F113" s="135"/>
      <c r="G113" s="41"/>
    </row>
    <row r="114" spans="1:7" ht="15" x14ac:dyDescent="0.25">
      <c r="A114" s="190" t="s">
        <v>137</v>
      </c>
      <c r="B114" s="174">
        <v>13</v>
      </c>
      <c r="C114" s="174" t="s">
        <v>100</v>
      </c>
      <c r="D114" s="174">
        <v>9</v>
      </c>
      <c r="E114" s="191" t="s">
        <v>143</v>
      </c>
      <c r="F114" s="192"/>
      <c r="G114" s="43"/>
    </row>
    <row r="115" spans="1:7" ht="15" x14ac:dyDescent="0.25">
      <c r="A115" s="190"/>
      <c r="B115" s="174">
        <v>9</v>
      </c>
      <c r="C115" s="174"/>
      <c r="D115" s="174">
        <v>13</v>
      </c>
      <c r="E115" s="191"/>
      <c r="F115" s="192"/>
      <c r="G115" s="43"/>
    </row>
    <row r="116" spans="1:7" ht="15" x14ac:dyDescent="0.25">
      <c r="A116" s="29" t="s">
        <v>139</v>
      </c>
      <c r="B116" s="98">
        <v>4</v>
      </c>
      <c r="C116" s="98" t="s">
        <v>100</v>
      </c>
      <c r="D116" s="98">
        <v>13</v>
      </c>
      <c r="E116" s="30" t="s">
        <v>141</v>
      </c>
      <c r="F116" s="135"/>
      <c r="G116" s="41"/>
    </row>
    <row r="117" spans="1:7" ht="15" x14ac:dyDescent="0.25">
      <c r="A117" s="29"/>
      <c r="B117" s="98">
        <v>4</v>
      </c>
      <c r="C117" s="98"/>
      <c r="D117" s="98">
        <v>13</v>
      </c>
      <c r="E117" s="30"/>
      <c r="F117" s="135"/>
      <c r="G117" s="41"/>
    </row>
    <row r="118" spans="1:7" x14ac:dyDescent="0.25">
      <c r="A118" s="134"/>
      <c r="B118" s="149"/>
      <c r="C118" s="135"/>
      <c r="D118" s="149"/>
      <c r="E118" s="135"/>
      <c r="F118" s="135"/>
      <c r="G118" s="41"/>
    </row>
    <row r="119" spans="1:7" x14ac:dyDescent="0.25">
      <c r="A119" s="136"/>
      <c r="B119" s="150"/>
      <c r="C119" s="137"/>
      <c r="D119" s="150"/>
      <c r="E119" s="137"/>
      <c r="F119" s="137"/>
      <c r="G119" s="44"/>
    </row>
    <row r="120" spans="1:7" s="1" customFormat="1" ht="30" x14ac:dyDescent="0.3">
      <c r="A120" s="15" t="s">
        <v>35</v>
      </c>
      <c r="B120" s="287">
        <f>'Data Validation'!C20</f>
        <v>44632</v>
      </c>
      <c r="C120" s="287"/>
      <c r="D120" s="287"/>
      <c r="E120" s="287"/>
      <c r="F120" s="155" t="s">
        <v>0</v>
      </c>
      <c r="G120" s="154" t="s">
        <v>0</v>
      </c>
    </row>
    <row r="121" spans="1:7" x14ac:dyDescent="0.25">
      <c r="A121" s="10"/>
      <c r="B121" s="123"/>
      <c r="C121" s="11"/>
      <c r="D121" s="123"/>
      <c r="E121" s="21"/>
      <c r="F121" s="139">
        <f>'Data Validation'!E20</f>
        <v>44633</v>
      </c>
      <c r="G121" s="76">
        <f>'Data Validation'!G20</f>
        <v>44633</v>
      </c>
    </row>
    <row r="122" spans="1:7" x14ac:dyDescent="0.25">
      <c r="A122" s="127"/>
      <c r="B122" s="147"/>
      <c r="C122" s="128"/>
      <c r="D122" s="147"/>
      <c r="E122" s="128"/>
      <c r="F122" s="128"/>
      <c r="G122" s="47"/>
    </row>
    <row r="123" spans="1:7" x14ac:dyDescent="0.25">
      <c r="A123" s="260" t="s">
        <v>134</v>
      </c>
      <c r="B123" s="261">
        <v>13</v>
      </c>
      <c r="C123" s="262" t="s">
        <v>100</v>
      </c>
      <c r="D123" s="261">
        <v>9</v>
      </c>
      <c r="E123" s="263" t="s">
        <v>136</v>
      </c>
      <c r="F123" s="264"/>
      <c r="G123" s="265" t="s">
        <v>146</v>
      </c>
    </row>
    <row r="124" spans="1:7" x14ac:dyDescent="0.25">
      <c r="A124" s="260"/>
      <c r="B124" s="261">
        <v>13</v>
      </c>
      <c r="C124" s="262"/>
      <c r="D124" s="261">
        <v>9</v>
      </c>
      <c r="E124" s="263"/>
      <c r="F124" s="264"/>
      <c r="G124" s="265"/>
    </row>
    <row r="125" spans="1:7" x14ac:dyDescent="0.25">
      <c r="A125" s="190" t="s">
        <v>138</v>
      </c>
      <c r="B125" s="211">
        <v>7</v>
      </c>
      <c r="C125" s="212" t="s">
        <v>100</v>
      </c>
      <c r="D125" s="211">
        <v>13</v>
      </c>
      <c r="E125" s="191" t="s">
        <v>135</v>
      </c>
      <c r="F125" s="192"/>
      <c r="G125" s="43"/>
    </row>
    <row r="126" spans="1:7" x14ac:dyDescent="0.25">
      <c r="A126" s="190"/>
      <c r="B126" s="211">
        <v>4</v>
      </c>
      <c r="C126" s="212"/>
      <c r="D126" s="211">
        <v>13</v>
      </c>
      <c r="E126" s="191"/>
      <c r="F126" s="192"/>
      <c r="G126" s="45"/>
    </row>
    <row r="127" spans="1:7" ht="15" x14ac:dyDescent="0.25">
      <c r="A127" s="29" t="s">
        <v>140</v>
      </c>
      <c r="B127" s="98">
        <v>13</v>
      </c>
      <c r="C127" s="98" t="s">
        <v>100</v>
      </c>
      <c r="D127" s="98">
        <v>5</v>
      </c>
      <c r="E127" s="30" t="s">
        <v>137</v>
      </c>
      <c r="F127" s="135"/>
      <c r="G127" s="41"/>
    </row>
    <row r="128" spans="1:7" ht="15" x14ac:dyDescent="0.25">
      <c r="A128" s="29"/>
      <c r="B128" s="98">
        <v>13</v>
      </c>
      <c r="C128" s="98"/>
      <c r="D128" s="98">
        <v>10</v>
      </c>
      <c r="E128" s="30"/>
      <c r="F128" s="135"/>
      <c r="G128" s="41"/>
    </row>
    <row r="129" spans="1:7" ht="15" x14ac:dyDescent="0.25">
      <c r="A129" s="260" t="s">
        <v>142</v>
      </c>
      <c r="B129" s="266">
        <v>13</v>
      </c>
      <c r="C129" s="266" t="s">
        <v>100</v>
      </c>
      <c r="D129" s="266">
        <v>8</v>
      </c>
      <c r="E129" s="263" t="s">
        <v>139</v>
      </c>
      <c r="F129" s="264"/>
      <c r="G129" s="265" t="s">
        <v>146</v>
      </c>
    </row>
    <row r="130" spans="1:7" ht="15" x14ac:dyDescent="0.25">
      <c r="A130" s="260"/>
      <c r="B130" s="266">
        <v>13</v>
      </c>
      <c r="C130" s="266"/>
      <c r="D130" s="266">
        <v>8</v>
      </c>
      <c r="E130" s="263"/>
      <c r="F130" s="264"/>
      <c r="G130" s="265"/>
    </row>
    <row r="131" spans="1:7" ht="15" x14ac:dyDescent="0.25">
      <c r="A131" s="29" t="s">
        <v>143</v>
      </c>
      <c r="B131" s="98">
        <v>13</v>
      </c>
      <c r="C131" s="98" t="s">
        <v>100</v>
      </c>
      <c r="D131" s="98">
        <v>3</v>
      </c>
      <c r="E131" s="30" t="s">
        <v>141</v>
      </c>
      <c r="F131" s="135"/>
      <c r="G131" s="41"/>
    </row>
    <row r="132" spans="1:7" ht="15" x14ac:dyDescent="0.25">
      <c r="A132" s="29"/>
      <c r="B132" s="98">
        <v>4</v>
      </c>
      <c r="C132" s="98"/>
      <c r="D132" s="98">
        <v>13</v>
      </c>
      <c r="E132" s="30"/>
      <c r="F132" s="135"/>
      <c r="G132" s="41"/>
    </row>
    <row r="133" spans="1:7" x14ac:dyDescent="0.25">
      <c r="A133" s="136"/>
      <c r="B133" s="150"/>
      <c r="C133" s="137"/>
      <c r="D133" s="150"/>
      <c r="E133" s="137"/>
      <c r="F133" s="137"/>
      <c r="G133" s="44"/>
    </row>
    <row r="162" spans="6:7" x14ac:dyDescent="0.25">
      <c r="F162" s="3"/>
      <c r="G162" s="3"/>
    </row>
    <row r="163" spans="6:7" x14ac:dyDescent="0.25">
      <c r="F163" s="3"/>
      <c r="G163" s="3"/>
    </row>
  </sheetData>
  <mergeCells count="11">
    <mergeCell ref="A75:E75"/>
    <mergeCell ref="B76:E76"/>
    <mergeCell ref="B90:E90"/>
    <mergeCell ref="B105:E105"/>
    <mergeCell ref="B120:E120"/>
    <mergeCell ref="B61:E61"/>
    <mergeCell ref="A1:E1"/>
    <mergeCell ref="B2:E2"/>
    <mergeCell ref="B17:E17"/>
    <mergeCell ref="B32:E32"/>
    <mergeCell ref="B46:E46"/>
  </mergeCells>
  <pageMargins left="0.11811023622047245" right="0.11811023622047245" top="0.74803149606299213" bottom="1.1417322834645669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 Validation</vt:lpstr>
      <vt:lpstr>Singles - Premier League</vt:lpstr>
      <vt:lpstr>Singles - Division 1</vt:lpstr>
      <vt:lpstr>Doubles - Premier League</vt:lpstr>
      <vt:lpstr>Doubles - Division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Toby</dc:creator>
  <cp:lastModifiedBy>toby northern</cp:lastModifiedBy>
  <cp:lastPrinted>2019-10-04T09:35:37Z</cp:lastPrinted>
  <dcterms:created xsi:type="dcterms:W3CDTF">2019-09-15T16:53:41Z</dcterms:created>
  <dcterms:modified xsi:type="dcterms:W3CDTF">2022-03-21T08:01:45Z</dcterms:modified>
</cp:coreProperties>
</file>