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\Desktop\HGC 2018\Tournament Results\"/>
    </mc:Choice>
  </mc:AlternateContent>
  <xr:revisionPtr revIDLastSave="0" documentId="8_{F67A88F1-36A1-46BC-8B58-42665456763D}" xr6:coauthVersionLast="34" xr6:coauthVersionMax="34" xr10:uidLastSave="{00000000-0000-0000-0000-000000000000}"/>
  <bookViews>
    <workbookView xWindow="0" yWindow="0" windowWidth="15345" windowHeight="3885" activeTab="1" xr2:uid="{00000000-000D-0000-FFFF-FFFF00000000}"/>
  </bookViews>
  <sheets>
    <sheet name="Results" sheetId="4" r:id="rId1"/>
    <sheet name="Redwoods." sheetId="3" r:id="rId2"/>
    <sheet name="Sheet1" sheetId="5" r:id="rId3"/>
  </sheets>
  <definedNames>
    <definedName name="_xlnm.Print_Area" localSheetId="1">'Redwoods.'!$A$2:$U$66</definedName>
    <definedName name="_xlnm.Print_Area" localSheetId="0">Results!$B$3:$D$59</definedName>
  </definedNames>
  <calcPr calcId="179021"/>
</workbook>
</file>

<file path=xl/calcChain.xml><?xml version="1.0" encoding="utf-8"?>
<calcChain xmlns="http://schemas.openxmlformats.org/spreadsheetml/2006/main">
  <c r="U22" i="3" l="1"/>
  <c r="U21" i="3"/>
  <c r="U19" i="3"/>
  <c r="E32" i="3" l="1"/>
  <c r="E33" i="3"/>
  <c r="E16" i="3"/>
  <c r="E31" i="3"/>
  <c r="U7" i="3" l="1"/>
  <c r="U8" i="3"/>
  <c r="U9" i="3"/>
  <c r="U10" i="3"/>
  <c r="U11" i="3"/>
  <c r="U12" i="3"/>
  <c r="U13" i="3"/>
  <c r="U15" i="3"/>
  <c r="U16" i="3"/>
  <c r="U17" i="3"/>
  <c r="U18" i="3"/>
  <c r="U20" i="3"/>
  <c r="U23" i="3"/>
  <c r="U24" i="3"/>
  <c r="U25" i="3"/>
  <c r="U26" i="3"/>
  <c r="U27" i="3"/>
  <c r="U14" i="3"/>
  <c r="U28" i="3"/>
  <c r="U29" i="3"/>
  <c r="U30" i="3"/>
  <c r="U31" i="3"/>
  <c r="U5" i="3"/>
  <c r="E14" i="3"/>
  <c r="E9" i="3"/>
  <c r="E25" i="3" l="1"/>
  <c r="E35" i="3"/>
  <c r="E24" i="3"/>
  <c r="E30" i="3"/>
  <c r="E27" i="3"/>
  <c r="E15" i="3"/>
  <c r="E26" i="3" l="1"/>
  <c r="E28" i="3"/>
  <c r="E36" i="3"/>
  <c r="E10" i="3"/>
  <c r="E17" i="3"/>
  <c r="E7" i="3"/>
  <c r="E8" i="3"/>
  <c r="E11" i="3"/>
  <c r="E29" i="3"/>
  <c r="U6" i="3"/>
  <c r="E12" i="3"/>
  <c r="E13" i="3"/>
  <c r="E34" i="3"/>
</calcChain>
</file>

<file path=xl/sharedStrings.xml><?xml version="1.0" encoding="utf-8"?>
<sst xmlns="http://schemas.openxmlformats.org/spreadsheetml/2006/main" count="183" uniqueCount="115">
  <si>
    <t xml:space="preserve">Name </t>
  </si>
  <si>
    <t>Tier 2</t>
  </si>
  <si>
    <t>Gross</t>
  </si>
  <si>
    <t>Net</t>
  </si>
  <si>
    <t>Putts</t>
  </si>
  <si>
    <t>Birdies</t>
  </si>
  <si>
    <t>Eights</t>
  </si>
  <si>
    <t>Hndcp</t>
  </si>
  <si>
    <t>Eagles</t>
  </si>
  <si>
    <t>Sorted by Low Gross</t>
  </si>
  <si>
    <t>Course:</t>
  </si>
  <si>
    <t>Date:</t>
  </si>
  <si>
    <t>Sponsors:</t>
  </si>
  <si>
    <t>Category</t>
  </si>
  <si>
    <t>Name</t>
  </si>
  <si>
    <t>Distance</t>
  </si>
  <si>
    <t>Long Drive Tier1</t>
  </si>
  <si>
    <t>Long Drive Tier 2</t>
  </si>
  <si>
    <t>Winners</t>
  </si>
  <si>
    <t>Duece Pot</t>
  </si>
  <si>
    <t xml:space="preserve">    Name</t>
  </si>
  <si>
    <r>
      <t>1</t>
    </r>
    <r>
      <rPr>
        <b/>
        <vertAlign val="superscript"/>
        <sz val="12"/>
        <rFont val="Times New Roman"/>
        <family val="1"/>
      </rPr>
      <t>st</t>
    </r>
    <r>
      <rPr>
        <b/>
        <sz val="12"/>
        <rFont val="Times New Roman"/>
        <family val="1"/>
      </rPr>
      <t xml:space="preserve"> Low Gross</t>
    </r>
  </si>
  <si>
    <r>
      <t>2</t>
    </r>
    <r>
      <rPr>
        <b/>
        <vertAlign val="superscript"/>
        <sz val="12"/>
        <rFont val="Times New Roman"/>
        <family val="1"/>
      </rPr>
      <t>nd</t>
    </r>
    <r>
      <rPr>
        <b/>
        <sz val="12"/>
        <rFont val="Times New Roman"/>
        <family val="1"/>
      </rPr>
      <t xml:space="preserve"> Low Gross</t>
    </r>
  </si>
  <si>
    <r>
      <t>1</t>
    </r>
    <r>
      <rPr>
        <b/>
        <vertAlign val="superscript"/>
        <sz val="12"/>
        <rFont val="Times New Roman"/>
        <family val="1"/>
      </rPr>
      <t>st</t>
    </r>
    <r>
      <rPr>
        <b/>
        <sz val="12"/>
        <rFont val="Times New Roman"/>
        <family val="1"/>
      </rPr>
      <t xml:space="preserve"> Low Net</t>
    </r>
  </si>
  <si>
    <r>
      <t>2</t>
    </r>
    <r>
      <rPr>
        <b/>
        <vertAlign val="superscript"/>
        <sz val="12"/>
        <rFont val="Times New Roman"/>
        <family val="1"/>
      </rPr>
      <t>nd</t>
    </r>
    <r>
      <rPr>
        <b/>
        <sz val="12"/>
        <rFont val="Times New Roman"/>
        <family val="1"/>
      </rPr>
      <t xml:space="preserve"> Low Net</t>
    </r>
  </si>
  <si>
    <t>KP</t>
  </si>
  <si>
    <t>$ Won</t>
  </si>
  <si>
    <t>SE</t>
  </si>
  <si>
    <t>Total</t>
  </si>
  <si>
    <t>App</t>
  </si>
  <si>
    <t>Winner</t>
  </si>
  <si>
    <t>1st LG - Tier 1</t>
  </si>
  <si>
    <t>1st LG - Tier 2</t>
  </si>
  <si>
    <t>$ Determination</t>
  </si>
  <si>
    <t>$</t>
  </si>
  <si>
    <t>1st low gross tier 1</t>
  </si>
  <si>
    <t>1st low gross tier 2</t>
  </si>
  <si>
    <t>1st Low Net Overall</t>
  </si>
  <si>
    <t>2nd LN Overall</t>
  </si>
  <si>
    <t>3rd LN Overall</t>
  </si>
  <si>
    <t>4th LN Overall</t>
  </si>
  <si>
    <t>5th LN Overall</t>
  </si>
  <si>
    <t>6th LN Overall</t>
  </si>
  <si>
    <t>7th LN Overall</t>
  </si>
  <si>
    <t>Appearance $</t>
  </si>
  <si>
    <t>Special event</t>
  </si>
  <si>
    <t>Match Play Win</t>
  </si>
  <si>
    <t>Match Play Tie</t>
  </si>
  <si>
    <t>Birdies - Tier 1</t>
  </si>
  <si>
    <t>Birdies - Tier 2</t>
  </si>
  <si>
    <t>Eagles (either Tier)</t>
  </si>
  <si>
    <t>Match Play Winner</t>
  </si>
  <si>
    <t>Opponent</t>
  </si>
  <si>
    <t>Score</t>
  </si>
  <si>
    <t>KP - Tier 1</t>
  </si>
  <si>
    <t>KP - Tier 2</t>
  </si>
  <si>
    <t>Tier 1</t>
  </si>
  <si>
    <t>50/50</t>
  </si>
  <si>
    <t>Special Event</t>
  </si>
  <si>
    <t>Tier 1 (HDCP 1-18)</t>
  </si>
  <si>
    <t>Tier 2 (HDCP 19+)</t>
  </si>
  <si>
    <t>Redwoods</t>
  </si>
  <si>
    <t>July 28/2018</t>
  </si>
  <si>
    <t>Pink Ball Winners.</t>
  </si>
  <si>
    <t>2018 Redwoods  Stats</t>
  </si>
  <si>
    <t>Redwoods  - Money List $ Amounts</t>
  </si>
  <si>
    <t>Rob Regan Pollock</t>
  </si>
  <si>
    <t>E Fusion</t>
  </si>
  <si>
    <t>Technologies</t>
  </si>
  <si>
    <t>Derek McCormack</t>
  </si>
  <si>
    <t>Bob Kobzey</t>
  </si>
  <si>
    <t>Ira Thompson</t>
  </si>
  <si>
    <t>Ben Licas</t>
  </si>
  <si>
    <t>Ben Lucas</t>
  </si>
  <si>
    <t>Rick Adams</t>
  </si>
  <si>
    <t>Blair Dunlop</t>
  </si>
  <si>
    <t xml:space="preserve">        Rick Adams</t>
  </si>
  <si>
    <t>Derek Dixon</t>
  </si>
  <si>
    <t>Bruce Potten</t>
  </si>
  <si>
    <t>Derek McCormack  79</t>
  </si>
  <si>
    <t>Cam Wright   66</t>
  </si>
  <si>
    <t>Tony Nebert</t>
  </si>
  <si>
    <t>Tony Nebert    84</t>
  </si>
  <si>
    <t>Ira Thompson    71</t>
  </si>
  <si>
    <t>Bob Kobzey   86</t>
  </si>
  <si>
    <t>Paul Kelly   67</t>
  </si>
  <si>
    <t>Rob Johnson   87</t>
  </si>
  <si>
    <t>Rick Adams   69</t>
  </si>
  <si>
    <t>Barry Elliott</t>
  </si>
  <si>
    <t>Brent Cormack</t>
  </si>
  <si>
    <t>Reg Narayan</t>
  </si>
  <si>
    <t>Paul Kelly</t>
  </si>
  <si>
    <t>Mark Mueller</t>
  </si>
  <si>
    <t xml:space="preserve">      Brent Cormack</t>
  </si>
  <si>
    <t xml:space="preserve">      Bob O'Conell</t>
  </si>
  <si>
    <t xml:space="preserve">      Paul Kelly</t>
  </si>
  <si>
    <t xml:space="preserve">      Mark Mueller</t>
  </si>
  <si>
    <t xml:space="preserve">        3 &amp; 1</t>
  </si>
  <si>
    <t xml:space="preserve">        2 &amp; 1</t>
  </si>
  <si>
    <t xml:space="preserve">        1 Up after 19.</t>
  </si>
  <si>
    <t>Cam Wright</t>
  </si>
  <si>
    <t>Rob Johnson</t>
  </si>
  <si>
    <t>Ita Thompson</t>
  </si>
  <si>
    <t>Will Bailie</t>
  </si>
  <si>
    <t>Thom Spring</t>
  </si>
  <si>
    <t>Dan Kimoto</t>
  </si>
  <si>
    <t>Jose Teixeira</t>
  </si>
  <si>
    <t>Bob O'Connell</t>
  </si>
  <si>
    <t>Michael Fazekas</t>
  </si>
  <si>
    <t>Jim Morrison</t>
  </si>
  <si>
    <t>Nick Diramio</t>
  </si>
  <si>
    <t>Wade Pelletier</t>
  </si>
  <si>
    <t>Fred Ikeda</t>
  </si>
  <si>
    <t>Shay Kelly</t>
  </si>
  <si>
    <t>DNF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</si>
</sst>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;[Red]\-&quot;$&quot;#,##0"/>
    <numFmt numFmtId="165" formatCode="&quot;$&quot;#,##0"/>
  </numFmts>
  <fonts count="19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vertAlign val="superscript"/>
      <sz val="12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Verdana"/>
      <family val="2"/>
    </font>
    <font>
      <sz val="9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Calibri"/>
      <family val="2"/>
      <scheme val="minor"/>
    </font>
    <font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8" fillId="0" borderId="0" xfId="0" applyFont="1"/>
    <xf numFmtId="0" fontId="7" fillId="0" borderId="14" xfId="0" applyFont="1" applyBorder="1" applyAlignment="1">
      <alignment horizontal="right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right" vertical="top" wrapText="1"/>
    </xf>
    <xf numFmtId="0" fontId="8" fillId="0" borderId="4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right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7" fillId="0" borderId="12" xfId="0" applyFont="1" applyFill="1" applyBorder="1" applyAlignment="1">
      <alignment horizontal="right" vertical="top" wrapText="1"/>
    </xf>
    <xf numFmtId="0" fontId="11" fillId="0" borderId="0" xfId="0" applyFont="1"/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8" fillId="0" borderId="9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1" fontId="1" fillId="4" borderId="1" xfId="0" applyNumberFormat="1" applyFont="1" applyFill="1" applyBorder="1" applyAlignment="1">
      <alignment horizontal="center"/>
    </xf>
    <xf numFmtId="1" fontId="1" fillId="4" borderId="3" xfId="0" applyNumberFormat="1" applyFont="1" applyFill="1" applyBorder="1" applyAlignment="1">
      <alignment horizontal="center"/>
    </xf>
    <xf numFmtId="0" fontId="12" fillId="0" borderId="0" xfId="0" applyFont="1" applyAlignment="1">
      <alignment horizontal="right"/>
    </xf>
    <xf numFmtId="3" fontId="1" fillId="0" borderId="0" xfId="0" applyNumberFormat="1" applyFont="1" applyAlignment="1">
      <alignment horizontal="center"/>
    </xf>
    <xf numFmtId="3" fontId="1" fillId="0" borderId="12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13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13" fillId="0" borderId="14" xfId="0" applyFont="1" applyBorder="1" applyAlignment="1">
      <alignment horizontal="right"/>
    </xf>
    <xf numFmtId="165" fontId="0" fillId="0" borderId="15" xfId="0" applyNumberFormat="1" applyBorder="1" applyAlignment="1">
      <alignment horizontal="center"/>
    </xf>
    <xf numFmtId="0" fontId="13" fillId="0" borderId="13" xfId="0" applyFont="1" applyBorder="1" applyAlignment="1">
      <alignment horizontal="right"/>
    </xf>
    <xf numFmtId="165" fontId="0" fillId="0" borderId="4" xfId="0" applyNumberFormat="1" applyBorder="1" applyAlignment="1">
      <alignment horizontal="center"/>
    </xf>
    <xf numFmtId="0" fontId="13" fillId="0" borderId="16" xfId="0" applyFont="1" applyBorder="1" applyAlignment="1">
      <alignment horizontal="right"/>
    </xf>
    <xf numFmtId="165" fontId="0" fillId="0" borderId="6" xfId="0" applyNumberFormat="1" applyBorder="1" applyAlignment="1">
      <alignment horizontal="center"/>
    </xf>
    <xf numFmtId="3" fontId="1" fillId="0" borderId="0" xfId="0" applyNumberFormat="1" applyFont="1"/>
    <xf numFmtId="3" fontId="1" fillId="0" borderId="13" xfId="0" applyNumberFormat="1" applyFont="1" applyBorder="1"/>
    <xf numFmtId="0" fontId="1" fillId="0" borderId="0" xfId="0" quotePrefix="1" applyFont="1"/>
    <xf numFmtId="0" fontId="1" fillId="0" borderId="12" xfId="0" applyFont="1" applyFill="1" applyBorder="1"/>
    <xf numFmtId="0" fontId="1" fillId="0" borderId="13" xfId="0" applyFont="1" applyFill="1" applyBorder="1"/>
    <xf numFmtId="0" fontId="1" fillId="0" borderId="13" xfId="0" applyFont="1" applyBorder="1"/>
    <xf numFmtId="0" fontId="1" fillId="0" borderId="16" xfId="0" applyFont="1" applyBorder="1"/>
    <xf numFmtId="0" fontId="7" fillId="0" borderId="17" xfId="0" applyFont="1" applyBorder="1" applyAlignment="1">
      <alignment horizontal="right" vertical="top" wrapText="1"/>
    </xf>
    <xf numFmtId="0" fontId="8" fillId="0" borderId="19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1" fontId="1" fillId="0" borderId="5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3" fontId="1" fillId="0" borderId="16" xfId="0" applyNumberFormat="1" applyFont="1" applyFill="1" applyBorder="1" applyAlignment="1">
      <alignment horizontal="center"/>
    </xf>
    <xf numFmtId="0" fontId="1" fillId="0" borderId="16" xfId="0" applyFont="1" applyFill="1" applyBorder="1"/>
    <xf numFmtId="1" fontId="1" fillId="0" borderId="1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1" fontId="1" fillId="0" borderId="19" xfId="0" applyNumberFormat="1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3" fontId="1" fillId="0" borderId="17" xfId="0" applyNumberFormat="1" applyFont="1" applyBorder="1" applyAlignment="1">
      <alignment horizontal="center"/>
    </xf>
    <xf numFmtId="3" fontId="1" fillId="0" borderId="19" xfId="0" applyNumberFormat="1" applyFont="1" applyBorder="1" applyAlignment="1">
      <alignment horizontal="center"/>
    </xf>
    <xf numFmtId="0" fontId="1" fillId="0" borderId="17" xfId="0" applyFont="1" applyFill="1" applyBorder="1"/>
    <xf numFmtId="0" fontId="2" fillId="5" borderId="7" xfId="0" applyFont="1" applyFill="1" applyBorder="1" applyAlignment="1">
      <alignment horizontal="center"/>
    </xf>
    <xf numFmtId="1" fontId="2" fillId="5" borderId="8" xfId="0" applyNumberFormat="1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3" fontId="2" fillId="5" borderId="7" xfId="0" applyNumberFormat="1" applyFont="1" applyFill="1" applyBorder="1" applyAlignment="1">
      <alignment horizontal="center"/>
    </xf>
    <xf numFmtId="3" fontId="2" fillId="5" borderId="8" xfId="0" applyNumberFormat="1" applyFont="1" applyFill="1" applyBorder="1" applyAlignment="1">
      <alignment horizontal="center"/>
    </xf>
    <xf numFmtId="3" fontId="2" fillId="5" borderId="11" xfId="0" applyNumberFormat="1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 vertical="top" wrapText="1"/>
    </xf>
    <xf numFmtId="0" fontId="6" fillId="5" borderId="8" xfId="0" applyFont="1" applyFill="1" applyBorder="1" applyAlignment="1">
      <alignment horizontal="center" vertical="top" wrapText="1"/>
    </xf>
    <xf numFmtId="0" fontId="6" fillId="5" borderId="11" xfId="0" applyFont="1" applyFill="1" applyBorder="1" applyAlignment="1">
      <alignment horizontal="center" vertical="top" wrapText="1"/>
    </xf>
    <xf numFmtId="0" fontId="5" fillId="5" borderId="7" xfId="0" applyFont="1" applyFill="1" applyBorder="1" applyAlignment="1">
      <alignment horizontal="right" vertical="top" wrapText="1"/>
    </xf>
    <xf numFmtId="0" fontId="5" fillId="5" borderId="11" xfId="0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0" fontId="6" fillId="5" borderId="11" xfId="0" applyFont="1" applyFill="1" applyBorder="1" applyAlignment="1">
      <alignment horizontal="center"/>
    </xf>
    <xf numFmtId="0" fontId="6" fillId="5" borderId="7" xfId="0" applyFont="1" applyFill="1" applyBorder="1"/>
    <xf numFmtId="0" fontId="2" fillId="0" borderId="0" xfId="0" applyFont="1" applyAlignment="1">
      <alignment horizontal="center"/>
    </xf>
    <xf numFmtId="0" fontId="7" fillId="0" borderId="20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6" fillId="5" borderId="23" xfId="0" applyFont="1" applyFill="1" applyBorder="1" applyAlignment="1">
      <alignment horizontal="center" vertical="top" wrapText="1"/>
    </xf>
    <xf numFmtId="0" fontId="6" fillId="5" borderId="24" xfId="0" applyFont="1" applyFill="1" applyBorder="1" applyAlignment="1">
      <alignment horizontal="center" vertical="top" wrapText="1"/>
    </xf>
    <xf numFmtId="0" fontId="6" fillId="5" borderId="25" xfId="0" applyFont="1" applyFill="1" applyBorder="1" applyAlignment="1">
      <alignment horizontal="center" vertical="top" wrapText="1"/>
    </xf>
    <xf numFmtId="0" fontId="7" fillId="0" borderId="26" xfId="0" applyFont="1" applyBorder="1" applyAlignment="1">
      <alignment horizontal="center" vertical="top" wrapText="1"/>
    </xf>
    <xf numFmtId="164" fontId="7" fillId="0" borderId="27" xfId="0" applyNumberFormat="1" applyFont="1" applyBorder="1" applyAlignment="1">
      <alignment horizontal="center" vertical="top" wrapText="1"/>
    </xf>
    <xf numFmtId="164" fontId="7" fillId="0" borderId="22" xfId="0" applyNumberFormat="1" applyFont="1" applyBorder="1" applyAlignment="1">
      <alignment horizontal="center" vertical="top" wrapText="1"/>
    </xf>
    <xf numFmtId="164" fontId="14" fillId="0" borderId="11" xfId="0" applyNumberFormat="1" applyFont="1" applyBorder="1" applyAlignment="1">
      <alignment horizontal="center" vertical="center" wrapText="1"/>
    </xf>
    <xf numFmtId="164" fontId="8" fillId="0" borderId="11" xfId="0" applyNumberFormat="1" applyFont="1" applyBorder="1" applyAlignment="1">
      <alignment horizontal="center" vertical="top" wrapText="1"/>
    </xf>
    <xf numFmtId="0" fontId="5" fillId="0" borderId="26" xfId="0" applyFont="1" applyBorder="1" applyAlignment="1">
      <alignment horizontal="right" vertical="center" wrapText="1"/>
    </xf>
    <xf numFmtId="0" fontId="6" fillId="0" borderId="27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top" wrapText="1"/>
    </xf>
    <xf numFmtId="0" fontId="1" fillId="0" borderId="28" xfId="0" applyFont="1" applyFill="1" applyBorder="1"/>
    <xf numFmtId="1" fontId="1" fillId="0" borderId="30" xfId="0" applyNumberFormat="1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2" fillId="3" borderId="32" xfId="0" applyFont="1" applyFill="1" applyBorder="1"/>
    <xf numFmtId="1" fontId="2" fillId="3" borderId="33" xfId="0" applyNumberFormat="1" applyFont="1" applyFill="1" applyBorder="1" applyAlignment="1">
      <alignment horizontal="center"/>
    </xf>
    <xf numFmtId="0" fontId="2" fillId="3" borderId="33" xfId="0" applyFont="1" applyFill="1" applyBorder="1" applyAlignment="1">
      <alignment horizontal="center"/>
    </xf>
    <xf numFmtId="0" fontId="2" fillId="3" borderId="34" xfId="0" applyFont="1" applyFill="1" applyBorder="1" applyAlignment="1">
      <alignment horizontal="center"/>
    </xf>
    <xf numFmtId="0" fontId="16" fillId="0" borderId="3" xfId="0" applyFont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64" fontId="7" fillId="0" borderId="0" xfId="0" applyNumberFormat="1" applyFont="1" applyBorder="1" applyAlignment="1">
      <alignment horizontal="center" vertical="top" wrapText="1"/>
    </xf>
    <xf numFmtId="0" fontId="17" fillId="5" borderId="35" xfId="0" applyFont="1" applyFill="1" applyBorder="1"/>
    <xf numFmtId="0" fontId="8" fillId="0" borderId="22" xfId="0" applyFont="1" applyBorder="1" applyAlignment="1">
      <alignment horizontal="center" vertical="top" wrapText="1"/>
    </xf>
    <xf numFmtId="0" fontId="1" fillId="6" borderId="13" xfId="0" applyFont="1" applyFill="1" applyBorder="1"/>
    <xf numFmtId="0" fontId="5" fillId="0" borderId="39" xfId="0" applyFont="1" applyBorder="1" applyAlignment="1">
      <alignment horizontal="right" vertical="center" wrapText="1"/>
    </xf>
    <xf numFmtId="15" fontId="6" fillId="0" borderId="40" xfId="0" applyNumberFormat="1" applyFont="1" applyBorder="1" applyAlignment="1">
      <alignment horizontal="center" vertical="center" wrapText="1"/>
    </xf>
    <xf numFmtId="0" fontId="5" fillId="5" borderId="36" xfId="0" applyFont="1" applyFill="1" applyBorder="1" applyAlignment="1">
      <alignment horizontal="right" vertical="center" wrapText="1"/>
    </xf>
    <xf numFmtId="0" fontId="5" fillId="5" borderId="38" xfId="0" applyFont="1" applyFill="1" applyBorder="1" applyAlignment="1">
      <alignment horizontal="center" vertical="center" wrapText="1"/>
    </xf>
    <xf numFmtId="0" fontId="11" fillId="0" borderId="25" xfId="0" applyFont="1" applyBorder="1"/>
    <xf numFmtId="0" fontId="1" fillId="0" borderId="25" xfId="0" applyFont="1" applyBorder="1"/>
    <xf numFmtId="0" fontId="11" fillId="0" borderId="0" xfId="0" applyFont="1" applyFill="1" applyBorder="1"/>
    <xf numFmtId="0" fontId="11" fillId="0" borderId="24" xfId="0" applyFont="1" applyBorder="1"/>
    <xf numFmtId="0" fontId="11" fillId="0" borderId="0" xfId="0" applyFont="1" applyBorder="1"/>
    <xf numFmtId="0" fontId="11" fillId="0" borderId="27" xfId="0" applyFont="1" applyBorder="1"/>
    <xf numFmtId="0" fontId="11" fillId="0" borderId="27" xfId="0" applyFont="1" applyFill="1" applyBorder="1"/>
    <xf numFmtId="0" fontId="11" fillId="0" borderId="21" xfId="0" applyFont="1" applyFill="1" applyBorder="1"/>
    <xf numFmtId="0" fontId="11" fillId="0" borderId="22" xfId="0" applyFont="1" applyFill="1" applyBorder="1"/>
    <xf numFmtId="0" fontId="6" fillId="5" borderId="39" xfId="0" applyFont="1" applyFill="1" applyBorder="1" applyAlignment="1">
      <alignment horizontal="center"/>
    </xf>
    <xf numFmtId="0" fontId="6" fillId="5" borderId="41" xfId="0" applyFont="1" applyFill="1" applyBorder="1" applyAlignment="1">
      <alignment horizontal="center"/>
    </xf>
    <xf numFmtId="0" fontId="6" fillId="5" borderId="40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 vertical="top" wrapText="1"/>
    </xf>
    <xf numFmtId="0" fontId="7" fillId="0" borderId="26" xfId="0" applyFont="1" applyFill="1" applyBorder="1" applyAlignment="1">
      <alignment horizontal="center" vertical="top" wrapText="1"/>
    </xf>
    <xf numFmtId="0" fontId="7" fillId="0" borderId="20" xfId="0" applyFont="1" applyFill="1" applyBorder="1" applyAlignment="1">
      <alignment horizontal="center" vertical="top" wrapText="1"/>
    </xf>
    <xf numFmtId="0" fontId="18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5" fillId="6" borderId="36" xfId="0" applyFont="1" applyFill="1" applyBorder="1" applyAlignment="1">
      <alignment horizontal="center"/>
    </xf>
    <xf numFmtId="0" fontId="15" fillId="6" borderId="37" xfId="0" applyFont="1" applyFill="1" applyBorder="1" applyAlignment="1">
      <alignment horizontal="center"/>
    </xf>
    <xf numFmtId="0" fontId="15" fillId="6" borderId="3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D58"/>
  <sheetViews>
    <sheetView topLeftCell="A28" zoomScale="80" zoomScaleNormal="80" workbookViewId="0">
      <selection activeCell="G45" sqref="G45"/>
    </sheetView>
  </sheetViews>
  <sheetFormatPr defaultRowHeight="12.75" x14ac:dyDescent="0.2"/>
  <cols>
    <col min="2" max="3" width="25" bestFit="1" customWidth="1"/>
    <col min="4" max="4" width="20.28515625" bestFit="1" customWidth="1"/>
    <col min="5" max="5" width="14.7109375" customWidth="1"/>
  </cols>
  <sheetData>
    <row r="3" spans="2:4" ht="15.75" x14ac:dyDescent="0.25">
      <c r="B3" s="100"/>
      <c r="C3" s="100"/>
      <c r="D3" s="100"/>
    </row>
    <row r="4" spans="2:4" s="97" customFormat="1" ht="13.5" thickBot="1" x14ac:dyDescent="0.25">
      <c r="B4"/>
      <c r="C4"/>
      <c r="D4"/>
    </row>
    <row r="5" spans="2:4" s="97" customFormat="1" ht="21" thickBot="1" x14ac:dyDescent="0.25">
      <c r="B5" s="95" t="s">
        <v>10</v>
      </c>
      <c r="C5" s="96" t="s">
        <v>61</v>
      </c>
      <c r="D5"/>
    </row>
    <row r="6" spans="2:4" ht="20.25" x14ac:dyDescent="0.2">
      <c r="B6" s="130" t="s">
        <v>11</v>
      </c>
      <c r="C6" s="131" t="s">
        <v>62</v>
      </c>
      <c r="D6" s="97"/>
    </row>
    <row r="7" spans="2:4" ht="21" thickBot="1" x14ac:dyDescent="0.25">
      <c r="B7" s="111" t="s">
        <v>12</v>
      </c>
      <c r="C7" s="112" t="s">
        <v>66</v>
      </c>
    </row>
    <row r="8" spans="2:4" ht="21" thickBot="1" x14ac:dyDescent="0.25">
      <c r="B8" s="132" t="s">
        <v>67</v>
      </c>
      <c r="C8" s="133" t="s">
        <v>68</v>
      </c>
    </row>
    <row r="9" spans="2:4" ht="13.5" thickBot="1" x14ac:dyDescent="0.25"/>
    <row r="10" spans="2:4" ht="19.5" thickBot="1" x14ac:dyDescent="0.25">
      <c r="B10" s="92" t="s">
        <v>13</v>
      </c>
      <c r="C10" s="93" t="s">
        <v>14</v>
      </c>
      <c r="D10" s="94" t="s">
        <v>15</v>
      </c>
    </row>
    <row r="11" spans="2:4" ht="18" customHeight="1" x14ac:dyDescent="0.2">
      <c r="B11" s="21" t="s">
        <v>16</v>
      </c>
      <c r="C11" s="39" t="s">
        <v>69</v>
      </c>
      <c r="D11" s="22"/>
    </row>
    <row r="12" spans="2:4" ht="18" customHeight="1" x14ac:dyDescent="0.2">
      <c r="B12" s="23" t="s">
        <v>17</v>
      </c>
      <c r="C12" s="40" t="s">
        <v>70</v>
      </c>
      <c r="D12" s="24"/>
    </row>
    <row r="13" spans="2:4" ht="18" customHeight="1" x14ac:dyDescent="0.2">
      <c r="B13" s="70" t="s">
        <v>54</v>
      </c>
      <c r="C13" s="71" t="s">
        <v>71</v>
      </c>
      <c r="D13" s="42"/>
    </row>
    <row r="14" spans="2:4" ht="18" customHeight="1" thickBot="1" x14ac:dyDescent="0.25">
      <c r="B14" s="25" t="s">
        <v>55</v>
      </c>
      <c r="C14" s="26" t="s">
        <v>72</v>
      </c>
      <c r="D14" s="27"/>
    </row>
    <row r="15" spans="2:4" ht="16.5" thickBot="1" x14ac:dyDescent="0.25">
      <c r="B15" s="28"/>
      <c r="C15" s="29"/>
      <c r="D15" s="30"/>
    </row>
    <row r="16" spans="2:4" ht="18.75" x14ac:dyDescent="0.2">
      <c r="B16" s="103" t="s">
        <v>13</v>
      </c>
      <c r="C16" s="104" t="s">
        <v>18</v>
      </c>
      <c r="D16" s="105" t="s">
        <v>13</v>
      </c>
    </row>
    <row r="17" spans="2:4" ht="15.75" x14ac:dyDescent="0.2">
      <c r="B17" s="106" t="s">
        <v>19</v>
      </c>
      <c r="C17" s="30" t="s">
        <v>69</v>
      </c>
      <c r="D17" s="107">
        <v>30</v>
      </c>
    </row>
    <row r="18" spans="2:4" ht="16.5" thickBot="1" x14ac:dyDescent="0.25">
      <c r="B18" s="101"/>
      <c r="C18" s="102" t="s">
        <v>73</v>
      </c>
      <c r="D18" s="108">
        <v>30</v>
      </c>
    </row>
    <row r="19" spans="2:4" ht="16.5" thickBot="1" x14ac:dyDescent="0.25">
      <c r="B19" s="28"/>
      <c r="C19" s="30"/>
      <c r="D19" s="126"/>
    </row>
    <row r="20" spans="2:4" ht="21.75" thickBot="1" x14ac:dyDescent="0.4">
      <c r="B20" s="127" t="s">
        <v>63</v>
      </c>
      <c r="C20" s="135" t="s">
        <v>76</v>
      </c>
      <c r="D20" s="126"/>
    </row>
    <row r="21" spans="2:4" ht="15.75" x14ac:dyDescent="0.2">
      <c r="B21" s="106"/>
      <c r="C21" s="113" t="s">
        <v>75</v>
      </c>
      <c r="D21" s="126"/>
    </row>
    <row r="22" spans="2:4" ht="15.75" x14ac:dyDescent="0.2">
      <c r="B22" s="106"/>
      <c r="C22" s="113" t="s">
        <v>71</v>
      </c>
      <c r="D22" s="126"/>
    </row>
    <row r="23" spans="2:4" ht="15.75" x14ac:dyDescent="0.2">
      <c r="B23" s="106"/>
      <c r="C23" s="113"/>
      <c r="D23" s="126"/>
    </row>
    <row r="24" spans="2:4" ht="16.5" thickBot="1" x14ac:dyDescent="0.25">
      <c r="B24" s="101"/>
      <c r="C24" s="128"/>
      <c r="D24" s="126"/>
    </row>
    <row r="25" spans="2:4" ht="16.5" thickBot="1" x14ac:dyDescent="0.25">
      <c r="B25" s="28"/>
      <c r="C25" s="30"/>
      <c r="D25" s="30"/>
    </row>
    <row r="26" spans="2:4" ht="19.5" thickBot="1" x14ac:dyDescent="0.25">
      <c r="B26" s="92" t="s">
        <v>13</v>
      </c>
      <c r="C26" s="93" t="s">
        <v>30</v>
      </c>
      <c r="D26" s="94" t="s">
        <v>26</v>
      </c>
    </row>
    <row r="27" spans="2:4" ht="17.25" customHeight="1" thickBot="1" x14ac:dyDescent="0.25">
      <c r="B27" s="78" t="s">
        <v>57</v>
      </c>
      <c r="C27" s="80" t="s">
        <v>77</v>
      </c>
      <c r="D27" s="109">
        <v>120</v>
      </c>
    </row>
    <row r="28" spans="2:4" ht="16.5" thickBot="1" x14ac:dyDescent="0.25">
      <c r="B28" s="28"/>
      <c r="C28" s="30"/>
      <c r="D28" s="30"/>
    </row>
    <row r="29" spans="2:4" ht="19.5" thickBot="1" x14ac:dyDescent="0.25">
      <c r="B29" s="92" t="s">
        <v>13</v>
      </c>
      <c r="C29" s="93" t="s">
        <v>30</v>
      </c>
      <c r="D29" s="94" t="s">
        <v>26</v>
      </c>
    </row>
    <row r="30" spans="2:4" ht="17.25" customHeight="1" thickBot="1" x14ac:dyDescent="0.25">
      <c r="B30" s="78" t="s">
        <v>58</v>
      </c>
      <c r="C30" s="79" t="s">
        <v>78</v>
      </c>
      <c r="D30" s="110">
        <v>60</v>
      </c>
    </row>
    <row r="31" spans="2:4" ht="16.5" thickBot="1" x14ac:dyDescent="0.25">
      <c r="B31" s="28"/>
      <c r="C31" s="30"/>
      <c r="D31" s="30"/>
    </row>
    <row r="32" spans="2:4" ht="19.5" thickBot="1" x14ac:dyDescent="0.35">
      <c r="B32" s="99" t="s">
        <v>59</v>
      </c>
      <c r="C32" s="98" t="s">
        <v>20</v>
      </c>
    </row>
    <row r="33" spans="1:4" ht="18.75" x14ac:dyDescent="0.2">
      <c r="B33" s="34" t="s">
        <v>21</v>
      </c>
      <c r="C33" s="72" t="s">
        <v>79</v>
      </c>
      <c r="D33" s="35"/>
    </row>
    <row r="34" spans="1:4" ht="18.75" x14ac:dyDescent="0.2">
      <c r="B34" s="23" t="s">
        <v>22</v>
      </c>
      <c r="C34" s="24" t="s">
        <v>82</v>
      </c>
    </row>
    <row r="35" spans="1:4" ht="18.75" x14ac:dyDescent="0.2">
      <c r="B35" s="23" t="s">
        <v>23</v>
      </c>
      <c r="C35" s="41" t="s">
        <v>80</v>
      </c>
    </row>
    <row r="36" spans="1:4" ht="19.5" thickBot="1" x14ac:dyDescent="0.25">
      <c r="B36" s="25" t="s">
        <v>24</v>
      </c>
      <c r="C36" s="27" t="s">
        <v>83</v>
      </c>
    </row>
    <row r="37" spans="1:4" ht="16.5" thickBot="1" x14ac:dyDescent="0.3">
      <c r="B37" s="20"/>
      <c r="C37" s="32"/>
    </row>
    <row r="38" spans="1:4" ht="19.5" thickBot="1" x14ac:dyDescent="0.35">
      <c r="B38" s="99" t="s">
        <v>60</v>
      </c>
      <c r="C38" s="98" t="s">
        <v>20</v>
      </c>
    </row>
    <row r="39" spans="1:4" ht="18" customHeight="1" x14ac:dyDescent="0.2">
      <c r="B39" s="31" t="s">
        <v>21</v>
      </c>
      <c r="C39" s="72" t="s">
        <v>84</v>
      </c>
    </row>
    <row r="40" spans="1:4" ht="18" customHeight="1" x14ac:dyDescent="0.2">
      <c r="B40" s="23" t="s">
        <v>22</v>
      </c>
      <c r="C40" s="24" t="s">
        <v>86</v>
      </c>
    </row>
    <row r="41" spans="1:4" ht="18" customHeight="1" x14ac:dyDescent="0.2">
      <c r="B41" s="23" t="s">
        <v>23</v>
      </c>
      <c r="C41" s="41" t="s">
        <v>85</v>
      </c>
    </row>
    <row r="42" spans="1:4" ht="18" customHeight="1" thickBot="1" x14ac:dyDescent="0.25">
      <c r="B42" s="25" t="s">
        <v>24</v>
      </c>
      <c r="C42" s="27" t="s">
        <v>87</v>
      </c>
    </row>
    <row r="43" spans="1:4" ht="16.5" thickBot="1" x14ac:dyDescent="0.3">
      <c r="B43" s="20"/>
    </row>
    <row r="44" spans="1:4" ht="19.5" thickBot="1" x14ac:dyDescent="0.35">
      <c r="B44" s="143" t="s">
        <v>51</v>
      </c>
      <c r="C44" s="144" t="s">
        <v>52</v>
      </c>
      <c r="D44" s="145" t="s">
        <v>53</v>
      </c>
    </row>
    <row r="45" spans="1:4" ht="15.75" x14ac:dyDescent="0.2">
      <c r="A45">
        <v>1</v>
      </c>
      <c r="B45" s="146" t="s">
        <v>88</v>
      </c>
      <c r="C45" s="137" t="s">
        <v>93</v>
      </c>
      <c r="D45" s="134" t="s">
        <v>97</v>
      </c>
    </row>
    <row r="46" spans="1:4" ht="15.75" x14ac:dyDescent="0.2">
      <c r="A46">
        <v>2</v>
      </c>
      <c r="B46" s="147" t="s">
        <v>90</v>
      </c>
      <c r="C46" s="138" t="s">
        <v>94</v>
      </c>
      <c r="D46" s="139" t="s">
        <v>97</v>
      </c>
    </row>
    <row r="47" spans="1:4" ht="15.75" customHeight="1" x14ac:dyDescent="0.2">
      <c r="A47">
        <v>3</v>
      </c>
      <c r="B47" s="147" t="s">
        <v>73</v>
      </c>
      <c r="C47" s="136" t="s">
        <v>95</v>
      </c>
      <c r="D47" s="140" t="s">
        <v>99</v>
      </c>
    </row>
    <row r="48" spans="1:4" ht="16.5" thickBot="1" x14ac:dyDescent="0.25">
      <c r="A48">
        <v>4</v>
      </c>
      <c r="B48" s="148" t="s">
        <v>81</v>
      </c>
      <c r="C48" s="141" t="s">
        <v>96</v>
      </c>
      <c r="D48" s="142" t="s">
        <v>98</v>
      </c>
    </row>
    <row r="57" ht="15.75" customHeight="1" x14ac:dyDescent="0.2"/>
    <row r="58" ht="15.75" customHeight="1" x14ac:dyDescent="0.2"/>
  </sheetData>
  <phoneticPr fontId="4" type="noConversion"/>
  <printOptions horizontalCentered="1"/>
  <pageMargins left="0.75" right="0.75" top="1" bottom="1" header="0.5" footer="0.5"/>
  <pageSetup scale="76" orientation="portrait" horizont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140"/>
  <sheetViews>
    <sheetView tabSelected="1" zoomScale="90" zoomScaleNormal="90" workbookViewId="0">
      <selection activeCell="O36" sqref="O36"/>
    </sheetView>
  </sheetViews>
  <sheetFormatPr defaultColWidth="9.140625" defaultRowHeight="15" x14ac:dyDescent="0.2"/>
  <cols>
    <col min="1" max="1" width="7.5703125" style="1" bestFit="1" customWidth="1"/>
    <col min="2" max="2" width="21" style="1" customWidth="1"/>
    <col min="3" max="3" width="7.85546875" style="11" bestFit="1" customWidth="1"/>
    <col min="4" max="4" width="8.85546875" style="3" customWidth="1"/>
    <col min="5" max="5" width="6.5703125" style="11" customWidth="1"/>
    <col min="6" max="6" width="7.85546875" style="3" customWidth="1"/>
    <col min="7" max="9" width="9.140625" style="3"/>
    <col min="10" max="10" width="13.28515625" style="1" bestFit="1" customWidth="1"/>
    <col min="11" max="11" width="23.5703125" style="1" customWidth="1"/>
    <col min="12" max="12" width="11" style="1" bestFit="1" customWidth="1"/>
    <col min="13" max="13" width="9" style="1" bestFit="1" customWidth="1"/>
    <col min="14" max="16" width="11.7109375" style="63" customWidth="1"/>
    <col min="17" max="21" width="11.7109375" style="46" customWidth="1"/>
    <col min="22" max="16384" width="9.140625" style="1"/>
  </cols>
  <sheetData>
    <row r="1" spans="1:21" ht="15.75" thickBot="1" x14ac:dyDescent="0.25">
      <c r="B1" s="150"/>
      <c r="C1" s="150"/>
      <c r="D1" s="150"/>
      <c r="E1" s="150"/>
      <c r="F1" s="150"/>
      <c r="G1" s="150"/>
      <c r="H1" s="150"/>
      <c r="I1" s="150"/>
    </row>
    <row r="2" spans="1:21" ht="16.5" thickBot="1" x14ac:dyDescent="0.3">
      <c r="B2" s="151" t="s">
        <v>64</v>
      </c>
      <c r="C2" s="152"/>
      <c r="D2" s="152"/>
      <c r="E2" s="152"/>
      <c r="F2" s="152"/>
      <c r="G2" s="152"/>
      <c r="H2" s="152"/>
      <c r="I2" s="153"/>
    </row>
    <row r="3" spans="1:21" ht="16.5" thickBot="1" x14ac:dyDescent="0.3">
      <c r="B3" s="2" t="s">
        <v>9</v>
      </c>
      <c r="K3" s="2" t="s">
        <v>65</v>
      </c>
      <c r="L3" s="33"/>
      <c r="M3" s="11"/>
      <c r="N3" s="46"/>
      <c r="O3" s="46"/>
      <c r="P3" s="46"/>
    </row>
    <row r="4" spans="1:21" ht="16.5" thickBot="1" x14ac:dyDescent="0.3">
      <c r="A4" s="2" t="s">
        <v>56</v>
      </c>
      <c r="B4" s="10" t="s">
        <v>0</v>
      </c>
      <c r="C4" s="12" t="s">
        <v>2</v>
      </c>
      <c r="D4" s="18" t="s">
        <v>7</v>
      </c>
      <c r="E4" s="12" t="s">
        <v>3</v>
      </c>
      <c r="F4" s="18" t="s">
        <v>4</v>
      </c>
      <c r="G4" s="18" t="s">
        <v>5</v>
      </c>
      <c r="H4" s="18" t="s">
        <v>6</v>
      </c>
      <c r="I4" s="19" t="s">
        <v>8</v>
      </c>
      <c r="K4" s="86" t="s">
        <v>0</v>
      </c>
      <c r="L4" s="87" t="s">
        <v>3</v>
      </c>
      <c r="M4" s="88" t="s">
        <v>5</v>
      </c>
      <c r="N4" s="89" t="s">
        <v>2</v>
      </c>
      <c r="O4" s="90" t="s">
        <v>3</v>
      </c>
      <c r="P4" s="90" t="s">
        <v>29</v>
      </c>
      <c r="Q4" s="90" t="s">
        <v>25</v>
      </c>
      <c r="R4" s="90" t="s">
        <v>27</v>
      </c>
      <c r="S4" s="90" t="s">
        <v>5</v>
      </c>
      <c r="T4" s="90" t="s">
        <v>8</v>
      </c>
      <c r="U4" s="91" t="s">
        <v>28</v>
      </c>
    </row>
    <row r="5" spans="1:21" ht="15" customHeight="1" x14ac:dyDescent="0.2">
      <c r="A5" s="1">
        <v>1</v>
      </c>
      <c r="B5" s="66" t="s">
        <v>69</v>
      </c>
      <c r="C5" s="125">
        <v>79</v>
      </c>
      <c r="D5" s="36">
        <v>6</v>
      </c>
      <c r="E5" s="77">
        <v>73</v>
      </c>
      <c r="F5" s="4">
        <v>34</v>
      </c>
      <c r="G5" s="4">
        <v>3</v>
      </c>
      <c r="H5" s="6">
        <v>0</v>
      </c>
      <c r="I5" s="7">
        <v>0</v>
      </c>
      <c r="J5" s="45" t="s">
        <v>31</v>
      </c>
      <c r="K5" s="66" t="s">
        <v>69</v>
      </c>
      <c r="L5" s="43"/>
      <c r="M5" s="5">
        <v>3</v>
      </c>
      <c r="N5" s="47">
        <v>1000000</v>
      </c>
      <c r="O5" s="48"/>
      <c r="P5" s="48"/>
      <c r="Q5" s="48"/>
      <c r="R5" s="48"/>
      <c r="S5" s="48">
        <v>150000</v>
      </c>
      <c r="T5" s="48"/>
      <c r="U5" s="49">
        <f t="shared" ref="U5:U31" si="0">SUM(N5:T5)</f>
        <v>1150000</v>
      </c>
    </row>
    <row r="6" spans="1:21" ht="15" customHeight="1" x14ac:dyDescent="0.2">
      <c r="A6" s="1">
        <v>2</v>
      </c>
      <c r="B6" s="67" t="s">
        <v>100</v>
      </c>
      <c r="C6" s="13">
        <v>82</v>
      </c>
      <c r="D6" s="37">
        <v>16</v>
      </c>
      <c r="E6" s="13">
        <v>66</v>
      </c>
      <c r="F6" s="6">
        <v>27</v>
      </c>
      <c r="G6" s="6">
        <v>1</v>
      </c>
      <c r="H6" s="6">
        <v>0</v>
      </c>
      <c r="I6" s="149">
        <v>1</v>
      </c>
      <c r="J6" s="45" t="s">
        <v>32</v>
      </c>
      <c r="K6" s="129" t="s">
        <v>70</v>
      </c>
      <c r="L6" s="44"/>
      <c r="M6" s="7"/>
      <c r="N6" s="50">
        <v>1000000</v>
      </c>
      <c r="O6" s="51"/>
      <c r="P6" s="51"/>
      <c r="Q6" s="51"/>
      <c r="R6" s="51"/>
      <c r="S6" s="51"/>
      <c r="T6" s="51"/>
      <c r="U6" s="52">
        <f t="shared" si="0"/>
        <v>1000000</v>
      </c>
    </row>
    <row r="7" spans="1:21" ht="15" customHeight="1" x14ac:dyDescent="0.2">
      <c r="A7" s="1">
        <v>3</v>
      </c>
      <c r="B7" s="67" t="s">
        <v>81</v>
      </c>
      <c r="C7" s="13">
        <v>84</v>
      </c>
      <c r="D7" s="37">
        <v>14</v>
      </c>
      <c r="E7" s="13">
        <f t="shared" ref="E7:E17" si="1">C7-D7</f>
        <v>70</v>
      </c>
      <c r="F7" s="6">
        <v>29</v>
      </c>
      <c r="G7" s="6">
        <v>1</v>
      </c>
      <c r="H7" s="6">
        <v>0</v>
      </c>
      <c r="I7" s="7">
        <v>0</v>
      </c>
      <c r="J7" s="1">
        <v>3</v>
      </c>
      <c r="K7" s="67" t="s">
        <v>100</v>
      </c>
      <c r="L7" s="13">
        <v>66</v>
      </c>
      <c r="M7" s="6">
        <v>1</v>
      </c>
      <c r="N7" s="50"/>
      <c r="O7" s="51">
        <v>1000000</v>
      </c>
      <c r="P7" s="51"/>
      <c r="Q7" s="51"/>
      <c r="R7" s="51"/>
      <c r="S7" s="51">
        <v>50000</v>
      </c>
      <c r="T7" s="51">
        <v>500000</v>
      </c>
      <c r="U7" s="52">
        <f t="shared" si="0"/>
        <v>1550000</v>
      </c>
    </row>
    <row r="8" spans="1:21" ht="15" customHeight="1" x14ac:dyDescent="0.2">
      <c r="A8" s="1">
        <v>4</v>
      </c>
      <c r="B8" s="67" t="s">
        <v>102</v>
      </c>
      <c r="C8" s="13">
        <v>87</v>
      </c>
      <c r="D8" s="37">
        <v>16</v>
      </c>
      <c r="E8" s="13">
        <f t="shared" si="1"/>
        <v>71</v>
      </c>
      <c r="F8" s="6">
        <v>34</v>
      </c>
      <c r="G8" s="6">
        <v>1</v>
      </c>
      <c r="H8" s="6">
        <v>0</v>
      </c>
      <c r="I8" s="7">
        <v>0</v>
      </c>
      <c r="J8" s="1">
        <v>4</v>
      </c>
      <c r="K8" s="67" t="s">
        <v>91</v>
      </c>
      <c r="L8" s="13">
        <v>67</v>
      </c>
      <c r="M8" s="6"/>
      <c r="N8" s="64"/>
      <c r="O8" s="51">
        <v>600000</v>
      </c>
      <c r="P8" s="51"/>
      <c r="Q8" s="51"/>
      <c r="R8" s="51"/>
      <c r="S8" s="51"/>
      <c r="T8" s="51"/>
      <c r="U8" s="52">
        <f t="shared" si="0"/>
        <v>600000</v>
      </c>
    </row>
    <row r="9" spans="1:21" ht="15" customHeight="1" x14ac:dyDescent="0.2">
      <c r="A9" s="1">
        <v>5</v>
      </c>
      <c r="B9" s="67" t="s">
        <v>103</v>
      </c>
      <c r="C9" s="13">
        <v>87</v>
      </c>
      <c r="D9" s="37">
        <v>14</v>
      </c>
      <c r="E9" s="13">
        <f t="shared" si="1"/>
        <v>73</v>
      </c>
      <c r="F9" s="6">
        <v>38</v>
      </c>
      <c r="G9" s="6">
        <v>0</v>
      </c>
      <c r="H9" s="6">
        <v>0</v>
      </c>
      <c r="I9" s="7">
        <v>0</v>
      </c>
      <c r="J9" s="1">
        <v>5</v>
      </c>
      <c r="K9" s="67" t="s">
        <v>101</v>
      </c>
      <c r="L9" s="13">
        <v>68</v>
      </c>
      <c r="M9" s="6"/>
      <c r="N9" s="64"/>
      <c r="O9" s="51">
        <v>500000</v>
      </c>
      <c r="P9" s="51"/>
      <c r="Q9" s="51"/>
      <c r="R9" s="51"/>
      <c r="S9" s="51"/>
      <c r="T9" s="51"/>
      <c r="U9" s="52">
        <f t="shared" si="0"/>
        <v>500000</v>
      </c>
    </row>
    <row r="10" spans="1:21" ht="15" customHeight="1" x14ac:dyDescent="0.2">
      <c r="A10" s="1">
        <v>6</v>
      </c>
      <c r="B10" s="67" t="s">
        <v>92</v>
      </c>
      <c r="C10" s="13">
        <v>87</v>
      </c>
      <c r="D10" s="37">
        <v>13</v>
      </c>
      <c r="E10" s="13">
        <f t="shared" si="1"/>
        <v>74</v>
      </c>
      <c r="F10" s="6">
        <v>39</v>
      </c>
      <c r="G10" s="6">
        <v>0</v>
      </c>
      <c r="H10" s="6">
        <v>0</v>
      </c>
      <c r="I10" s="7">
        <v>0</v>
      </c>
      <c r="J10" s="1">
        <v>6</v>
      </c>
      <c r="K10" s="67" t="s">
        <v>74</v>
      </c>
      <c r="L10" s="13">
        <v>69</v>
      </c>
      <c r="M10" s="6"/>
      <c r="N10" s="64"/>
      <c r="O10" s="51">
        <v>400000</v>
      </c>
      <c r="P10" s="51"/>
      <c r="Q10" s="51"/>
      <c r="R10" s="51"/>
      <c r="S10" s="51"/>
      <c r="T10" s="51"/>
      <c r="U10" s="52">
        <f t="shared" si="0"/>
        <v>400000</v>
      </c>
    </row>
    <row r="11" spans="1:21" ht="15" customHeight="1" x14ac:dyDescent="0.2">
      <c r="A11" s="1">
        <v>7</v>
      </c>
      <c r="B11" s="67" t="s">
        <v>104</v>
      </c>
      <c r="C11" s="13">
        <v>89</v>
      </c>
      <c r="D11" s="37">
        <v>16</v>
      </c>
      <c r="E11" s="13">
        <f t="shared" si="1"/>
        <v>73</v>
      </c>
      <c r="F11" s="6">
        <v>37</v>
      </c>
      <c r="G11" s="6">
        <v>1</v>
      </c>
      <c r="H11" s="6">
        <v>0</v>
      </c>
      <c r="I11" s="7">
        <v>0</v>
      </c>
      <c r="J11" s="1">
        <v>7</v>
      </c>
      <c r="K11" s="67" t="s">
        <v>81</v>
      </c>
      <c r="L11" s="13">
        <v>70</v>
      </c>
      <c r="M11" s="6">
        <v>1</v>
      </c>
      <c r="N11" s="64"/>
      <c r="O11" s="51">
        <v>300000</v>
      </c>
      <c r="P11" s="51"/>
      <c r="Q11" s="51"/>
      <c r="R11" s="51"/>
      <c r="S11" s="51">
        <v>50000</v>
      </c>
      <c r="T11" s="51"/>
      <c r="U11" s="52">
        <f t="shared" si="0"/>
        <v>350000</v>
      </c>
    </row>
    <row r="12" spans="1:21" ht="15" customHeight="1" x14ac:dyDescent="0.2">
      <c r="A12" s="1">
        <v>8</v>
      </c>
      <c r="B12" s="67" t="s">
        <v>75</v>
      </c>
      <c r="C12" s="13">
        <v>92</v>
      </c>
      <c r="D12" s="37">
        <v>16</v>
      </c>
      <c r="E12" s="13">
        <f t="shared" si="1"/>
        <v>76</v>
      </c>
      <c r="F12" s="6">
        <v>31</v>
      </c>
      <c r="G12" s="6">
        <v>0</v>
      </c>
      <c r="H12" s="6">
        <v>1</v>
      </c>
      <c r="I12" s="7">
        <v>0</v>
      </c>
      <c r="J12" s="1">
        <v>8</v>
      </c>
      <c r="K12" s="67" t="s">
        <v>71</v>
      </c>
      <c r="L12" s="13">
        <v>71</v>
      </c>
      <c r="M12" s="6">
        <v>1</v>
      </c>
      <c r="N12" s="50"/>
      <c r="O12" s="51">
        <v>200000</v>
      </c>
      <c r="P12" s="51"/>
      <c r="Q12" s="51">
        <v>50000</v>
      </c>
      <c r="R12" s="51"/>
      <c r="S12" s="51">
        <v>50000</v>
      </c>
      <c r="T12" s="51"/>
      <c r="U12" s="52">
        <f t="shared" si="0"/>
        <v>300000</v>
      </c>
    </row>
    <row r="13" spans="1:21" ht="15" customHeight="1" x14ac:dyDescent="0.2">
      <c r="A13" s="1">
        <v>9</v>
      </c>
      <c r="B13" s="67" t="s">
        <v>77</v>
      </c>
      <c r="C13" s="13">
        <v>93</v>
      </c>
      <c r="D13" s="37">
        <v>17</v>
      </c>
      <c r="E13" s="13">
        <f t="shared" si="1"/>
        <v>76</v>
      </c>
      <c r="F13" s="6">
        <v>33</v>
      </c>
      <c r="G13" s="6">
        <v>1</v>
      </c>
      <c r="H13" s="6">
        <v>1</v>
      </c>
      <c r="I13" s="7">
        <v>0</v>
      </c>
      <c r="J13" s="1">
        <v>9</v>
      </c>
      <c r="K13" s="67" t="s">
        <v>88</v>
      </c>
      <c r="L13" s="13">
        <v>71</v>
      </c>
      <c r="M13" s="6"/>
      <c r="N13" s="50"/>
      <c r="O13" s="51">
        <v>100000</v>
      </c>
      <c r="Q13" s="51"/>
      <c r="R13" s="51"/>
      <c r="S13" s="51"/>
      <c r="T13" s="51"/>
      <c r="U13" s="52">
        <f t="shared" si="0"/>
        <v>100000</v>
      </c>
    </row>
    <row r="14" spans="1:21" ht="15" customHeight="1" x14ac:dyDescent="0.2">
      <c r="A14" s="1">
        <v>10</v>
      </c>
      <c r="B14" s="67" t="s">
        <v>90</v>
      </c>
      <c r="C14" s="13">
        <v>94</v>
      </c>
      <c r="D14" s="37">
        <v>17</v>
      </c>
      <c r="E14" s="13">
        <f t="shared" si="1"/>
        <v>77</v>
      </c>
      <c r="F14" s="6">
        <v>35</v>
      </c>
      <c r="G14" s="6">
        <v>0</v>
      </c>
      <c r="H14" s="6">
        <v>0</v>
      </c>
      <c r="I14" s="7">
        <v>0</v>
      </c>
      <c r="J14" s="1">
        <v>10</v>
      </c>
      <c r="K14" s="67" t="s">
        <v>105</v>
      </c>
      <c r="L14" s="13">
        <v>71</v>
      </c>
      <c r="M14" s="6"/>
      <c r="N14" s="50"/>
      <c r="O14" s="51"/>
      <c r="P14" s="51">
        <v>50000</v>
      </c>
      <c r="Q14" s="51"/>
      <c r="R14" s="51"/>
      <c r="S14" s="51"/>
      <c r="T14" s="51"/>
      <c r="U14" s="52">
        <f t="shared" si="0"/>
        <v>50000</v>
      </c>
    </row>
    <row r="15" spans="1:21" ht="15" customHeight="1" x14ac:dyDescent="0.2">
      <c r="A15" s="1">
        <v>11</v>
      </c>
      <c r="B15" s="67" t="s">
        <v>106</v>
      </c>
      <c r="C15" s="13">
        <v>98</v>
      </c>
      <c r="D15" s="37">
        <v>15</v>
      </c>
      <c r="E15" s="13">
        <f t="shared" si="1"/>
        <v>83</v>
      </c>
      <c r="F15" s="6">
        <v>37</v>
      </c>
      <c r="G15" s="6">
        <v>0</v>
      </c>
      <c r="H15" s="6">
        <v>1</v>
      </c>
      <c r="I15" s="7">
        <v>0</v>
      </c>
      <c r="J15" s="1">
        <v>11</v>
      </c>
      <c r="K15" s="67" t="s">
        <v>111</v>
      </c>
      <c r="L15" s="13">
        <v>72</v>
      </c>
      <c r="M15" s="6"/>
      <c r="N15" s="50"/>
      <c r="O15" s="51"/>
      <c r="P15" s="51">
        <v>50000</v>
      </c>
      <c r="Q15" s="51"/>
      <c r="R15" s="51"/>
      <c r="S15" s="51"/>
      <c r="T15" s="51"/>
      <c r="U15" s="52">
        <f t="shared" si="0"/>
        <v>50000</v>
      </c>
    </row>
    <row r="16" spans="1:21" ht="15" customHeight="1" x14ac:dyDescent="0.2">
      <c r="A16" s="1">
        <v>12</v>
      </c>
      <c r="B16" s="67" t="s">
        <v>107</v>
      </c>
      <c r="C16" s="13">
        <v>100</v>
      </c>
      <c r="D16" s="37">
        <v>16</v>
      </c>
      <c r="E16" s="13">
        <f t="shared" si="1"/>
        <v>84</v>
      </c>
      <c r="F16" s="6">
        <v>38</v>
      </c>
      <c r="G16" s="6">
        <v>0</v>
      </c>
      <c r="H16" s="6">
        <v>1</v>
      </c>
      <c r="I16" s="7">
        <v>0</v>
      </c>
      <c r="J16" s="1">
        <v>12</v>
      </c>
      <c r="K16" s="67" t="s">
        <v>103</v>
      </c>
      <c r="L16" s="13">
        <v>73</v>
      </c>
      <c r="M16" s="6"/>
      <c r="N16" s="50"/>
      <c r="O16" s="51"/>
      <c r="P16" s="51">
        <v>50000</v>
      </c>
      <c r="Q16" s="51"/>
      <c r="R16" s="51"/>
      <c r="S16" s="51"/>
      <c r="T16" s="51"/>
      <c r="U16" s="52">
        <f t="shared" si="0"/>
        <v>50000</v>
      </c>
    </row>
    <row r="17" spans="1:21" ht="15" customHeight="1" x14ac:dyDescent="0.2">
      <c r="A17" s="1">
        <v>13</v>
      </c>
      <c r="B17" s="67" t="s">
        <v>108</v>
      </c>
      <c r="C17" s="13">
        <v>103</v>
      </c>
      <c r="D17" s="37">
        <v>15</v>
      </c>
      <c r="E17" s="13">
        <f t="shared" si="1"/>
        <v>88</v>
      </c>
      <c r="F17" s="119">
        <v>33</v>
      </c>
      <c r="G17" s="6">
        <v>0</v>
      </c>
      <c r="H17" s="6">
        <v>1</v>
      </c>
      <c r="I17" s="7">
        <v>0</v>
      </c>
      <c r="J17" s="1">
        <v>13</v>
      </c>
      <c r="K17" s="67" t="s">
        <v>104</v>
      </c>
      <c r="L17" s="13">
        <v>73</v>
      </c>
      <c r="M17" s="6">
        <v>1</v>
      </c>
      <c r="N17" s="50"/>
      <c r="O17" s="51"/>
      <c r="P17" s="51">
        <v>50000</v>
      </c>
      <c r="Q17" s="51"/>
      <c r="R17" s="51"/>
      <c r="S17" s="51">
        <v>50000</v>
      </c>
      <c r="T17" s="51"/>
      <c r="U17" s="52">
        <f t="shared" si="0"/>
        <v>100000</v>
      </c>
    </row>
    <row r="18" spans="1:21" ht="15" customHeight="1" x14ac:dyDescent="0.2">
      <c r="B18" s="67"/>
      <c r="C18" s="13"/>
      <c r="D18" s="37"/>
      <c r="E18" s="13"/>
      <c r="F18" s="6"/>
      <c r="G18" s="6"/>
      <c r="H18" s="6"/>
      <c r="I18" s="7"/>
      <c r="J18" s="1">
        <v>14</v>
      </c>
      <c r="K18" s="67" t="s">
        <v>73</v>
      </c>
      <c r="L18" s="13">
        <v>73</v>
      </c>
      <c r="M18" s="6">
        <v>1</v>
      </c>
      <c r="N18" s="50"/>
      <c r="O18" s="51"/>
      <c r="P18" s="51">
        <v>50000</v>
      </c>
      <c r="Q18" s="51">
        <v>50000</v>
      </c>
      <c r="R18" s="51"/>
      <c r="S18" s="51">
        <v>100000</v>
      </c>
      <c r="T18" s="51"/>
      <c r="U18" s="52">
        <f t="shared" si="0"/>
        <v>200000</v>
      </c>
    </row>
    <row r="19" spans="1:21" ht="15" customHeight="1" x14ac:dyDescent="0.2">
      <c r="B19" s="67"/>
      <c r="C19" s="13"/>
      <c r="D19" s="37"/>
      <c r="E19" s="13"/>
      <c r="F19" s="6"/>
      <c r="G19" s="6"/>
      <c r="H19" s="6"/>
      <c r="I19" s="7"/>
      <c r="J19" s="1">
        <v>15</v>
      </c>
      <c r="K19" s="67" t="s">
        <v>109</v>
      </c>
      <c r="L19" s="13">
        <v>73</v>
      </c>
      <c r="M19" s="6"/>
      <c r="N19" s="50"/>
      <c r="O19" s="51"/>
      <c r="P19" s="51">
        <v>50000</v>
      </c>
      <c r="Q19" s="51"/>
      <c r="R19" s="51"/>
      <c r="S19" s="51"/>
      <c r="T19" s="51"/>
      <c r="U19" s="52">
        <f t="shared" si="0"/>
        <v>50000</v>
      </c>
    </row>
    <row r="20" spans="1:21" ht="15" customHeight="1" x14ac:dyDescent="0.2">
      <c r="B20" s="67"/>
      <c r="C20" s="13"/>
      <c r="D20" s="37"/>
      <c r="E20" s="13"/>
      <c r="F20" s="6"/>
      <c r="G20" s="6"/>
      <c r="H20" s="6"/>
      <c r="I20" s="7"/>
      <c r="J20" s="1">
        <v>16</v>
      </c>
      <c r="K20" s="67" t="s">
        <v>92</v>
      </c>
      <c r="L20" s="13">
        <v>74</v>
      </c>
      <c r="M20" s="6"/>
      <c r="N20" s="50"/>
      <c r="O20" s="51"/>
      <c r="P20" s="51">
        <v>50000</v>
      </c>
      <c r="Q20" s="51"/>
      <c r="R20" s="51"/>
      <c r="S20" s="51"/>
      <c r="T20" s="51"/>
      <c r="U20" s="52">
        <f t="shared" si="0"/>
        <v>50000</v>
      </c>
    </row>
    <row r="21" spans="1:21" ht="15" customHeight="1" x14ac:dyDescent="0.2">
      <c r="B21" s="114"/>
      <c r="C21" s="115"/>
      <c r="D21" s="116"/>
      <c r="E21" s="115"/>
      <c r="F21" s="117"/>
      <c r="G21" s="117"/>
      <c r="H21" s="117"/>
      <c r="I21" s="118"/>
      <c r="J21" s="1">
        <v>17</v>
      </c>
      <c r="K21" s="67" t="s">
        <v>75</v>
      </c>
      <c r="L21" s="13">
        <v>76</v>
      </c>
      <c r="M21" s="6"/>
      <c r="N21" s="50"/>
      <c r="O21" s="51"/>
      <c r="P21" s="51">
        <v>50000</v>
      </c>
      <c r="Q21" s="51"/>
      <c r="R21" s="51"/>
      <c r="S21" s="51"/>
      <c r="T21" s="51"/>
      <c r="U21" s="52">
        <f t="shared" si="0"/>
        <v>50000</v>
      </c>
    </row>
    <row r="22" spans="1:21" ht="15" customHeight="1" thickBot="1" x14ac:dyDescent="0.25">
      <c r="B22" s="114"/>
      <c r="C22" s="115"/>
      <c r="D22" s="116"/>
      <c r="E22" s="115"/>
      <c r="F22" s="117"/>
      <c r="G22" s="117"/>
      <c r="H22" s="117"/>
      <c r="I22" s="118"/>
      <c r="J22" s="1">
        <v>18</v>
      </c>
      <c r="K22" s="67" t="s">
        <v>77</v>
      </c>
      <c r="L22" s="13">
        <v>76</v>
      </c>
      <c r="M22" s="6">
        <v>1</v>
      </c>
      <c r="N22" s="50"/>
      <c r="O22" s="51"/>
      <c r="P22" s="51">
        <v>50000</v>
      </c>
      <c r="Q22" s="51"/>
      <c r="R22" s="51"/>
      <c r="S22" s="51">
        <v>50000</v>
      </c>
      <c r="T22" s="51"/>
      <c r="U22" s="52">
        <f t="shared" si="0"/>
        <v>100000</v>
      </c>
    </row>
    <row r="23" spans="1:21" ht="15" customHeight="1" thickBot="1" x14ac:dyDescent="0.3">
      <c r="A23" s="2" t="s">
        <v>1</v>
      </c>
      <c r="B23" s="120" t="s">
        <v>0</v>
      </c>
      <c r="C23" s="121" t="s">
        <v>2</v>
      </c>
      <c r="D23" s="122" t="s">
        <v>7</v>
      </c>
      <c r="E23" s="121" t="s">
        <v>3</v>
      </c>
      <c r="F23" s="122" t="s">
        <v>4</v>
      </c>
      <c r="G23" s="122" t="s">
        <v>5</v>
      </c>
      <c r="H23" s="122" t="s">
        <v>6</v>
      </c>
      <c r="I23" s="123" t="s">
        <v>8</v>
      </c>
      <c r="J23" s="1">
        <v>19</v>
      </c>
      <c r="K23" s="67" t="s">
        <v>90</v>
      </c>
      <c r="L23" s="13">
        <v>77</v>
      </c>
      <c r="M23" s="6"/>
      <c r="N23" s="50"/>
      <c r="O23" s="51"/>
      <c r="P23" s="51">
        <v>50000</v>
      </c>
      <c r="Q23" s="51"/>
      <c r="R23" s="51"/>
      <c r="S23" s="51"/>
      <c r="T23" s="51"/>
      <c r="U23" s="52">
        <f t="shared" si="0"/>
        <v>50000</v>
      </c>
    </row>
    <row r="24" spans="1:21" ht="15" customHeight="1" thickTop="1" x14ac:dyDescent="0.2">
      <c r="A24" s="1">
        <v>1</v>
      </c>
      <c r="B24" s="68" t="s">
        <v>70</v>
      </c>
      <c r="C24" s="15">
        <v>86</v>
      </c>
      <c r="D24" s="37">
        <v>20</v>
      </c>
      <c r="E24" s="15">
        <f t="shared" ref="E24:E36" si="2">C24-D24</f>
        <v>66</v>
      </c>
      <c r="F24" s="16">
        <v>32</v>
      </c>
      <c r="G24" s="17">
        <v>0</v>
      </c>
      <c r="H24" s="17">
        <v>0</v>
      </c>
      <c r="I24" s="7">
        <v>0</v>
      </c>
      <c r="J24" s="1">
        <v>20</v>
      </c>
      <c r="K24" s="67" t="s">
        <v>89</v>
      </c>
      <c r="L24" s="13">
        <v>78</v>
      </c>
      <c r="M24" s="6"/>
      <c r="N24" s="50"/>
      <c r="O24" s="51"/>
      <c r="P24" s="51">
        <v>50000</v>
      </c>
      <c r="Q24" s="51"/>
      <c r="R24" s="51"/>
      <c r="S24" s="51"/>
      <c r="T24" s="51"/>
      <c r="U24" s="52">
        <f t="shared" si="0"/>
        <v>50000</v>
      </c>
    </row>
    <row r="25" spans="1:21" x14ac:dyDescent="0.2">
      <c r="A25" s="1">
        <v>2</v>
      </c>
      <c r="B25" s="68" t="s">
        <v>101</v>
      </c>
      <c r="C25" s="13">
        <v>87</v>
      </c>
      <c r="D25" s="37">
        <v>19</v>
      </c>
      <c r="E25" s="13">
        <f t="shared" si="2"/>
        <v>68</v>
      </c>
      <c r="F25" s="6">
        <v>29</v>
      </c>
      <c r="G25" s="6">
        <v>0</v>
      </c>
      <c r="H25" s="6">
        <v>0</v>
      </c>
      <c r="I25" s="7">
        <v>0</v>
      </c>
      <c r="J25" s="1">
        <v>21</v>
      </c>
      <c r="K25" s="67" t="s">
        <v>78</v>
      </c>
      <c r="L25" s="13">
        <v>80</v>
      </c>
      <c r="M25" s="6"/>
      <c r="N25" s="50"/>
      <c r="O25" s="51"/>
      <c r="P25" s="51">
        <v>50000</v>
      </c>
      <c r="Q25" s="51"/>
      <c r="R25" s="51">
        <v>100000</v>
      </c>
      <c r="S25" s="51"/>
      <c r="T25" s="51"/>
      <c r="U25" s="52">
        <f t="shared" si="0"/>
        <v>150000</v>
      </c>
    </row>
    <row r="26" spans="1:21" x14ac:dyDescent="0.2">
      <c r="A26" s="1">
        <v>3</v>
      </c>
      <c r="B26" s="68" t="s">
        <v>91</v>
      </c>
      <c r="C26" s="13">
        <v>91</v>
      </c>
      <c r="D26" s="37">
        <v>24</v>
      </c>
      <c r="E26" s="13">
        <f t="shared" si="2"/>
        <v>67</v>
      </c>
      <c r="F26" s="6">
        <v>35</v>
      </c>
      <c r="G26" s="6">
        <v>0</v>
      </c>
      <c r="H26" s="6">
        <v>1</v>
      </c>
      <c r="I26" s="7">
        <v>0</v>
      </c>
      <c r="J26" s="1">
        <v>22</v>
      </c>
      <c r="K26" s="67" t="s">
        <v>110</v>
      </c>
      <c r="L26" s="13">
        <v>82</v>
      </c>
      <c r="M26" s="6"/>
      <c r="N26" s="50"/>
      <c r="O26" s="51"/>
      <c r="P26" s="51">
        <v>50000</v>
      </c>
      <c r="Q26" s="51"/>
      <c r="R26" s="51"/>
      <c r="S26" s="51"/>
      <c r="T26" s="51"/>
      <c r="U26" s="52">
        <f t="shared" si="0"/>
        <v>50000</v>
      </c>
    </row>
    <row r="27" spans="1:21" x14ac:dyDescent="0.2">
      <c r="A27" s="1">
        <v>4</v>
      </c>
      <c r="B27" s="68" t="s">
        <v>88</v>
      </c>
      <c r="C27" s="13">
        <v>93</v>
      </c>
      <c r="D27" s="37">
        <v>22</v>
      </c>
      <c r="E27" s="13">
        <f t="shared" si="2"/>
        <v>71</v>
      </c>
      <c r="F27" s="6">
        <v>40</v>
      </c>
      <c r="G27" s="6">
        <v>0</v>
      </c>
      <c r="H27" s="6">
        <v>0</v>
      </c>
      <c r="I27" s="7">
        <v>0</v>
      </c>
      <c r="J27" s="1">
        <v>23</v>
      </c>
      <c r="K27" s="67" t="s">
        <v>106</v>
      </c>
      <c r="L27" s="13">
        <v>83</v>
      </c>
      <c r="M27" s="6"/>
      <c r="N27" s="50"/>
      <c r="O27" s="51"/>
      <c r="P27" s="51">
        <v>50000</v>
      </c>
      <c r="Q27" s="51"/>
      <c r="R27" s="51"/>
      <c r="S27" s="51"/>
      <c r="T27" s="51"/>
      <c r="U27" s="52">
        <f t="shared" si="0"/>
        <v>50000</v>
      </c>
    </row>
    <row r="28" spans="1:21" x14ac:dyDescent="0.2">
      <c r="A28" s="1">
        <v>5</v>
      </c>
      <c r="B28" s="68" t="s">
        <v>105</v>
      </c>
      <c r="C28" s="13">
        <v>96</v>
      </c>
      <c r="D28" s="37">
        <v>25</v>
      </c>
      <c r="E28" s="13">
        <f t="shared" si="2"/>
        <v>71</v>
      </c>
      <c r="F28" s="6">
        <v>37</v>
      </c>
      <c r="G28" s="6">
        <v>0</v>
      </c>
      <c r="H28" s="6">
        <v>0</v>
      </c>
      <c r="I28" s="7">
        <v>0</v>
      </c>
      <c r="J28" s="1">
        <v>24</v>
      </c>
      <c r="K28" s="67" t="s">
        <v>107</v>
      </c>
      <c r="L28" s="13">
        <v>84</v>
      </c>
      <c r="M28" s="6"/>
      <c r="N28" s="50"/>
      <c r="O28" s="51"/>
      <c r="P28" s="51">
        <v>50000</v>
      </c>
      <c r="Q28" s="51"/>
      <c r="R28" s="51"/>
      <c r="S28" s="51"/>
      <c r="T28" s="51"/>
      <c r="U28" s="52">
        <f t="shared" si="0"/>
        <v>50000</v>
      </c>
    </row>
    <row r="29" spans="1:21" x14ac:dyDescent="0.2">
      <c r="A29" s="1">
        <v>6</v>
      </c>
      <c r="B29" s="68" t="s">
        <v>73</v>
      </c>
      <c r="C29" s="13">
        <v>101</v>
      </c>
      <c r="D29" s="37">
        <v>28</v>
      </c>
      <c r="E29" s="13">
        <f t="shared" si="2"/>
        <v>73</v>
      </c>
      <c r="F29" s="124">
        <v>32</v>
      </c>
      <c r="G29" s="6">
        <v>1</v>
      </c>
      <c r="H29" s="6">
        <v>0</v>
      </c>
      <c r="I29" s="7">
        <v>0</v>
      </c>
      <c r="J29" s="1">
        <v>25</v>
      </c>
      <c r="K29" s="67" t="s">
        <v>112</v>
      </c>
      <c r="L29" s="13">
        <v>85</v>
      </c>
      <c r="M29" s="6"/>
      <c r="N29" s="50"/>
      <c r="O29" s="51"/>
      <c r="P29" s="51">
        <v>50000</v>
      </c>
      <c r="Q29" s="51"/>
      <c r="R29" s="51"/>
      <c r="S29" s="51"/>
      <c r="T29" s="51"/>
      <c r="U29" s="52">
        <f t="shared" si="0"/>
        <v>50000</v>
      </c>
    </row>
    <row r="30" spans="1:21" x14ac:dyDescent="0.2">
      <c r="A30" s="1">
        <v>7</v>
      </c>
      <c r="B30" s="68" t="s">
        <v>74</v>
      </c>
      <c r="C30" s="13">
        <v>104</v>
      </c>
      <c r="D30" s="37">
        <v>35</v>
      </c>
      <c r="E30" s="13">
        <f t="shared" si="2"/>
        <v>69</v>
      </c>
      <c r="F30" s="6">
        <v>40</v>
      </c>
      <c r="G30" s="6">
        <v>0</v>
      </c>
      <c r="H30" s="6">
        <v>2</v>
      </c>
      <c r="I30" s="7">
        <v>0</v>
      </c>
      <c r="J30" s="1">
        <v>26</v>
      </c>
      <c r="K30" s="67" t="s">
        <v>108</v>
      </c>
      <c r="L30" s="13">
        <v>88</v>
      </c>
      <c r="M30" s="6"/>
      <c r="N30" s="50"/>
      <c r="O30" s="51"/>
      <c r="P30" s="51">
        <v>50000</v>
      </c>
      <c r="Q30" s="51"/>
      <c r="R30" s="51"/>
      <c r="S30" s="51"/>
      <c r="T30" s="51"/>
      <c r="U30" s="52">
        <f t="shared" si="0"/>
        <v>50000</v>
      </c>
    </row>
    <row r="31" spans="1:21" x14ac:dyDescent="0.2">
      <c r="A31" s="1">
        <v>8</v>
      </c>
      <c r="B31" s="68" t="s">
        <v>78</v>
      </c>
      <c r="C31" s="13">
        <v>105</v>
      </c>
      <c r="D31" s="37">
        <v>25</v>
      </c>
      <c r="E31" s="13">
        <f t="shared" si="2"/>
        <v>80</v>
      </c>
      <c r="F31" s="6">
        <v>35</v>
      </c>
      <c r="G31" s="6">
        <v>0</v>
      </c>
      <c r="H31" s="6">
        <v>0</v>
      </c>
      <c r="I31" s="7">
        <v>0</v>
      </c>
      <c r="J31" s="1">
        <v>27</v>
      </c>
      <c r="K31" s="67" t="s">
        <v>113</v>
      </c>
      <c r="L31" s="13" t="s">
        <v>114</v>
      </c>
      <c r="M31" s="6"/>
      <c r="N31" s="50"/>
      <c r="O31" s="51"/>
      <c r="P31" s="51">
        <v>50000</v>
      </c>
      <c r="Q31" s="51"/>
      <c r="R31" s="51"/>
      <c r="S31" s="51"/>
      <c r="T31" s="51"/>
      <c r="U31" s="52">
        <f t="shared" si="0"/>
        <v>50000</v>
      </c>
    </row>
    <row r="32" spans="1:21" x14ac:dyDescent="0.2">
      <c r="A32" s="1">
        <v>9</v>
      </c>
      <c r="B32" s="68" t="s">
        <v>109</v>
      </c>
      <c r="C32" s="13">
        <v>108</v>
      </c>
      <c r="D32" s="37">
        <v>35</v>
      </c>
      <c r="E32" s="13">
        <f t="shared" si="2"/>
        <v>73</v>
      </c>
      <c r="F32" s="6">
        <v>36</v>
      </c>
      <c r="G32" s="6">
        <v>0</v>
      </c>
      <c r="H32" s="6">
        <v>2</v>
      </c>
      <c r="I32" s="7">
        <v>0</v>
      </c>
      <c r="K32" s="67"/>
      <c r="L32" s="13"/>
      <c r="M32" s="6"/>
      <c r="N32" s="50"/>
      <c r="O32" s="51"/>
      <c r="P32" s="51"/>
      <c r="R32" s="51"/>
      <c r="S32" s="51"/>
      <c r="T32" s="51"/>
      <c r="U32" s="52"/>
    </row>
    <row r="33" spans="1:21" x14ac:dyDescent="0.2">
      <c r="A33" s="1">
        <v>10</v>
      </c>
      <c r="B33" s="68" t="s">
        <v>110</v>
      </c>
      <c r="C33" s="13">
        <v>108</v>
      </c>
      <c r="D33" s="37">
        <v>26</v>
      </c>
      <c r="E33" s="13">
        <f t="shared" si="2"/>
        <v>82</v>
      </c>
      <c r="F33" s="6">
        <v>38</v>
      </c>
      <c r="G33" s="6">
        <v>0</v>
      </c>
      <c r="H33" s="6">
        <v>2</v>
      </c>
      <c r="I33" s="7">
        <v>0</v>
      </c>
      <c r="K33" s="67"/>
      <c r="L33" s="13"/>
      <c r="M33" s="6"/>
      <c r="N33" s="50"/>
      <c r="O33" s="51"/>
      <c r="P33" s="51"/>
      <c r="Q33" s="51"/>
      <c r="S33" s="51"/>
      <c r="T33" s="51"/>
      <c r="U33" s="52"/>
    </row>
    <row r="34" spans="1:21" x14ac:dyDescent="0.2">
      <c r="A34" s="1">
        <v>11</v>
      </c>
      <c r="B34" s="68" t="s">
        <v>111</v>
      </c>
      <c r="C34" s="13">
        <v>108</v>
      </c>
      <c r="D34" s="37">
        <v>36</v>
      </c>
      <c r="E34" s="13">
        <f t="shared" si="2"/>
        <v>72</v>
      </c>
      <c r="F34" s="124">
        <v>37</v>
      </c>
      <c r="G34" s="6">
        <v>0</v>
      </c>
      <c r="H34" s="6">
        <v>3</v>
      </c>
      <c r="I34" s="7">
        <v>0</v>
      </c>
      <c r="K34" s="67"/>
      <c r="L34" s="13"/>
      <c r="M34" s="6"/>
      <c r="N34" s="50"/>
      <c r="O34" s="51"/>
      <c r="P34" s="51"/>
      <c r="Q34" s="51"/>
      <c r="R34" s="51"/>
      <c r="S34" s="51"/>
      <c r="T34" s="51"/>
      <c r="U34" s="52"/>
    </row>
    <row r="35" spans="1:21" x14ac:dyDescent="0.2">
      <c r="A35" s="1">
        <v>12</v>
      </c>
      <c r="B35" s="68" t="s">
        <v>89</v>
      </c>
      <c r="C35" s="13">
        <v>109</v>
      </c>
      <c r="D35" s="37">
        <v>31</v>
      </c>
      <c r="E35" s="13">
        <f t="shared" si="2"/>
        <v>78</v>
      </c>
      <c r="F35" s="6">
        <v>34</v>
      </c>
      <c r="G35" s="6">
        <v>0</v>
      </c>
      <c r="H35" s="6">
        <v>2</v>
      </c>
      <c r="I35" s="7">
        <v>0</v>
      </c>
      <c r="K35" s="67"/>
      <c r="L35" s="13"/>
      <c r="M35" s="6"/>
      <c r="N35" s="50"/>
      <c r="O35" s="51"/>
      <c r="P35" s="51"/>
      <c r="Q35" s="51"/>
      <c r="R35" s="51"/>
      <c r="S35" s="51"/>
      <c r="T35" s="51"/>
      <c r="U35" s="52"/>
    </row>
    <row r="36" spans="1:21" x14ac:dyDescent="0.2">
      <c r="A36" s="1">
        <v>13</v>
      </c>
      <c r="B36" s="68" t="s">
        <v>112</v>
      </c>
      <c r="C36" s="13">
        <v>117</v>
      </c>
      <c r="D36" s="37">
        <v>32</v>
      </c>
      <c r="E36" s="13">
        <f t="shared" si="2"/>
        <v>85</v>
      </c>
      <c r="F36" s="6">
        <v>39</v>
      </c>
      <c r="G36" s="6">
        <v>0</v>
      </c>
      <c r="H36" s="6">
        <v>2</v>
      </c>
      <c r="I36" s="7">
        <v>0</v>
      </c>
      <c r="K36" s="67"/>
      <c r="L36" s="13"/>
      <c r="M36" s="6"/>
      <c r="N36" s="50"/>
      <c r="O36" s="51"/>
      <c r="P36" s="51"/>
      <c r="Q36" s="51"/>
      <c r="R36" s="51"/>
      <c r="S36" s="51"/>
      <c r="T36" s="51"/>
      <c r="U36" s="52"/>
    </row>
    <row r="37" spans="1:21" x14ac:dyDescent="0.2">
      <c r="A37" s="1">
        <v>14</v>
      </c>
      <c r="B37" s="68" t="s">
        <v>113</v>
      </c>
      <c r="C37" s="13" t="s">
        <v>114</v>
      </c>
      <c r="D37" s="37">
        <v>36</v>
      </c>
      <c r="E37" s="13"/>
      <c r="F37" s="6"/>
      <c r="G37" s="6"/>
      <c r="H37" s="6"/>
      <c r="I37" s="7"/>
      <c r="K37" s="67"/>
      <c r="L37" s="13"/>
      <c r="M37" s="6"/>
      <c r="N37" s="50"/>
      <c r="O37" s="51"/>
      <c r="P37" s="51"/>
      <c r="Q37" s="51"/>
      <c r="R37" s="51"/>
      <c r="S37" s="51"/>
      <c r="T37" s="51"/>
      <c r="U37" s="52"/>
    </row>
    <row r="38" spans="1:21" x14ac:dyDescent="0.2">
      <c r="B38" s="68"/>
      <c r="C38" s="13"/>
      <c r="D38" s="37"/>
      <c r="E38" s="13"/>
      <c r="F38" s="6"/>
      <c r="G38" s="6"/>
      <c r="H38" s="6"/>
      <c r="I38" s="7"/>
      <c r="K38" s="85"/>
      <c r="L38" s="81"/>
      <c r="M38" s="82"/>
      <c r="N38" s="83"/>
      <c r="O38" s="84"/>
      <c r="P38" s="51"/>
      <c r="Q38" s="84"/>
      <c r="R38" s="84"/>
      <c r="S38" s="84"/>
      <c r="T38" s="84"/>
      <c r="U38" s="52"/>
    </row>
    <row r="39" spans="1:21" x14ac:dyDescent="0.2">
      <c r="B39" s="68"/>
      <c r="C39" s="13"/>
      <c r="D39" s="37"/>
      <c r="E39" s="13"/>
      <c r="F39" s="6"/>
      <c r="G39" s="6"/>
      <c r="H39" s="6"/>
      <c r="I39" s="7"/>
      <c r="K39" s="85"/>
      <c r="L39" s="81"/>
      <c r="M39" s="82"/>
      <c r="N39" s="83"/>
      <c r="O39" s="84"/>
      <c r="P39" s="51"/>
      <c r="Q39" s="84"/>
      <c r="R39" s="84"/>
      <c r="S39" s="84"/>
      <c r="T39" s="84"/>
      <c r="U39" s="52"/>
    </row>
    <row r="40" spans="1:21" ht="15.75" thickBot="1" x14ac:dyDescent="0.25">
      <c r="B40" s="69"/>
      <c r="C40" s="14"/>
      <c r="D40" s="38"/>
      <c r="E40" s="14"/>
      <c r="F40" s="8"/>
      <c r="G40" s="8"/>
      <c r="H40" s="8"/>
      <c r="I40" s="9"/>
      <c r="K40" s="85"/>
      <c r="L40" s="81"/>
      <c r="M40" s="82"/>
      <c r="N40" s="83"/>
      <c r="O40" s="84"/>
      <c r="P40" s="51"/>
      <c r="Q40" s="84"/>
      <c r="R40" s="84"/>
      <c r="S40" s="84"/>
      <c r="T40" s="84"/>
      <c r="U40" s="52"/>
    </row>
    <row r="41" spans="1:21" x14ac:dyDescent="0.2">
      <c r="K41" s="85"/>
      <c r="L41" s="81"/>
      <c r="M41" s="82"/>
      <c r="N41" s="83"/>
      <c r="O41" s="84"/>
      <c r="P41" s="51"/>
      <c r="Q41" s="84"/>
      <c r="R41" s="84"/>
      <c r="S41" s="84"/>
      <c r="T41" s="84"/>
      <c r="U41" s="52"/>
    </row>
    <row r="42" spans="1:21" x14ac:dyDescent="0.2">
      <c r="K42" s="85"/>
      <c r="L42" s="81"/>
      <c r="M42" s="82"/>
      <c r="N42" s="83"/>
      <c r="O42" s="84"/>
      <c r="P42" s="51"/>
      <c r="Q42" s="84"/>
      <c r="R42" s="84"/>
      <c r="S42" s="84"/>
      <c r="T42" s="84"/>
      <c r="U42" s="52"/>
    </row>
    <row r="43" spans="1:21" x14ac:dyDescent="0.2">
      <c r="K43" s="85"/>
      <c r="L43" s="81"/>
      <c r="M43" s="82"/>
      <c r="N43" s="83"/>
      <c r="O43" s="84"/>
      <c r="P43" s="51"/>
      <c r="Q43" s="84"/>
      <c r="R43" s="84"/>
      <c r="S43" s="84"/>
      <c r="T43" s="84"/>
      <c r="U43" s="52"/>
    </row>
    <row r="44" spans="1:21" x14ac:dyDescent="0.2">
      <c r="K44" s="85"/>
      <c r="L44" s="81"/>
      <c r="M44" s="82"/>
      <c r="N44" s="83"/>
      <c r="O44" s="84"/>
      <c r="P44" s="51"/>
      <c r="Q44" s="84"/>
      <c r="R44" s="84"/>
      <c r="S44" s="84"/>
      <c r="T44" s="84"/>
      <c r="U44" s="52"/>
    </row>
    <row r="45" spans="1:21" ht="15.75" thickBot="1" x14ac:dyDescent="0.25">
      <c r="K45" s="76"/>
      <c r="L45" s="73"/>
      <c r="M45" s="74"/>
      <c r="N45" s="75"/>
      <c r="O45" s="53"/>
      <c r="P45" s="53"/>
      <c r="Q45" s="53"/>
      <c r="R45" s="53"/>
      <c r="S45" s="53"/>
      <c r="T45" s="53"/>
      <c r="U45" s="54"/>
    </row>
    <row r="47" spans="1:21" x14ac:dyDescent="0.2">
      <c r="K47" s="46"/>
      <c r="L47" s="65"/>
    </row>
    <row r="48" spans="1:21" ht="15.75" thickBot="1" x14ac:dyDescent="0.25">
      <c r="O48" s="46"/>
      <c r="P48" s="46"/>
      <c r="S48" s="1"/>
      <c r="T48" s="1"/>
      <c r="U48" s="1"/>
    </row>
    <row r="49" spans="11:21" ht="15.75" thickBot="1" x14ac:dyDescent="0.25">
      <c r="K49" s="55" t="s">
        <v>33</v>
      </c>
      <c r="L49" s="56" t="s">
        <v>34</v>
      </c>
      <c r="O49" s="46"/>
      <c r="P49" s="46"/>
      <c r="S49" s="1"/>
      <c r="T49" s="1"/>
      <c r="U49" s="1"/>
    </row>
    <row r="50" spans="11:21" x14ac:dyDescent="0.2">
      <c r="K50" s="57" t="s">
        <v>35</v>
      </c>
      <c r="L50" s="58">
        <v>1000000</v>
      </c>
      <c r="O50" s="46"/>
      <c r="P50" s="46"/>
      <c r="S50" s="1"/>
      <c r="T50" s="1"/>
      <c r="U50" s="1"/>
    </row>
    <row r="51" spans="11:21" x14ac:dyDescent="0.2">
      <c r="K51" s="59" t="s">
        <v>36</v>
      </c>
      <c r="L51" s="60">
        <v>1000000</v>
      </c>
      <c r="O51" s="46"/>
      <c r="P51" s="46"/>
      <c r="S51" s="1"/>
      <c r="T51" s="1"/>
      <c r="U51" s="1"/>
    </row>
    <row r="52" spans="11:21" x14ac:dyDescent="0.2">
      <c r="K52" s="59" t="s">
        <v>37</v>
      </c>
      <c r="L52" s="60">
        <v>1000000</v>
      </c>
      <c r="O52" s="46"/>
      <c r="P52" s="46"/>
      <c r="S52" s="1"/>
      <c r="T52" s="1"/>
      <c r="U52" s="1"/>
    </row>
    <row r="53" spans="11:21" x14ac:dyDescent="0.2">
      <c r="K53" s="59" t="s">
        <v>38</v>
      </c>
      <c r="L53" s="60">
        <v>600000</v>
      </c>
      <c r="O53" s="46"/>
      <c r="P53" s="46"/>
      <c r="S53" s="1"/>
      <c r="T53" s="1"/>
      <c r="U53" s="1"/>
    </row>
    <row r="54" spans="11:21" x14ac:dyDescent="0.2">
      <c r="K54" s="59" t="s">
        <v>39</v>
      </c>
      <c r="L54" s="60">
        <v>500000</v>
      </c>
      <c r="O54" s="46"/>
      <c r="P54" s="46"/>
      <c r="S54" s="1"/>
      <c r="T54" s="1"/>
      <c r="U54" s="1"/>
    </row>
    <row r="55" spans="11:21" x14ac:dyDescent="0.2">
      <c r="K55" s="59" t="s">
        <v>40</v>
      </c>
      <c r="L55" s="60">
        <v>400000</v>
      </c>
      <c r="O55" s="46"/>
      <c r="P55" s="46"/>
      <c r="S55" s="1"/>
      <c r="T55" s="1"/>
      <c r="U55" s="1"/>
    </row>
    <row r="56" spans="11:21" x14ac:dyDescent="0.2">
      <c r="K56" s="59" t="s">
        <v>41</v>
      </c>
      <c r="L56" s="60">
        <v>300000</v>
      </c>
      <c r="O56" s="46"/>
      <c r="P56" s="46"/>
      <c r="S56" s="1"/>
      <c r="T56" s="1"/>
      <c r="U56" s="1"/>
    </row>
    <row r="57" spans="11:21" x14ac:dyDescent="0.2">
      <c r="K57" s="59" t="s">
        <v>42</v>
      </c>
      <c r="L57" s="60">
        <v>200000</v>
      </c>
      <c r="O57" s="46"/>
      <c r="P57" s="46"/>
      <c r="S57" s="1"/>
      <c r="T57" s="1"/>
      <c r="U57" s="1"/>
    </row>
    <row r="58" spans="11:21" x14ac:dyDescent="0.2">
      <c r="K58" s="59" t="s">
        <v>43</v>
      </c>
      <c r="L58" s="60">
        <v>100000</v>
      </c>
      <c r="O58" s="46"/>
      <c r="P58" s="46"/>
      <c r="S58" s="1"/>
      <c r="T58" s="1"/>
      <c r="U58" s="1"/>
    </row>
    <row r="59" spans="11:21" x14ac:dyDescent="0.2">
      <c r="K59" s="59" t="s">
        <v>44</v>
      </c>
      <c r="L59" s="60">
        <v>50000</v>
      </c>
    </row>
    <row r="60" spans="11:21" x14ac:dyDescent="0.2">
      <c r="K60" s="59" t="s">
        <v>25</v>
      </c>
      <c r="L60" s="60">
        <v>50000</v>
      </c>
    </row>
    <row r="61" spans="11:21" x14ac:dyDescent="0.2">
      <c r="K61" s="59" t="s">
        <v>45</v>
      </c>
      <c r="L61" s="60">
        <v>100000</v>
      </c>
    </row>
    <row r="62" spans="11:21" x14ac:dyDescent="0.2">
      <c r="K62" s="59" t="s">
        <v>46</v>
      </c>
      <c r="L62" s="60">
        <v>250000</v>
      </c>
    </row>
    <row r="63" spans="11:21" x14ac:dyDescent="0.2">
      <c r="K63" s="59" t="s">
        <v>47</v>
      </c>
      <c r="L63" s="60">
        <v>100000</v>
      </c>
    </row>
    <row r="64" spans="11:21" x14ac:dyDescent="0.2">
      <c r="K64" s="59" t="s">
        <v>48</v>
      </c>
      <c r="L64" s="60">
        <v>50000</v>
      </c>
    </row>
    <row r="65" spans="11:12" x14ac:dyDescent="0.2">
      <c r="K65" s="59" t="s">
        <v>49</v>
      </c>
      <c r="L65" s="60">
        <v>100000</v>
      </c>
    </row>
    <row r="66" spans="11:12" ht="15.75" thickBot="1" x14ac:dyDescent="0.25">
      <c r="K66" s="61" t="s">
        <v>50</v>
      </c>
      <c r="L66" s="62">
        <v>500000</v>
      </c>
    </row>
    <row r="92" spans="11:21" x14ac:dyDescent="0.2">
      <c r="K92" s="63"/>
      <c r="L92" s="63"/>
      <c r="M92" s="63"/>
      <c r="N92" s="46"/>
      <c r="O92" s="46"/>
      <c r="P92" s="46"/>
      <c r="S92" s="1"/>
      <c r="T92" s="1"/>
      <c r="U92" s="1"/>
    </row>
    <row r="93" spans="11:21" x14ac:dyDescent="0.2">
      <c r="K93" s="63"/>
      <c r="L93" s="63"/>
      <c r="M93" s="63"/>
      <c r="N93" s="46"/>
      <c r="O93" s="46"/>
      <c r="P93" s="46"/>
      <c r="S93" s="1"/>
      <c r="T93" s="1"/>
      <c r="U93" s="1"/>
    </row>
    <row r="94" spans="11:21" x14ac:dyDescent="0.2">
      <c r="K94" s="63"/>
      <c r="L94" s="63"/>
      <c r="M94" s="63"/>
      <c r="N94" s="46"/>
      <c r="O94" s="46"/>
      <c r="P94" s="46"/>
      <c r="S94" s="1"/>
      <c r="T94" s="1"/>
      <c r="U94" s="1"/>
    </row>
    <row r="95" spans="11:21" x14ac:dyDescent="0.2">
      <c r="K95" s="63"/>
      <c r="L95" s="63"/>
      <c r="M95" s="63"/>
      <c r="N95" s="46"/>
      <c r="O95" s="46"/>
      <c r="P95" s="46"/>
      <c r="S95" s="1"/>
      <c r="T95" s="1"/>
      <c r="U95" s="1"/>
    </row>
    <row r="96" spans="11:21" x14ac:dyDescent="0.2">
      <c r="K96" s="63"/>
      <c r="L96" s="63"/>
      <c r="M96" s="63"/>
      <c r="N96" s="46"/>
      <c r="O96" s="46"/>
      <c r="P96" s="46"/>
      <c r="S96" s="1"/>
      <c r="T96" s="1"/>
      <c r="U96" s="1"/>
    </row>
    <row r="97" spans="11:21" x14ac:dyDescent="0.2">
      <c r="K97" s="63"/>
      <c r="L97" s="63"/>
      <c r="M97" s="63"/>
      <c r="N97" s="46"/>
      <c r="O97" s="46"/>
      <c r="P97" s="46"/>
      <c r="S97" s="1"/>
      <c r="T97" s="1"/>
      <c r="U97" s="1"/>
    </row>
    <row r="98" spans="11:21" x14ac:dyDescent="0.2">
      <c r="K98" s="63"/>
      <c r="L98" s="63"/>
      <c r="M98" s="63"/>
      <c r="N98" s="46"/>
      <c r="O98" s="46"/>
      <c r="P98" s="46"/>
      <c r="S98" s="1"/>
      <c r="T98" s="1"/>
      <c r="U98" s="1"/>
    </row>
    <row r="99" spans="11:21" x14ac:dyDescent="0.2">
      <c r="K99" s="63"/>
      <c r="L99" s="63"/>
      <c r="M99" s="63"/>
      <c r="N99" s="46"/>
      <c r="O99" s="46"/>
      <c r="P99" s="46"/>
      <c r="S99" s="1"/>
      <c r="T99" s="1"/>
      <c r="U99" s="1"/>
    </row>
    <row r="100" spans="11:21" x14ac:dyDescent="0.2">
      <c r="K100" s="63"/>
      <c r="L100" s="63"/>
      <c r="M100" s="63"/>
      <c r="N100" s="46"/>
      <c r="O100" s="46"/>
      <c r="P100" s="46"/>
      <c r="S100" s="1"/>
      <c r="T100" s="1"/>
      <c r="U100" s="1"/>
    </row>
    <row r="101" spans="11:21" x14ac:dyDescent="0.2">
      <c r="K101" s="63"/>
      <c r="L101" s="63"/>
      <c r="M101" s="63"/>
      <c r="N101" s="46"/>
      <c r="O101" s="46"/>
      <c r="P101" s="46"/>
      <c r="S101" s="1"/>
      <c r="T101" s="1"/>
      <c r="U101" s="1"/>
    </row>
    <row r="102" spans="11:21" x14ac:dyDescent="0.2">
      <c r="K102" s="63"/>
      <c r="L102" s="63"/>
      <c r="M102" s="63"/>
      <c r="N102" s="46"/>
      <c r="O102" s="46"/>
      <c r="P102" s="46"/>
      <c r="S102" s="1"/>
      <c r="T102" s="1"/>
      <c r="U102" s="1"/>
    </row>
    <row r="103" spans="11:21" x14ac:dyDescent="0.2">
      <c r="K103" s="63"/>
      <c r="L103" s="63"/>
      <c r="M103" s="63"/>
      <c r="N103" s="46"/>
      <c r="O103" s="46"/>
      <c r="P103" s="46"/>
      <c r="S103" s="1"/>
      <c r="T103" s="1"/>
      <c r="U103" s="1"/>
    </row>
    <row r="104" spans="11:21" x14ac:dyDescent="0.2">
      <c r="K104" s="63"/>
      <c r="L104" s="63"/>
      <c r="M104" s="63"/>
      <c r="N104" s="46"/>
      <c r="O104" s="46"/>
      <c r="P104" s="46"/>
      <c r="S104" s="1"/>
      <c r="T104" s="1"/>
      <c r="U104" s="1"/>
    </row>
    <row r="105" spans="11:21" x14ac:dyDescent="0.2">
      <c r="K105" s="63"/>
      <c r="L105" s="63"/>
      <c r="M105" s="63"/>
      <c r="N105" s="46"/>
      <c r="O105" s="46"/>
      <c r="P105" s="46"/>
      <c r="S105" s="1"/>
      <c r="T105" s="1"/>
      <c r="U105" s="1"/>
    </row>
    <row r="106" spans="11:21" x14ac:dyDescent="0.2">
      <c r="K106" s="63"/>
      <c r="L106" s="63"/>
      <c r="M106" s="63"/>
      <c r="N106" s="46"/>
      <c r="O106" s="46"/>
      <c r="P106" s="46"/>
      <c r="S106" s="1"/>
      <c r="T106" s="1"/>
      <c r="U106" s="1"/>
    </row>
    <row r="107" spans="11:21" x14ac:dyDescent="0.2">
      <c r="K107" s="63"/>
      <c r="L107" s="63"/>
      <c r="M107" s="63"/>
      <c r="N107" s="46"/>
      <c r="O107" s="46"/>
      <c r="P107" s="46"/>
      <c r="S107" s="1"/>
      <c r="T107" s="1"/>
      <c r="U107" s="1"/>
    </row>
    <row r="108" spans="11:21" x14ac:dyDescent="0.2">
      <c r="K108" s="63"/>
      <c r="L108" s="63"/>
      <c r="M108" s="63"/>
      <c r="N108" s="46"/>
      <c r="O108" s="46"/>
      <c r="P108" s="46"/>
      <c r="S108" s="1"/>
      <c r="T108" s="1"/>
      <c r="U108" s="1"/>
    </row>
    <row r="109" spans="11:21" x14ac:dyDescent="0.2">
      <c r="K109" s="63"/>
      <c r="L109" s="63"/>
      <c r="M109" s="63"/>
      <c r="N109" s="46"/>
      <c r="O109" s="46"/>
      <c r="P109" s="46"/>
      <c r="S109" s="1"/>
      <c r="T109" s="1"/>
      <c r="U109" s="1"/>
    </row>
    <row r="110" spans="11:21" x14ac:dyDescent="0.2">
      <c r="K110" s="63"/>
      <c r="L110" s="63"/>
      <c r="M110" s="63"/>
      <c r="N110" s="46"/>
      <c r="O110" s="46"/>
      <c r="P110" s="46"/>
      <c r="S110" s="1"/>
      <c r="T110" s="1"/>
      <c r="U110" s="1"/>
    </row>
    <row r="111" spans="11:21" x14ac:dyDescent="0.2">
      <c r="K111" s="63"/>
      <c r="L111" s="63"/>
      <c r="M111" s="63"/>
      <c r="N111" s="46"/>
      <c r="O111" s="46"/>
      <c r="P111" s="46"/>
      <c r="S111" s="1"/>
      <c r="T111" s="1"/>
      <c r="U111" s="1"/>
    </row>
    <row r="112" spans="11:21" x14ac:dyDescent="0.2">
      <c r="K112" s="63"/>
      <c r="L112" s="63"/>
      <c r="M112" s="63"/>
      <c r="N112" s="46"/>
      <c r="O112" s="46"/>
      <c r="P112" s="46"/>
      <c r="S112" s="1"/>
      <c r="T112" s="1"/>
      <c r="U112" s="1"/>
    </row>
    <row r="113" spans="11:21" x14ac:dyDescent="0.2">
      <c r="K113" s="63"/>
      <c r="L113" s="63"/>
      <c r="M113" s="63"/>
      <c r="N113" s="46"/>
      <c r="O113" s="46"/>
      <c r="P113" s="46"/>
      <c r="S113" s="1"/>
      <c r="T113" s="1"/>
      <c r="U113" s="1"/>
    </row>
    <row r="114" spans="11:21" x14ac:dyDescent="0.2">
      <c r="K114" s="63"/>
      <c r="L114" s="63"/>
      <c r="M114" s="63"/>
      <c r="N114" s="46"/>
      <c r="O114" s="46"/>
      <c r="P114" s="46"/>
      <c r="S114" s="1"/>
      <c r="T114" s="1"/>
      <c r="U114" s="1"/>
    </row>
    <row r="115" spans="11:21" x14ac:dyDescent="0.2">
      <c r="K115" s="63"/>
      <c r="L115" s="63"/>
      <c r="M115" s="63"/>
      <c r="N115" s="46"/>
      <c r="O115" s="46"/>
      <c r="P115" s="46"/>
      <c r="S115" s="1"/>
      <c r="T115" s="1"/>
      <c r="U115" s="1"/>
    </row>
    <row r="116" spans="11:21" x14ac:dyDescent="0.2">
      <c r="K116" s="63"/>
      <c r="L116" s="63"/>
      <c r="M116" s="63"/>
      <c r="N116" s="46"/>
      <c r="O116" s="46"/>
      <c r="P116" s="46"/>
      <c r="S116" s="1"/>
      <c r="T116" s="1"/>
      <c r="U116" s="1"/>
    </row>
    <row r="117" spans="11:21" x14ac:dyDescent="0.2">
      <c r="K117" s="63"/>
      <c r="L117" s="63"/>
      <c r="M117" s="63"/>
      <c r="N117" s="46"/>
      <c r="O117" s="46"/>
      <c r="P117" s="46"/>
      <c r="S117" s="1"/>
      <c r="T117" s="1"/>
      <c r="U117" s="1"/>
    </row>
    <row r="118" spans="11:21" x14ac:dyDescent="0.2">
      <c r="K118" s="63"/>
      <c r="L118" s="63"/>
      <c r="M118" s="63"/>
      <c r="N118" s="46"/>
      <c r="O118" s="46"/>
      <c r="P118" s="46"/>
      <c r="S118" s="1"/>
      <c r="T118" s="1"/>
      <c r="U118" s="1"/>
    </row>
    <row r="119" spans="11:21" x14ac:dyDescent="0.2">
      <c r="K119" s="63"/>
      <c r="L119" s="63"/>
      <c r="M119" s="63"/>
      <c r="N119" s="46"/>
      <c r="O119" s="46"/>
      <c r="P119" s="46"/>
      <c r="S119" s="1"/>
      <c r="T119" s="1"/>
      <c r="U119" s="1"/>
    </row>
    <row r="120" spans="11:21" x14ac:dyDescent="0.2">
      <c r="K120" s="63"/>
      <c r="L120" s="63"/>
      <c r="M120" s="63"/>
      <c r="N120" s="46"/>
      <c r="O120" s="46"/>
      <c r="P120" s="46"/>
      <c r="S120" s="1"/>
      <c r="T120" s="1"/>
      <c r="U120" s="1"/>
    </row>
    <row r="121" spans="11:21" x14ac:dyDescent="0.2">
      <c r="K121" s="63"/>
      <c r="L121" s="63"/>
      <c r="M121" s="63"/>
      <c r="N121" s="46"/>
      <c r="O121" s="46"/>
      <c r="P121" s="46"/>
      <c r="S121" s="1"/>
      <c r="T121" s="1"/>
      <c r="U121" s="1"/>
    </row>
    <row r="122" spans="11:21" x14ac:dyDescent="0.2">
      <c r="K122" s="63"/>
      <c r="L122" s="63"/>
      <c r="M122" s="63"/>
      <c r="N122" s="46"/>
      <c r="O122" s="46"/>
      <c r="P122" s="46"/>
      <c r="S122" s="1"/>
      <c r="T122" s="1"/>
      <c r="U122" s="1"/>
    </row>
    <row r="123" spans="11:21" x14ac:dyDescent="0.2">
      <c r="K123" s="63"/>
      <c r="L123" s="63"/>
      <c r="M123" s="63"/>
      <c r="N123" s="46"/>
      <c r="O123" s="46"/>
      <c r="P123" s="46"/>
      <c r="S123" s="1"/>
      <c r="T123" s="1"/>
      <c r="U123" s="1"/>
    </row>
    <row r="136" spans="3:9" x14ac:dyDescent="0.2">
      <c r="C136" s="1"/>
      <c r="D136" s="1"/>
      <c r="E136" s="1"/>
      <c r="F136" s="1"/>
      <c r="G136" s="1"/>
      <c r="H136" s="1"/>
      <c r="I136" s="1"/>
    </row>
    <row r="137" spans="3:9" x14ac:dyDescent="0.2">
      <c r="C137" s="1"/>
      <c r="D137" s="1"/>
      <c r="E137" s="1"/>
      <c r="F137" s="1"/>
      <c r="G137" s="1"/>
      <c r="H137" s="1"/>
      <c r="I137" s="1"/>
    </row>
    <row r="138" spans="3:9" x14ac:dyDescent="0.2">
      <c r="C138" s="1"/>
      <c r="D138" s="1"/>
      <c r="E138" s="1"/>
      <c r="F138" s="1"/>
      <c r="G138" s="1"/>
      <c r="H138" s="1"/>
      <c r="I138" s="1"/>
    </row>
    <row r="139" spans="3:9" x14ac:dyDescent="0.2">
      <c r="C139" s="1"/>
      <c r="D139" s="1"/>
      <c r="E139" s="1"/>
      <c r="F139" s="1"/>
      <c r="G139" s="1"/>
      <c r="H139" s="1"/>
      <c r="I139" s="1"/>
    </row>
    <row r="140" spans="3:9" x14ac:dyDescent="0.2">
      <c r="C140" s="1"/>
      <c r="D140" s="1"/>
      <c r="E140" s="1"/>
      <c r="F140" s="1"/>
      <c r="G140" s="1"/>
      <c r="H140" s="1"/>
      <c r="I140" s="1"/>
    </row>
  </sheetData>
  <sortState ref="B82:I99">
    <sortCondition ref="E82:E99"/>
    <sortCondition descending="1" ref="D82:D99"/>
  </sortState>
  <mergeCells count="2">
    <mergeCell ref="B1:I1"/>
    <mergeCell ref="B2:I2"/>
  </mergeCells>
  <phoneticPr fontId="0" type="noConversion"/>
  <printOptions horizontalCentered="1"/>
  <pageMargins left="0.75" right="0.75" top="1" bottom="1" header="0.5" footer="0.5"/>
  <pageSetup scale="34" orientation="portrait" horizontalDpi="360" verticalDpi="360" r:id="rId1"/>
  <headerFooter alignWithMargins="0"/>
  <ignoredErrors>
    <ignoredError sqref="U5:U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Results</vt:lpstr>
      <vt:lpstr>Redwoods.</vt:lpstr>
      <vt:lpstr>Sheet1</vt:lpstr>
      <vt:lpstr>Redwoods.!Print_Area</vt:lpstr>
      <vt:lpstr>Results!Print_Area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</dc:creator>
  <cp:lastModifiedBy>Francine</cp:lastModifiedBy>
  <cp:lastPrinted>2016-03-29T03:52:25Z</cp:lastPrinted>
  <dcterms:created xsi:type="dcterms:W3CDTF">2005-03-12T06:15:05Z</dcterms:created>
  <dcterms:modified xsi:type="dcterms:W3CDTF">2018-08-07T17:27:53Z</dcterms:modified>
</cp:coreProperties>
</file>