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thefamily/Desktop/"/>
    </mc:Choice>
  </mc:AlternateContent>
  <xr:revisionPtr revIDLastSave="0" documentId="10_ncr:8100000_{B8434878-AA3E-6249-A685-956CFD5F92D0}" xr6:coauthVersionLast="33" xr6:coauthVersionMax="33" xr10:uidLastSave="{00000000-0000-0000-0000-000000000000}"/>
  <bookViews>
    <workbookView xWindow="13380" yWindow="4920" windowWidth="26380" windowHeight="15760" xr2:uid="{00000000-000D-0000-FFFF-FFFF00000000}"/>
  </bookViews>
  <sheets>
    <sheet name="Udgang" sheetId="1" r:id="rId1"/>
    <sheet name="Copyright" sheetId="8" r:id="rId2"/>
  </sheets>
  <definedNames>
    <definedName name="_xlnm.Print_Area" localSheetId="0">Udgang!$A$1:$O$22</definedName>
    <definedName name="valuevx">42.314159</definedName>
  </definedNames>
  <calcPr calcId="162913"/>
</workbook>
</file>

<file path=xl/calcChain.xml><?xml version="1.0" encoding="utf-8"?>
<calcChain xmlns="http://schemas.openxmlformats.org/spreadsheetml/2006/main">
  <c r="L3" i="1" l="1"/>
  <c r="L2" i="1"/>
  <c r="J9" i="1" l="1"/>
  <c r="K10" i="1" l="1"/>
  <c r="K9" i="1"/>
  <c r="A10" i="1"/>
  <c r="L9" i="1" l="1"/>
  <c r="M9" i="1"/>
  <c r="M10" i="1" s="1"/>
  <c r="L10" i="1" l="1"/>
</calcChain>
</file>

<file path=xl/sharedStrings.xml><?xml version="1.0" encoding="utf-8"?>
<sst xmlns="http://schemas.openxmlformats.org/spreadsheetml/2006/main" count="16" uniqueCount="14">
  <si>
    <t xml:space="preserve">  RAR SL8</t>
  </si>
  <si>
    <t xml:space="preserve">      Udgangsberegner</t>
  </si>
  <si>
    <t xml:space="preserve">  </t>
  </si>
  <si>
    <t>Samlet udgang i timer og min.</t>
  </si>
  <si>
    <t>Evt rest tid i timer og min.</t>
  </si>
  <si>
    <t>Udgang kl.</t>
  </si>
  <si>
    <t xml:space="preserve">Retur kl. </t>
  </si>
  <si>
    <t xml:space="preserve">Udgang kl. </t>
  </si>
  <si>
    <t>Retur kl.</t>
  </si>
  <si>
    <t>Ordineret udgang jf. SP</t>
  </si>
  <si>
    <t>UTH i timer og min.</t>
  </si>
  <si>
    <t>Hold F9-tasten nede for opdatering af uret</t>
  </si>
  <si>
    <t xml:space="preserve"> </t>
  </si>
  <si>
    <t xml:space="preserve">   © 2018 psykolog Steen Nath Skadhede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</si>
</sst>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hh:mm;@"/>
    <numFmt numFmtId="165" formatCode="[$-F800]dddd\,\ mmmm\ dd\,\ yyyy"/>
    <numFmt numFmtId="166" formatCode="0.00000"/>
    <numFmt numFmtId="167" formatCode="#,##0.0"/>
    <numFmt numFmtId="168" formatCode="#,##0.000"/>
    <numFmt numFmtId="169" formatCode="0.000"/>
  </numFmts>
  <fonts count="49" x14ac:knownFonts="1">
    <font>
      <sz val="10"/>
      <name val="Trebuchet MS"/>
      <family val="2"/>
    </font>
    <font>
      <sz val="10"/>
      <name val="Arial"/>
      <family val="2"/>
    </font>
    <font>
      <sz val="10"/>
      <name val="Tahoma"/>
      <family val="2"/>
    </font>
    <font>
      <sz val="10"/>
      <name val="Trebuchet MS"/>
      <family val="2"/>
    </font>
    <font>
      <sz val="10"/>
      <name val="Trebuchet MS"/>
      <family val="2"/>
    </font>
    <font>
      <sz val="10"/>
      <name val="Trebuchet M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24"/>
      <name val="Arial"/>
      <family val="2"/>
    </font>
    <font>
      <sz val="12"/>
      <name val="Arial"/>
      <family val="2"/>
    </font>
    <font>
      <b/>
      <sz val="18"/>
      <color theme="0"/>
      <name val="Trebuchet MS"/>
      <family val="2"/>
    </font>
    <font>
      <sz val="10"/>
      <color theme="3" tint="0.39997558519241921"/>
      <name val="Trebuchet MS"/>
      <family val="2"/>
    </font>
    <font>
      <sz val="16"/>
      <name val="Trebuchet MS"/>
      <family val="2"/>
    </font>
    <font>
      <sz val="14"/>
      <name val="Trebuchet MS"/>
      <family val="2"/>
    </font>
    <font>
      <sz val="14"/>
      <color theme="1"/>
      <name val="Trebuchet MS"/>
      <family val="2"/>
    </font>
    <font>
      <sz val="9"/>
      <color indexed="9"/>
      <name val="Trebuchet MS"/>
      <family val="2"/>
    </font>
    <font>
      <sz val="9"/>
      <color theme="0"/>
      <name val="Trebuchet MS"/>
      <family val="2"/>
    </font>
    <font>
      <sz val="10"/>
      <color rgb="FF616D78"/>
      <name val="Trebuchet MS"/>
      <family val="2"/>
    </font>
    <font>
      <sz val="10"/>
      <color rgb="FFFF0000"/>
      <name val="Trebuchet MS"/>
      <family val="2"/>
    </font>
    <font>
      <sz val="11"/>
      <color theme="0"/>
      <name val="Calibri"/>
      <family val="2"/>
    </font>
    <font>
      <sz val="11"/>
      <color theme="2" tint="-0.249977111117893"/>
      <name val="Trebuchet MS"/>
      <family val="2"/>
    </font>
    <font>
      <b/>
      <sz val="16"/>
      <color theme="4" tint="0.59999389629810485"/>
      <name val="Trebuchet MS"/>
      <family val="2"/>
    </font>
    <font>
      <sz val="12"/>
      <color theme="4" tint="0.59999389629810485"/>
      <name val="Trebuchet MS"/>
      <family val="2"/>
    </font>
    <font>
      <b/>
      <sz val="10"/>
      <color theme="0"/>
      <name val="Trebuchet MS"/>
      <family val="2"/>
    </font>
    <font>
      <sz val="14"/>
      <color indexed="36"/>
      <name val="Trebuchet MS"/>
      <family val="2"/>
    </font>
    <font>
      <sz val="11"/>
      <color theme="0"/>
      <name val="Trebuchet MS"/>
      <family val="2"/>
    </font>
    <font>
      <sz val="28"/>
      <name val="Calibri"/>
      <family val="2"/>
      <scheme val="minor"/>
    </font>
    <font>
      <sz val="16"/>
      <name val="Calibri"/>
      <family val="2"/>
    </font>
    <font>
      <sz val="8"/>
      <color theme="0"/>
      <name val="Trebuchet MS"/>
      <family val="2"/>
    </font>
    <font>
      <sz val="11"/>
      <color theme="3" tint="0.59999389629810485"/>
      <name val="Calibri"/>
      <family val="2"/>
    </font>
    <font>
      <sz val="8"/>
      <color theme="3" tint="0.59999389629810485"/>
      <name val="Calibri"/>
      <family val="2"/>
    </font>
    <font>
      <sz val="10"/>
      <color theme="2" tint="-0.499984740745262"/>
      <name val="Calibri"/>
      <family val="2"/>
      <scheme val="minor"/>
    </font>
    <font>
      <b/>
      <sz val="36"/>
      <color theme="4" tint="0.59999389629810485"/>
      <name val="Georg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D1F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B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2FFE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51"/>
      </top>
      <bottom/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1" applyNumberFormat="0" applyAlignment="0" applyProtection="0"/>
    <xf numFmtId="0" fontId="10" fillId="18" borderId="2" applyNumberFormat="0" applyAlignment="0" applyProtection="0"/>
    <xf numFmtId="0" fontId="11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1" applyNumberFormat="0" applyAlignment="0" applyProtection="0"/>
    <xf numFmtId="0" fontId="17" fillId="0" borderId="6" applyNumberFormat="0" applyFill="0" applyAlignment="0" applyProtection="0"/>
    <xf numFmtId="0" fontId="18" fillId="5" borderId="0" applyNumberFormat="0" applyBorder="0" applyAlignment="0" applyProtection="0"/>
    <xf numFmtId="0" fontId="19" fillId="0" borderId="0"/>
    <xf numFmtId="0" fontId="1" fillId="0" borderId="0"/>
    <xf numFmtId="0" fontId="1" fillId="0" borderId="0"/>
    <xf numFmtId="0" fontId="19" fillId="5" borderId="7" applyNumberFormat="0" applyFont="0" applyAlignment="0" applyProtection="0"/>
    <xf numFmtId="0" fontId="20" fillId="17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vertical="center"/>
    </xf>
    <xf numFmtId="0" fontId="5" fillId="0" borderId="0" xfId="0" applyFont="1" applyProtection="1"/>
    <xf numFmtId="0" fontId="24" fillId="0" borderId="0" xfId="38" applyFont="1" applyFill="1" applyBorder="1"/>
    <xf numFmtId="0" fontId="25" fillId="0" borderId="0" xfId="38" applyFont="1" applyFill="1" applyBorder="1"/>
    <xf numFmtId="0" fontId="25" fillId="0" borderId="0" xfId="37" applyFont="1" applyFill="1" applyBorder="1"/>
    <xf numFmtId="0" fontId="1" fillId="0" borderId="0" xfId="38" applyFill="1" applyBorder="1"/>
    <xf numFmtId="20" fontId="30" fillId="21" borderId="0" xfId="0" applyNumberFormat="1" applyFont="1" applyFill="1" applyAlignment="1" applyProtection="1">
      <alignment horizontal="center"/>
    </xf>
    <xf numFmtId="20" fontId="30" fillId="22" borderId="0" xfId="0" applyNumberFormat="1" applyFont="1" applyFill="1" applyBorder="1" applyAlignment="1" applyProtection="1">
      <alignment horizontal="center"/>
    </xf>
    <xf numFmtId="0" fontId="3" fillId="23" borderId="0" xfId="0" applyFont="1" applyFill="1" applyProtection="1"/>
    <xf numFmtId="0" fontId="0" fillId="23" borderId="0" xfId="0" applyFill="1" applyProtection="1"/>
    <xf numFmtId="0" fontId="4" fillId="23" borderId="0" xfId="0" applyFont="1" applyFill="1" applyProtection="1"/>
    <xf numFmtId="0" fontId="27" fillId="23" borderId="0" xfId="0" applyFont="1" applyFill="1" applyAlignment="1" applyProtection="1"/>
    <xf numFmtId="0" fontId="4" fillId="23" borderId="0" xfId="0" applyFont="1" applyFill="1" applyAlignment="1" applyProtection="1">
      <alignment horizontal="right"/>
    </xf>
    <xf numFmtId="0" fontId="4" fillId="23" borderId="0" xfId="0" applyFont="1" applyFill="1" applyAlignment="1" applyProtection="1">
      <alignment horizontal="left" indent="1"/>
    </xf>
    <xf numFmtId="0" fontId="31" fillId="20" borderId="0" xfId="0" applyFont="1" applyFill="1" applyBorder="1" applyAlignment="1" applyProtection="1">
      <alignment vertical="center"/>
    </xf>
    <xf numFmtId="20" fontId="32" fillId="20" borderId="0" xfId="0" applyNumberFormat="1" applyFont="1" applyFill="1" applyBorder="1" applyAlignment="1" applyProtection="1">
      <alignment horizontal="center" vertical="center"/>
    </xf>
    <xf numFmtId="0" fontId="5" fillId="23" borderId="0" xfId="0" applyFont="1" applyFill="1" applyProtection="1"/>
    <xf numFmtId="0" fontId="3" fillId="23" borderId="0" xfId="0" applyFont="1" applyFill="1" applyAlignment="1" applyProtection="1">
      <alignment vertical="center"/>
    </xf>
    <xf numFmtId="0" fontId="33" fillId="20" borderId="0" xfId="0" applyFont="1" applyFill="1" applyAlignment="1" applyProtection="1">
      <alignment horizontal="right" vertical="center"/>
    </xf>
    <xf numFmtId="0" fontId="33" fillId="20" borderId="0" xfId="0" applyFont="1" applyFill="1" applyProtection="1"/>
    <xf numFmtId="0" fontId="34" fillId="23" borderId="0" xfId="0" applyFont="1" applyFill="1" applyAlignment="1" applyProtection="1">
      <alignment horizontal="center"/>
    </xf>
    <xf numFmtId="164" fontId="29" fillId="0" borderId="11" xfId="39" applyNumberFormat="1" applyFont="1" applyFill="1" applyBorder="1" applyAlignment="1" applyProtection="1">
      <alignment horizontal="center" vertical="center"/>
      <protection locked="0"/>
    </xf>
    <xf numFmtId="164" fontId="29" fillId="0" borderId="10" xfId="39" applyNumberFormat="1" applyFont="1" applyFill="1" applyBorder="1" applyAlignment="1" applyProtection="1">
      <alignment horizontal="center" vertical="center"/>
      <protection locked="0"/>
    </xf>
    <xf numFmtId="0" fontId="29" fillId="22" borderId="0" xfId="0" applyFont="1" applyFill="1" applyAlignment="1" applyProtection="1">
      <alignment horizontal="center" vertical="center"/>
      <protection locked="0"/>
    </xf>
    <xf numFmtId="0" fontId="37" fillId="23" borderId="0" xfId="0" applyFont="1" applyFill="1" applyAlignment="1" applyProtection="1">
      <alignment horizontal="right"/>
    </xf>
    <xf numFmtId="165" fontId="38" fillId="23" borderId="0" xfId="0" applyNumberFormat="1" applyFont="1" applyFill="1" applyProtection="1"/>
    <xf numFmtId="0" fontId="31" fillId="20" borderId="0" xfId="0" applyFont="1" applyFill="1" applyBorder="1" applyAlignment="1" applyProtection="1">
      <alignment horizontal="center" vertical="center" wrapText="1"/>
    </xf>
    <xf numFmtId="0" fontId="32" fillId="20" borderId="0" xfId="0" applyFont="1" applyFill="1" applyBorder="1" applyAlignment="1" applyProtection="1">
      <alignment vertical="center"/>
    </xf>
    <xf numFmtId="0" fontId="32" fillId="20" borderId="0" xfId="0" applyFont="1" applyFill="1" applyAlignment="1" applyProtection="1">
      <alignment horizontal="center" vertical="center"/>
    </xf>
    <xf numFmtId="0" fontId="7" fillId="26" borderId="0" xfId="19" applyFill="1" applyProtection="1"/>
    <xf numFmtId="0" fontId="35" fillId="26" borderId="0" xfId="19" applyNumberFormat="1" applyFont="1" applyFill="1" applyAlignment="1">
      <alignment horizontal="right"/>
    </xf>
    <xf numFmtId="0" fontId="26" fillId="20" borderId="0" xfId="0" applyFont="1" applyFill="1" applyAlignment="1" applyProtection="1">
      <alignment horizontal="left" vertical="center"/>
    </xf>
    <xf numFmtId="20" fontId="40" fillId="16" borderId="0" xfId="25" applyNumberFormat="1" applyFont="1" applyAlignment="1" applyProtection="1">
      <alignment horizontal="center"/>
    </xf>
    <xf numFmtId="166" fontId="41" fillId="23" borderId="0" xfId="0" applyNumberFormat="1" applyFont="1" applyFill="1" applyProtection="1"/>
    <xf numFmtId="0" fontId="41" fillId="23" borderId="0" xfId="0" applyFont="1" applyFill="1" applyProtection="1"/>
    <xf numFmtId="0" fontId="41" fillId="23" borderId="0" xfId="0" applyFont="1" applyFill="1" applyAlignment="1" applyProtection="1">
      <alignment vertical="center"/>
    </xf>
    <xf numFmtId="0" fontId="41" fillId="23" borderId="0" xfId="0" applyFont="1" applyFill="1" applyAlignment="1" applyProtection="1">
      <alignment horizontal="right" vertical="center"/>
    </xf>
    <xf numFmtId="167" fontId="29" fillId="27" borderId="10" xfId="0" applyNumberFormat="1" applyFont="1" applyFill="1" applyBorder="1" applyAlignment="1" applyProtection="1">
      <alignment horizontal="center"/>
      <protection locked="0"/>
    </xf>
    <xf numFmtId="168" fontId="36" fillId="22" borderId="0" xfId="0" applyNumberFormat="1" applyFont="1" applyFill="1" applyAlignment="1" applyProtection="1">
      <alignment horizontal="center" vertical="center"/>
      <protection hidden="1"/>
    </xf>
    <xf numFmtId="0" fontId="39" fillId="29" borderId="0" xfId="0" applyFont="1" applyFill="1" applyAlignment="1" applyProtection="1">
      <alignment horizontal="center" vertical="center"/>
    </xf>
    <xf numFmtId="0" fontId="44" fillId="25" borderId="0" xfId="0" applyFont="1" applyFill="1" applyBorder="1" applyAlignment="1" applyProtection="1">
      <alignment horizontal="right" vertical="center" wrapText="1"/>
    </xf>
    <xf numFmtId="168" fontId="41" fillId="23" borderId="0" xfId="0" applyNumberFormat="1" applyFont="1" applyFill="1" applyAlignment="1" applyProtection="1">
      <alignment horizontal="center"/>
    </xf>
    <xf numFmtId="169" fontId="41" fillId="23" borderId="0" xfId="0" applyNumberFormat="1" applyFont="1" applyFill="1" applyAlignment="1" applyProtection="1">
      <alignment horizontal="center"/>
    </xf>
    <xf numFmtId="0" fontId="45" fillId="26" borderId="0" xfId="19" applyFont="1" applyFill="1" applyAlignment="1" applyProtection="1">
      <alignment vertical="center"/>
    </xf>
    <xf numFmtId="0" fontId="46" fillId="26" borderId="0" xfId="19" applyFont="1" applyFill="1" applyProtection="1"/>
    <xf numFmtId="20" fontId="29" fillId="22" borderId="0" xfId="0" applyNumberFormat="1" applyFont="1" applyFill="1" applyAlignment="1" applyProtection="1">
      <alignment horizontal="center" vertical="center"/>
      <protection locked="0"/>
    </xf>
    <xf numFmtId="0" fontId="48" fillId="23" borderId="0" xfId="0" applyFont="1" applyFill="1" applyAlignment="1" applyProtection="1">
      <alignment horizontal="left"/>
    </xf>
    <xf numFmtId="0" fontId="28" fillId="24" borderId="0" xfId="0" applyFont="1" applyFill="1" applyBorder="1" applyAlignment="1" applyProtection="1">
      <alignment horizontal="left"/>
    </xf>
    <xf numFmtId="165" fontId="43" fillId="28" borderId="4" xfId="31" applyNumberFormat="1" applyFont="1" applyFill="1" applyAlignment="1">
      <alignment horizontal="center" vertical="center"/>
    </xf>
    <xf numFmtId="21" fontId="42" fillId="28" borderId="12" xfId="0" applyNumberFormat="1" applyFont="1" applyFill="1" applyBorder="1" applyAlignment="1">
      <alignment horizontal="center" vertical="center"/>
    </xf>
    <xf numFmtId="21" fontId="42" fillId="28" borderId="0" xfId="0" applyNumberFormat="1" applyFont="1" applyFill="1" applyBorder="1" applyAlignment="1">
      <alignment horizontal="center" vertical="center"/>
    </xf>
    <xf numFmtId="0" fontId="47" fillId="23" borderId="0" xfId="0" applyFont="1" applyFill="1" applyBorder="1" applyAlignment="1" applyProtection="1">
      <alignment horizontal="center" vertical="top"/>
    </xf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builtinId="20" customBuiltin="1"/>
    <cellStyle name="Linked Cell" xfId="35" xr:uid="{00000000-0005-0000-0000-000022000000}"/>
    <cellStyle name="Neutral" xfId="36" builtinId="28" customBuiltin="1"/>
    <cellStyle name="Normal" xfId="0" builtinId="0"/>
    <cellStyle name="Normal 2" xfId="37" xr:uid="{00000000-0005-0000-0000-000025000000}"/>
    <cellStyle name="Normal_blank" xfId="38" xr:uid="{00000000-0005-0000-0000-000026000000}"/>
    <cellStyle name="Normal_Sheet1" xfId="39" xr:uid="{00000000-0005-0000-0000-000027000000}"/>
    <cellStyle name="Note" xfId="40" xr:uid="{00000000-0005-0000-0000-000028000000}"/>
    <cellStyle name="Output" xfId="41" builtinId="21" customBuiltin="1"/>
    <cellStyle name="Title" xfId="42" xr:uid="{00000000-0005-0000-0000-00002A000000}"/>
    <cellStyle name="Total" xfId="43" builtinId="25" customBuiltin="1"/>
    <cellStyle name="Warning Text" xfId="44" xr:uid="{00000000-0005-0000-0000-00002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99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FF3"/>
      <rgbColor rgb="001849B5"/>
      <rgbColor rgb="0036ACA2"/>
      <rgbColor rgb="00F0BA00"/>
      <rgbColor rgb="00BCD5E1"/>
      <rgbColor rgb="0083B3C9"/>
      <rgbColor rgb="00346378"/>
      <rgbColor rgb="0087533B"/>
      <rgbColor rgb="00C0C0C0"/>
      <rgbColor rgb="00003366"/>
      <rgbColor rgb="00109618"/>
      <rgbColor rgb="00085108"/>
      <rgbColor rgb="00635100"/>
      <rgbColor rgb="0023414F"/>
      <rgbColor rgb="00E1C8BC"/>
      <rgbColor rgb="00593727"/>
      <rgbColor rgb="00333333"/>
    </indexedColors>
    <mruColors>
      <color rgb="FFFBFFFF"/>
      <color rgb="FFE2FFE2"/>
      <color rgb="FFD1FFBF"/>
      <color rgb="FFE7F0F8"/>
      <color rgb="FFEEFAFE"/>
      <color rgb="FF3463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file:///C:/Program%20Files/Citrix/ICA%20Client/SelfServicePlugin/SelfService.exe" TargetMode="External"/><Relationship Id="rId7" Type="http://schemas.openxmlformats.org/officeDocument/2006/relationships/hyperlink" Target="http://d4.regsj.intern/?DokID=529061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opgavestyret.dk/retspsykiatri.html" TargetMode="External"/><Relationship Id="rId6" Type="http://schemas.openxmlformats.org/officeDocument/2006/relationships/hyperlink" Target="https://dpsd.csc-scandihealth.com/Form/PublicSubmission.aspx?form=DPSD_Public" TargetMode="External"/><Relationship Id="rId5" Type="http://schemas.openxmlformats.org/officeDocument/2006/relationships/image" Target="../media/image2.png"/><Relationship Id="rId4" Type="http://schemas.openxmlformats.org/officeDocument/2006/relationships/hyperlink" Target="https://stps.dk/da/rapporter-en-utilsigtet-haendels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://www.opgavestyret.dk/retspsykiatri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6978</xdr:colOff>
      <xdr:row>0</xdr:row>
      <xdr:rowOff>0</xdr:rowOff>
    </xdr:from>
    <xdr:to>
      <xdr:col>0</xdr:col>
      <xdr:colOff>395941</xdr:colOff>
      <xdr:row>1</xdr:row>
      <xdr:rowOff>36764</xdr:rowOff>
    </xdr:to>
    <xdr:pic>
      <xdr:nvPicPr>
        <xdr:cNvPr id="4" name="Billed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8" y="0"/>
          <a:ext cx="388963" cy="395352"/>
        </a:xfrm>
        <a:prstGeom prst="rect">
          <a:avLst/>
        </a:prstGeom>
      </xdr:spPr>
    </xdr:pic>
    <xdr:clientData/>
  </xdr:twoCellAnchor>
  <xdr:twoCellAnchor>
    <xdr:from>
      <xdr:col>10</xdr:col>
      <xdr:colOff>6481</xdr:colOff>
      <xdr:row>12</xdr:row>
      <xdr:rowOff>31749</xdr:rowOff>
    </xdr:from>
    <xdr:to>
      <xdr:col>11</xdr:col>
      <xdr:colOff>12960</xdr:colOff>
      <xdr:row>12</xdr:row>
      <xdr:rowOff>282788</xdr:rowOff>
    </xdr:to>
    <xdr:sp macro="" textlink="">
      <xdr:nvSpPr>
        <xdr:cNvPr id="3" name="Afrundet rektangel 2">
          <a:hlinkClick xmlns:r="http://schemas.openxmlformats.org/officeDocument/2006/relationships" r:id="rId3" action="ppaction://program" highlightClick="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38981" y="2610627"/>
          <a:ext cx="1710612" cy="251039"/>
        </a:xfrm>
        <a:prstGeom prst="roundRect">
          <a:avLst>
            <a:gd name="adj" fmla="val 0"/>
          </a:avLst>
        </a:prstGeom>
        <a:gradFill flip="none" rotWithShape="1">
          <a:gsLst>
            <a:gs pos="2000">
              <a:srgbClr val="FF6746"/>
            </a:gs>
            <a:gs pos="19000">
              <a:srgbClr val="D17519"/>
            </a:gs>
            <a:gs pos="19000">
              <a:srgbClr val="00B0F0">
                <a:lumMod val="94000"/>
                <a:lumOff val="6000"/>
              </a:srgbClr>
            </a:gs>
          </a:gsLst>
          <a:lin ang="16200000" scaled="1"/>
          <a:tileRect/>
        </a:gradFill>
        <a:ln w="6350">
          <a:noFill/>
        </a:ln>
        <a:effectLst/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prstMaterial="matte">
          <a:contourClr>
            <a:schemeClr val="tx1"/>
          </a:contourClr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wrap="square" tIns="18000" rtlCol="0" anchor="ctr"/>
        <a:lstStyle>
          <a:defPPr>
            <a:defRPr lang="da-DK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a-DK" sz="1600" b="1">
              <a:solidFill>
                <a:srgbClr val="EBEEF9"/>
              </a:solidFill>
              <a:latin typeface="+mj-lt"/>
              <a:cs typeface="Arial" panose="020B0604020202020204" pitchFamily="34" charset="0"/>
            </a:rPr>
            <a:t>SP</a:t>
          </a:r>
        </a:p>
      </xdr:txBody>
    </xdr:sp>
    <xdr:clientData/>
  </xdr:twoCellAnchor>
  <xdr:twoCellAnchor editAs="oneCell">
    <xdr:from>
      <xdr:col>12</xdr:col>
      <xdr:colOff>12959</xdr:colOff>
      <xdr:row>12</xdr:row>
      <xdr:rowOff>17555</xdr:rowOff>
    </xdr:from>
    <xdr:to>
      <xdr:col>13</xdr:col>
      <xdr:colOff>6479</xdr:colOff>
      <xdr:row>12</xdr:row>
      <xdr:rowOff>282149</xdr:rowOff>
    </xdr:to>
    <xdr:pic>
      <xdr:nvPicPr>
        <xdr:cNvPr id="5" name="Billed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9643" y="2596433"/>
          <a:ext cx="1568061" cy="264594"/>
        </a:xfrm>
        <a:prstGeom prst="rect">
          <a:avLst/>
        </a:prstGeom>
      </xdr:spPr>
    </xdr:pic>
    <xdr:clientData/>
  </xdr:twoCellAnchor>
  <xdr:twoCellAnchor>
    <xdr:from>
      <xdr:col>12</xdr:col>
      <xdr:colOff>751184</xdr:colOff>
      <xdr:row>12</xdr:row>
      <xdr:rowOff>12958</xdr:rowOff>
    </xdr:from>
    <xdr:to>
      <xdr:col>13</xdr:col>
      <xdr:colOff>0</xdr:colOff>
      <xdr:row>12</xdr:row>
      <xdr:rowOff>296371</xdr:rowOff>
    </xdr:to>
    <xdr:sp macro="" textlink="">
      <xdr:nvSpPr>
        <xdr:cNvPr id="6" name="Afrundet rektangel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619602" y="3557295"/>
          <a:ext cx="823357" cy="283413"/>
        </a:xfrm>
        <a:prstGeom prst="roundRect">
          <a:avLst>
            <a:gd name="adj" fmla="val 0"/>
          </a:avLst>
        </a:prstGeom>
        <a:noFill/>
        <a:ln w="6350">
          <a:noFill/>
        </a:ln>
        <a:effectLst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da-DK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a-DK" sz="1400" b="1">
              <a:solidFill>
                <a:schemeClr val="bg2"/>
              </a:solidFill>
            </a:rPr>
            <a:t>UTH</a:t>
          </a:r>
        </a:p>
      </xdr:txBody>
    </xdr:sp>
    <xdr:clientData/>
  </xdr:twoCellAnchor>
  <xdr:twoCellAnchor>
    <xdr:from>
      <xdr:col>2</xdr:col>
      <xdr:colOff>570204</xdr:colOff>
      <xdr:row>14</xdr:row>
      <xdr:rowOff>228885</xdr:rowOff>
    </xdr:from>
    <xdr:to>
      <xdr:col>12</xdr:col>
      <xdr:colOff>1477346</xdr:colOff>
      <xdr:row>17</xdr:row>
      <xdr:rowOff>187907</xdr:rowOff>
    </xdr:to>
    <xdr:sp macro="" textlink="">
      <xdr:nvSpPr>
        <xdr:cNvPr id="7" name="Afrundet rektange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600476" y="3339089"/>
          <a:ext cx="7905101" cy="866165"/>
        </a:xfrm>
        <a:prstGeom prst="roundRect">
          <a:avLst>
            <a:gd name="adj" fmla="val 14524"/>
          </a:avLst>
        </a:prstGeom>
        <a:gradFill>
          <a:gsLst>
            <a:gs pos="0">
              <a:schemeClr val="accent5">
                <a:lumMod val="5000"/>
                <a:lumOff val="95000"/>
              </a:schemeClr>
            </a:gs>
            <a:gs pos="0">
              <a:schemeClr val="bg1"/>
            </a:gs>
            <a:gs pos="5000">
              <a:srgbClr val="EBF1F8">
                <a:lumMod val="98000"/>
              </a:srgbClr>
            </a:gs>
            <a:gs pos="97000">
              <a:srgbClr val="E9EFF7"/>
            </a:gs>
            <a:gs pos="100000">
              <a:schemeClr val="accent1">
                <a:lumMod val="36000"/>
                <a:lumOff val="64000"/>
              </a:schemeClr>
            </a:gs>
          </a:gsLst>
          <a:lin ang="5400000" scaled="1"/>
        </a:gradFill>
        <a:ln w="6350">
          <a:noFill/>
        </a:ln>
        <a:effectLst>
          <a:outerShdw blurRad="63500" dist="38100" dir="4800000" algn="t" rotWithShape="0">
            <a:schemeClr val="accent1">
              <a:lumMod val="75000"/>
              <a:alpha val="42000"/>
            </a:scheme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 prstMaterial="matte"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wrap="square" lIns="72000" rIns="36000" rtlCol="0" anchor="t"/>
        <a:lstStyle>
          <a:defPPr>
            <a:defRPr lang="da-DK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a-DK" sz="900" b="1" i="1" kern="1200">
              <a:solidFill>
                <a:srgbClr val="4E668F"/>
              </a:solidFill>
              <a:ea typeface="Calibri Light" charset="0"/>
              <a:cs typeface="Calibri Light" charset="0"/>
            </a:rPr>
            <a:t>OS-udgangsberegner</a:t>
          </a:r>
          <a:r>
            <a:rPr lang="da-DK" sz="900" kern="1200">
              <a:solidFill>
                <a:srgbClr val="4E668F"/>
              </a:solidFill>
              <a:ea typeface="Calibri Light" charset="0"/>
              <a:cs typeface="Calibri Light" charset="0"/>
            </a:rPr>
            <a:t> er et</a:t>
          </a:r>
          <a:r>
            <a:rPr lang="da-DK" sz="900" kern="1200" baseline="0">
              <a:solidFill>
                <a:srgbClr val="4E668F"/>
              </a:solidFill>
              <a:ea typeface="Calibri Light" charset="0"/>
              <a:cs typeface="Calibri Light" charset="0"/>
            </a:rPr>
            <a:t> </a:t>
          </a:r>
          <a:r>
            <a:rPr lang="da-DK" sz="900" kern="1200">
              <a:solidFill>
                <a:srgbClr val="4E668F"/>
              </a:solidFill>
              <a:ea typeface="Calibri Light" charset="0"/>
              <a:cs typeface="Calibri Light" charset="0"/>
            </a:rPr>
            <a:t>værktøj til at optimere samarbejdet omkring patientudgange.</a:t>
          </a:r>
          <a:r>
            <a:rPr lang="da-DK" sz="900" kern="1200" baseline="0">
              <a:solidFill>
                <a:srgbClr val="4E668F"/>
              </a:solidFill>
              <a:ea typeface="Calibri Light" charset="0"/>
              <a:cs typeface="Calibri Light" charset="0"/>
            </a:rPr>
            <a:t> </a:t>
          </a:r>
          <a:r>
            <a:rPr lang="da-DK" sz="900" kern="1200">
              <a:solidFill>
                <a:srgbClr val="4E668F"/>
              </a:solidFill>
              <a:ea typeface="Calibri Light" charset="0"/>
              <a:cs typeface="Calibri Light" charset="0"/>
            </a:rPr>
            <a:t> Værktøjet holder styr på max 3 perioder og angiver evt.</a:t>
          </a:r>
          <a:r>
            <a:rPr lang="da-DK" sz="900" kern="1200" baseline="0">
              <a:solidFill>
                <a:srgbClr val="4E668F"/>
              </a:solidFill>
              <a:ea typeface="Calibri Light" charset="0"/>
              <a:cs typeface="Calibri Light" charset="0"/>
            </a:rPr>
            <a:t> restperiode, hvis patienten må opdele sin udgang. (</a:t>
          </a:r>
          <a:r>
            <a:rPr lang="da-DK" sz="900" kern="1200">
              <a:solidFill>
                <a:srgbClr val="4E668F"/>
              </a:solidFill>
              <a:ea typeface="Calibri Light" charset="0"/>
              <a:cs typeface="Calibri Light" charset="0"/>
            </a:rPr>
            <a:t>Er skemaet ikke tomt, </a:t>
          </a:r>
          <a:r>
            <a:rPr lang="da-DK" sz="900" kern="1200" baseline="0">
              <a:solidFill>
                <a:srgbClr val="4E668F"/>
              </a:solidFill>
              <a:ea typeface="Calibri Light" charset="0"/>
              <a:cs typeface="Calibri Light" charset="0"/>
            </a:rPr>
            <a:t>kan du trække musen henover alle 3 perioder og bruge Delete-tasten)  I første felt indtaster du antal timer jf. patientens ordinerede udgang i SP. I næste felt indtastes tidspunktet, hvor patienten forlader afsnittet. Når patienten er retur, noterer du dette tidspunkt i næste felt igen, og kan nu aflæse samlet tid samt evt. resterende tid. Bliver der behov for indberetning af utilsigtet hændelse, angiver sidste felt i skemaet den overskredne tid. </a:t>
          </a:r>
          <a:r>
            <a:rPr lang="da-DK" sz="900" b="1" kern="1200" baseline="0">
              <a:solidFill>
                <a:srgbClr val="4E668F"/>
              </a:solidFill>
              <a:ea typeface="Calibri Light" charset="0"/>
              <a:cs typeface="Calibri Light" charset="0"/>
            </a:rPr>
            <a:t>Vigtigt! </a:t>
          </a:r>
          <a:r>
            <a:rPr lang="da-DK" sz="900" kern="1200" baseline="0">
              <a:solidFill>
                <a:srgbClr val="4E668F"/>
              </a:solidFill>
              <a:ea typeface="Calibri Light" charset="0"/>
              <a:cs typeface="Calibri Light" charset="0"/>
            </a:rPr>
            <a:t>Du kan kopiere Udgangsberegneren til dit skrivebord, så dine indtastede tider ikke slettes af andre brugere af Assistenten.  God fornøjelse!</a:t>
          </a:r>
          <a:endParaRPr lang="da-DK" sz="900" kern="1200">
            <a:solidFill>
              <a:srgbClr val="4E668F"/>
            </a:solidFill>
            <a:ea typeface="Calibri Light" charset="0"/>
            <a:cs typeface="Calibri Light" charset="0"/>
          </a:endParaRPr>
        </a:p>
      </xdr:txBody>
    </xdr:sp>
    <xdr:clientData/>
  </xdr:twoCellAnchor>
  <xdr:twoCellAnchor>
    <xdr:from>
      <xdr:col>12</xdr:col>
      <xdr:colOff>1293374</xdr:colOff>
      <xdr:row>14</xdr:row>
      <xdr:rowOff>127000</xdr:rowOff>
    </xdr:from>
    <xdr:to>
      <xdr:col>12</xdr:col>
      <xdr:colOff>1529183</xdr:colOff>
      <xdr:row>15</xdr:row>
      <xdr:rowOff>25818</xdr:rowOff>
    </xdr:to>
    <xdr:sp macro="" textlink="">
      <xdr:nvSpPr>
        <xdr:cNvPr id="8" name="Afrundet rektange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760058" y="3127051"/>
          <a:ext cx="235809" cy="203359"/>
        </a:xfrm>
        <a:prstGeom prst="roundRect">
          <a:avLst>
            <a:gd name="adj" fmla="val 50000"/>
          </a:avLst>
        </a:prstGeom>
        <a:solidFill>
          <a:schemeClr val="tx2">
            <a:lumMod val="60000"/>
            <a:lumOff val="40000"/>
            <a:alpha val="81000"/>
          </a:schemeClr>
        </a:solidFill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da-DK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a-DK" sz="1050" b="1" kern="1200">
              <a:solidFill>
                <a:schemeClr val="bg1"/>
              </a:solidFill>
              <a:latin typeface="Trebuchet MS" panose="020B0703020202090204" pitchFamily="34" charset="0"/>
              <a:ea typeface="Helvetica Neue" panose="02000503000000020004" pitchFamily="2" charset="0"/>
              <a:cs typeface="Helvetica Neue" panose="02000503000000020004" pitchFamily="2" charset="0"/>
            </a:rPr>
            <a:t>i</a:t>
          </a:r>
        </a:p>
      </xdr:txBody>
    </xdr:sp>
    <xdr:clientData/>
  </xdr:twoCellAnchor>
  <xdr:twoCellAnchor>
    <xdr:from>
      <xdr:col>11</xdr:col>
      <xdr:colOff>25918</xdr:colOff>
      <xdr:row>12</xdr:row>
      <xdr:rowOff>20750</xdr:rowOff>
    </xdr:from>
    <xdr:to>
      <xdr:col>12</xdr:col>
      <xdr:colOff>6479</xdr:colOff>
      <xdr:row>12</xdr:row>
      <xdr:rowOff>266220</xdr:rowOff>
    </xdr:to>
    <xdr:sp macro="" textlink="">
      <xdr:nvSpPr>
        <xdr:cNvPr id="9" name="Rektangel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762551" y="2599628"/>
          <a:ext cx="1723571" cy="245470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da-DK" sz="1100"/>
            <a:t>Udeblivelse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43744</xdr:colOff>
      <xdr:row>0</xdr:row>
      <xdr:rowOff>55218</xdr:rowOff>
    </xdr:from>
    <xdr:to>
      <xdr:col>10</xdr:col>
      <xdr:colOff>361981</xdr:colOff>
      <xdr:row>0</xdr:row>
      <xdr:rowOff>714820</xdr:rowOff>
    </xdr:to>
    <xdr:sp macro="" textlink="">
      <xdr:nvSpPr>
        <xdr:cNvPr id="4" name="Afrundet rektange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3744" y="55218"/>
          <a:ext cx="6502585" cy="659602"/>
        </a:xfrm>
        <a:prstGeom prst="roundRect">
          <a:avLst>
            <a:gd name="adj" fmla="val 50000"/>
          </a:avLst>
        </a:prstGeom>
        <a:gradFill>
          <a:gsLst>
            <a:gs pos="0">
              <a:schemeClr val="accent5">
                <a:lumMod val="5000"/>
                <a:lumOff val="95000"/>
              </a:schemeClr>
            </a:gs>
            <a:gs pos="0">
              <a:schemeClr val="bg1"/>
            </a:gs>
            <a:gs pos="4000">
              <a:srgbClr val="E7F0F8">
                <a:lumMod val="99000"/>
              </a:srgbClr>
            </a:gs>
            <a:gs pos="97000">
              <a:srgbClr val="E7F0F8">
                <a:lumMod val="96000"/>
              </a:srgbClr>
            </a:gs>
            <a:gs pos="100000">
              <a:schemeClr val="accent1">
                <a:lumMod val="36000"/>
                <a:lumOff val="64000"/>
              </a:schemeClr>
            </a:gs>
          </a:gsLst>
          <a:lin ang="5400000" scaled="1"/>
        </a:gradFill>
        <a:ln w="6350">
          <a:noFill/>
        </a:ln>
        <a:effectLst>
          <a:outerShdw blurRad="127000" dist="38100" dir="5400000" sx="101000" sy="101000" algn="t" rotWithShape="0">
            <a:schemeClr val="tx2">
              <a:lumMod val="50000"/>
              <a:alpha val="16000"/>
            </a:scheme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 prstMaterial="matte"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wrap="square" lIns="72000" rIns="36000" rtlCol="0" anchor="t"/>
        <a:lstStyle>
          <a:defPPr>
            <a:defRPr lang="da-DK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da-DK" sz="1200" b="1" i="1" kern="1200">
              <a:solidFill>
                <a:srgbClr val="4E668F"/>
              </a:solidFill>
              <a:ea typeface="Calibri Light" charset="0"/>
              <a:cs typeface="Calibri Light" charset="0"/>
            </a:rPr>
            <a:t>OS Udgangsberegner </a:t>
          </a:r>
          <a:r>
            <a:rPr lang="da-DK" sz="1200" kern="1200">
              <a:solidFill>
                <a:srgbClr val="4E668F"/>
              </a:solidFill>
              <a:ea typeface="Calibri Light" charset="0"/>
              <a:cs typeface="Calibri Light" charset="0"/>
            </a:rPr>
            <a:t>er et gratis modul til </a:t>
          </a:r>
          <a:r>
            <a:rPr lang="da-DK" sz="1200" b="1" i="1" kern="1200">
              <a:solidFill>
                <a:srgbClr val="4E668F"/>
              </a:solidFill>
              <a:ea typeface="Calibri Light" charset="0"/>
              <a:cs typeface="Calibri Light" charset="0"/>
            </a:rPr>
            <a:t>OS Assistenten </a:t>
          </a:r>
          <a:r>
            <a:rPr lang="da-DK" sz="1200" b="0" i="1" kern="1200">
              <a:solidFill>
                <a:srgbClr val="4E668F"/>
              </a:solidFill>
              <a:ea typeface="Calibri Light" charset="0"/>
              <a:cs typeface="Calibri Light" charset="0"/>
            </a:rPr>
            <a:t>af psykolog Steen Nath Skadhede</a:t>
          </a:r>
          <a:r>
            <a:rPr lang="da-DK" sz="1200" kern="1200">
              <a:solidFill>
                <a:srgbClr val="4E668F"/>
              </a:solidFill>
              <a:ea typeface="Calibri Light" charset="0"/>
              <a:cs typeface="Calibri Light" charset="0"/>
            </a:rPr>
            <a:t>. </a:t>
          </a:r>
        </a:p>
        <a:p>
          <a:pPr algn="r"/>
          <a:r>
            <a:rPr lang="da-DK" sz="1200" kern="1200">
              <a:solidFill>
                <a:srgbClr val="4E668F"/>
              </a:solidFill>
              <a:ea typeface="Calibri Light" charset="0"/>
              <a:cs typeface="Calibri Light" charset="0"/>
            </a:rPr>
            <a:t>For</a:t>
          </a:r>
          <a:r>
            <a:rPr lang="da-DK" sz="1200" kern="1200" baseline="0">
              <a:solidFill>
                <a:srgbClr val="4E668F"/>
              </a:solidFill>
              <a:ea typeface="Calibri Light" charset="0"/>
              <a:cs typeface="Calibri Light" charset="0"/>
            </a:rPr>
            <a:t> yderligere information gå til http://www.psykomestring.dk/apps.html. © Skadhede 2018</a:t>
          </a:r>
          <a:endParaRPr lang="da-DK" sz="1200" kern="1200">
            <a:solidFill>
              <a:srgbClr val="4E668F"/>
            </a:solidFill>
            <a:ea typeface="Calibri Light" charset="0"/>
            <a:cs typeface="Calibri Light" charset="0"/>
          </a:endParaRPr>
        </a:p>
      </xdr:txBody>
    </xdr:sp>
    <xdr:clientData/>
  </xdr:twoCellAnchor>
  <xdr:twoCellAnchor>
    <xdr:from>
      <xdr:col>10</xdr:col>
      <xdr:colOff>360009</xdr:colOff>
      <xdr:row>0</xdr:row>
      <xdr:rowOff>82661</xdr:rowOff>
    </xdr:from>
    <xdr:to>
      <xdr:col>10</xdr:col>
      <xdr:colOff>532119</xdr:colOff>
      <xdr:row>0</xdr:row>
      <xdr:rowOff>250159</xdr:rowOff>
    </xdr:to>
    <xdr:sp macro="" textlink="">
      <xdr:nvSpPr>
        <xdr:cNvPr id="5" name="Afrundet rektange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544357" y="82661"/>
          <a:ext cx="172110" cy="167498"/>
        </a:xfrm>
        <a:prstGeom prst="roundRect">
          <a:avLst>
            <a:gd name="adj" fmla="val 50000"/>
          </a:avLst>
        </a:prstGeom>
        <a:solidFill>
          <a:srgbClr val="BBC8DC">
            <a:alpha val="81000"/>
          </a:srgbClr>
        </a:solidFill>
        <a:ln w="3175"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da-DK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a-DK" sz="1050" b="1" kern="1200">
              <a:solidFill>
                <a:schemeClr val="bg1"/>
              </a:solidFill>
              <a:latin typeface="Trebuchet MS" panose="020B0703020202090204" pitchFamily="34" charset="0"/>
              <a:ea typeface="Helvetica Neue" panose="02000503000000020004" pitchFamily="2" charset="0"/>
              <a:cs typeface="Helvetica Neue" panose="02000503000000020004" pitchFamily="2" charset="0"/>
            </a:rPr>
            <a:t>i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774700</xdr:colOff>
      <xdr:row>0</xdr:row>
      <xdr:rowOff>782363</xdr:rowOff>
    </xdr:to>
    <xdr:pic>
      <xdr:nvPicPr>
        <xdr:cNvPr id="3" name="Billed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4700" cy="782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24"/>
  <sheetViews>
    <sheetView showGridLines="0" showRowColHeaders="0" tabSelected="1" zoomScale="147" zoomScaleNormal="147" workbookViewId="0">
      <selection activeCell="A9" sqref="A9"/>
    </sheetView>
  </sheetViews>
  <sheetFormatPr baseColWidth="10" defaultColWidth="9.19921875" defaultRowHeight="13" x14ac:dyDescent="0.15"/>
  <cols>
    <col min="1" max="1" width="20.59765625" style="2" customWidth="1"/>
    <col min="2" max="2" width="11.3984375" style="2" customWidth="1"/>
    <col min="3" max="3" width="11" style="2" customWidth="1"/>
    <col min="4" max="4" width="2" style="2" customWidth="1"/>
    <col min="5" max="6" width="11.19921875" style="2" customWidth="1"/>
    <col min="7" max="7" width="2" style="2" customWidth="1"/>
    <col min="8" max="8" width="10.19921875" style="2" customWidth="1"/>
    <col min="9" max="9" width="10.59765625" style="2" customWidth="1"/>
    <col min="10" max="10" width="0.19921875" style="2" customWidth="1"/>
    <col min="11" max="11" width="25.59765625" style="2" customWidth="1"/>
    <col min="12" max="12" width="26.19921875" style="2" customWidth="1"/>
    <col min="13" max="13" width="23.59765625" style="2" customWidth="1"/>
    <col min="14" max="14" width="1.59765625" style="2" customWidth="1"/>
    <col min="15" max="15" width="3" style="2" customWidth="1"/>
    <col min="16" max="16" width="15.3984375" style="2" customWidth="1"/>
    <col min="17" max="17" width="12.3984375" style="2" customWidth="1"/>
    <col min="18" max="18" width="13.796875" style="2" customWidth="1"/>
    <col min="19" max="19" width="5.796875" style="2" customWidth="1"/>
    <col min="20" max="20" width="27" style="2" customWidth="1"/>
    <col min="21" max="21" width="14" style="2" customWidth="1"/>
    <col min="22" max="23" width="7.796875" style="2" customWidth="1"/>
    <col min="24" max="24" width="3.19921875" style="2" customWidth="1"/>
    <col min="25" max="25" width="4" style="2" customWidth="1"/>
    <col min="26" max="27" width="3.796875" style="2" customWidth="1"/>
    <col min="28" max="28" width="3.59765625" style="2" customWidth="1"/>
    <col min="29" max="30" width="4.19921875" style="2" customWidth="1"/>
    <col min="31" max="31" width="4" style="2" customWidth="1"/>
    <col min="32" max="32" width="3.796875" style="2" customWidth="1"/>
    <col min="33" max="33" width="4.59765625" style="2" customWidth="1"/>
    <col min="34" max="34" width="4.19921875" style="2" customWidth="1"/>
    <col min="35" max="35" width="4.3984375" style="2" customWidth="1"/>
    <col min="36" max="16384" width="9.19921875" style="2"/>
  </cols>
  <sheetData>
    <row r="1" spans="1:13" s="1" customFormat="1" ht="28" customHeight="1" x14ac:dyDescent="0.15">
      <c r="A1" s="34" t="s">
        <v>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s="1" customFormat="1" ht="17" customHeight="1" thickBo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51">
        <f ca="1">NOW()</f>
        <v>43238.99323738426</v>
      </c>
      <c r="M2" s="51"/>
    </row>
    <row r="3" spans="1:13" ht="46" thickTop="1" x14ac:dyDescent="0.45">
      <c r="A3" s="49" t="s">
        <v>0</v>
      </c>
      <c r="B3" s="49"/>
      <c r="C3" s="49"/>
      <c r="D3" s="49"/>
      <c r="E3" s="49"/>
      <c r="F3" s="11"/>
      <c r="G3" s="11"/>
      <c r="H3" s="11"/>
      <c r="I3" s="11"/>
      <c r="J3" s="11"/>
      <c r="K3" s="11"/>
      <c r="L3" s="52">
        <f ca="1">NOW()</f>
        <v>43238.99323738426</v>
      </c>
      <c r="M3" s="52"/>
    </row>
    <row r="4" spans="1:13" ht="11" customHeight="1" x14ac:dyDescent="0.15">
      <c r="A4" s="12"/>
      <c r="B4" s="12"/>
      <c r="C4" s="12"/>
      <c r="D4" s="12"/>
      <c r="E4" s="12"/>
      <c r="F4" s="13"/>
      <c r="G4" s="13"/>
      <c r="H4" s="13"/>
      <c r="I4" s="13"/>
      <c r="J4" s="13"/>
      <c r="K4" s="13"/>
      <c r="L4" s="53"/>
      <c r="M4" s="53"/>
    </row>
    <row r="5" spans="1:13" ht="21" customHeight="1" x14ac:dyDescent="0.25">
      <c r="A5" s="14"/>
      <c r="B5" s="14"/>
      <c r="C5" s="14"/>
      <c r="D5" s="27"/>
      <c r="E5" s="50"/>
      <c r="F5" s="50"/>
      <c r="G5" s="50"/>
      <c r="H5" s="50"/>
      <c r="I5" s="50"/>
      <c r="J5" s="12"/>
      <c r="K5" s="28"/>
      <c r="L5" s="54" t="s">
        <v>11</v>
      </c>
      <c r="M5" s="54"/>
    </row>
    <row r="6" spans="1:13" x14ac:dyDescent="0.15">
      <c r="A6" s="13"/>
      <c r="B6" s="13"/>
      <c r="C6" s="13"/>
      <c r="D6" s="15"/>
      <c r="E6" s="16"/>
      <c r="F6" s="16"/>
      <c r="G6" s="13"/>
      <c r="H6" s="13"/>
      <c r="I6" s="13"/>
      <c r="J6" s="12"/>
      <c r="K6" s="12"/>
      <c r="L6" s="12"/>
      <c r="M6" s="12"/>
    </row>
    <row r="7" spans="1:13" ht="13" customHeight="1" x14ac:dyDescent="0.15">
      <c r="A7" s="30" t="s">
        <v>9</v>
      </c>
      <c r="B7" s="29" t="s">
        <v>5</v>
      </c>
      <c r="C7" s="29" t="s">
        <v>6</v>
      </c>
      <c r="D7" s="17"/>
      <c r="E7" s="29" t="s">
        <v>7</v>
      </c>
      <c r="F7" s="29" t="s">
        <v>8</v>
      </c>
      <c r="G7" s="17"/>
      <c r="H7" s="29" t="s">
        <v>7</v>
      </c>
      <c r="I7" s="29" t="s">
        <v>6</v>
      </c>
      <c r="J7" s="43" t="s">
        <v>12</v>
      </c>
      <c r="K7" s="18" t="s">
        <v>3</v>
      </c>
      <c r="L7" s="31" t="s">
        <v>4</v>
      </c>
      <c r="M7" s="42" t="s">
        <v>10</v>
      </c>
    </row>
    <row r="8" spans="1:13" ht="4" customHeight="1" x14ac:dyDescent="0.15">
      <c r="A8" s="12"/>
      <c r="B8" s="12"/>
      <c r="C8" s="12"/>
      <c r="D8" s="12"/>
      <c r="E8" s="12"/>
      <c r="F8" s="12"/>
      <c r="G8" s="12"/>
      <c r="H8" s="12"/>
      <c r="I8" s="12"/>
      <c r="J8" s="23"/>
      <c r="K8" s="23"/>
      <c r="L8" s="23"/>
      <c r="M8" s="12"/>
    </row>
    <row r="9" spans="1:13" ht="19" customHeight="1" x14ac:dyDescent="0.2">
      <c r="A9" s="40"/>
      <c r="B9" s="24"/>
      <c r="C9" s="25"/>
      <c r="D9" s="26"/>
      <c r="E9" s="25"/>
      <c r="F9" s="25"/>
      <c r="G9" s="48"/>
      <c r="H9" s="25"/>
      <c r="I9" s="25"/>
      <c r="J9" s="41">
        <f>ROUND(IF((OR(B9="",C9="")),0,IF((C9&lt;B9),((C9-B9)*24)+24,(C9-B9)*24))+IF((OR(E9="",F9="")),0,IF((F9&lt;E9),((F9-E9)*24)+24,(F9-E9)*24))+IF((OR(H9="",I9="")),0,IF((I9&lt;H9),((I9-H9)*24)+24,(I9-H9)*24)),2)</f>
        <v>0</v>
      </c>
      <c r="K9" s="10">
        <f>(J9)/24</f>
        <v>0</v>
      </c>
      <c r="L9" s="9">
        <f>(A9-K10)/24</f>
        <v>0</v>
      </c>
      <c r="M9" s="35" t="str">
        <f>IF(K10&gt;A9,(K10-A9)/24,"")</f>
        <v/>
      </c>
    </row>
    <row r="10" spans="1:13" ht="14" x14ac:dyDescent="0.15">
      <c r="A10" s="36">
        <f>(A9)/24</f>
        <v>0</v>
      </c>
      <c r="B10" s="37"/>
      <c r="C10" s="37"/>
      <c r="D10" s="37"/>
      <c r="E10" s="37"/>
      <c r="F10" s="37"/>
      <c r="G10" s="38"/>
      <c r="H10" s="38"/>
      <c r="I10" s="38"/>
      <c r="J10" s="39"/>
      <c r="K10" s="44">
        <f>(J9)</f>
        <v>0</v>
      </c>
      <c r="L10" s="45">
        <f>(L9)/24</f>
        <v>0</v>
      </c>
      <c r="M10" s="44" t="str">
        <f>M9</f>
        <v/>
      </c>
    </row>
    <row r="11" spans="1:13" s="3" customFormat="1" ht="22.5" customHeight="1" x14ac:dyDescent="0.15">
      <c r="A11" s="19"/>
      <c r="B11" s="19"/>
      <c r="C11" s="19"/>
      <c r="D11" s="19"/>
      <c r="E11" s="19"/>
      <c r="F11" s="12"/>
      <c r="G11" s="20"/>
      <c r="H11" s="20"/>
      <c r="I11" s="20"/>
      <c r="J11" s="19"/>
      <c r="K11" s="19"/>
      <c r="L11" s="19"/>
      <c r="M11" s="12"/>
    </row>
    <row r="12" spans="1:13" ht="3.75" customHeight="1" x14ac:dyDescent="0.15"/>
    <row r="13" spans="1:13" ht="24" customHeight="1" x14ac:dyDescent="0.15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3" ht="10.5" customHeight="1" x14ac:dyDescent="0.2">
      <c r="A14" s="47" t="s">
        <v>13</v>
      </c>
      <c r="B14" s="32"/>
      <c r="C14" s="32"/>
      <c r="D14" s="33" t="s">
        <v>2</v>
      </c>
      <c r="E14" s="32"/>
      <c r="F14" s="32"/>
      <c r="G14" s="32"/>
      <c r="H14" s="32"/>
      <c r="I14" s="32"/>
      <c r="J14" s="32"/>
      <c r="K14" s="32"/>
      <c r="L14" s="46"/>
      <c r="M14" s="32"/>
    </row>
    <row r="15" spans="1:13" ht="24" customHeight="1" x14ac:dyDescent="0.15"/>
    <row r="16" spans="1:13" ht="24" customHeight="1" x14ac:dyDescent="0.15"/>
    <row r="17" spans="13:13" ht="24" customHeight="1" x14ac:dyDescent="0.15">
      <c r="M17" s="4"/>
    </row>
    <row r="18" spans="13:13" ht="24" customHeight="1" x14ac:dyDescent="0.15"/>
    <row r="19" spans="13:13" ht="24" customHeight="1" x14ac:dyDescent="0.15"/>
    <row r="20" spans="13:13" ht="17" customHeight="1" x14ac:dyDescent="0.15"/>
    <row r="21" spans="13:13" ht="24" customHeight="1" x14ac:dyDescent="0.15"/>
    <row r="22" spans="13:13" ht="24" customHeight="1" x14ac:dyDescent="0.15"/>
    <row r="24" spans="13:13" ht="26.25" customHeight="1" x14ac:dyDescent="0.15"/>
  </sheetData>
  <sheetProtection algorithmName="SHA-512" hashValue="W93Kyc9vpAAnq+J8VPm6AmoObJaTBoMUIeOXM8prPG9YAsRQX8VnXXEcr4KLqrRcipFrYcFBoQQPyZG8VtxU1w==" saltValue="m6T7YZ0x/+0zkQsVvX3OsQ==" spinCount="100000" sheet="1" objects="1" scenarios="1" selectLockedCells="1"/>
  <mergeCells count="5">
    <mergeCell ref="A3:E3"/>
    <mergeCell ref="E5:I5"/>
    <mergeCell ref="L2:M2"/>
    <mergeCell ref="L3:M4"/>
    <mergeCell ref="L5:M5"/>
  </mergeCells>
  <phoneticPr fontId="0" type="noConversion"/>
  <dataValidations count="5">
    <dataValidation type="time" errorStyle="information" allowBlank="1" showInputMessage="1" showErrorMessage="1" errorTitle="Hjælp til indtastningen" error="Benyt tidsformateringen angivet i uret til højre" promptTitle="Indtast klokkeslet her" sqref="H9:I9" xr:uid="{00000000-0002-0000-0000-000000000000}">
      <formula1>0</formula1>
      <formula2>0.999988425925926</formula2>
    </dataValidation>
    <dataValidation type="time" errorStyle="information" allowBlank="1" showInputMessage="1" showErrorMessage="1" errorTitle="Hjælp til indtastning" error="Benyt formateringen angivet i uret til højre" sqref="C9" xr:uid="{00000000-0002-0000-0000-000001000000}">
      <formula1>0</formula1>
      <formula2>0.999988425925926</formula2>
    </dataValidation>
    <dataValidation type="time" errorStyle="information" allowBlank="1" showInputMessage="1" showErrorMessage="1" errorTitle="Hjælp til indtastning" error="Benyt tidsformateringen angivet i uret til højre" sqref="E9:F9" xr:uid="{00000000-0002-0000-0000-000002000000}">
      <formula1>0</formula1>
      <formula2>0.999988425925926</formula2>
    </dataValidation>
    <dataValidation type="time" errorStyle="information" allowBlank="1" showInputMessage="1" showErrorMessage="1" errorTitle="Hjælp til indtastning" error="Benyt formateringen angivet i uret til højre" promptTitle="Indtast" prompt="Benyt formateringen angivet i uret" sqref="B9" xr:uid="{00000000-0002-0000-0000-000003000000}">
      <formula1>0</formula1>
      <formula2>0.999988425925926</formula2>
    </dataValidation>
    <dataValidation allowBlank="1" showInputMessage="1" showErrorMessage="1" promptTitle="Dagens samlede udgang" prompt="formatering i decimal_x000a__x000a_f.eks. 3 eller 0,5_x000a__x000a_" sqref="A9" xr:uid="{00000000-0002-0000-0000-000004000000}"/>
  </dataValidations>
  <printOptions horizontalCentered="1"/>
  <pageMargins left="0.5" right="0.5" top="0.5" bottom="1" header="0.5" footer="0.5"/>
  <pageSetup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9"/>
  <sheetViews>
    <sheetView showGridLines="0" zoomScale="207" zoomScaleNormal="207" workbookViewId="0">
      <selection activeCell="J4" sqref="J4"/>
    </sheetView>
  </sheetViews>
  <sheetFormatPr baseColWidth="10" defaultColWidth="9.19921875" defaultRowHeight="13" x14ac:dyDescent="0.15"/>
  <cols>
    <col min="1" max="1" width="14.796875" style="8" customWidth="1"/>
    <col min="2" max="16384" width="9.19921875" style="8"/>
  </cols>
  <sheetData>
    <row r="1" spans="1:2" s="5" customFormat="1" ht="76" customHeight="1" x14ac:dyDescent="0.3">
      <c r="A1" s="8"/>
      <c r="B1" s="8"/>
    </row>
    <row r="2" spans="1:2" s="6" customFormat="1" ht="16" x14ac:dyDescent="0.2">
      <c r="A2" s="8"/>
      <c r="B2" s="8"/>
    </row>
    <row r="3" spans="1:2" s="7" customFormat="1" ht="16" x14ac:dyDescent="0.2">
      <c r="A3" s="8"/>
      <c r="B3" s="8"/>
    </row>
    <row r="4" spans="1:2" s="6" customFormat="1" ht="16" x14ac:dyDescent="0.2">
      <c r="A4" s="8"/>
      <c r="B4" s="8"/>
    </row>
    <row r="5" spans="1:2" s="6" customFormat="1" ht="16" x14ac:dyDescent="0.2">
      <c r="A5" s="8"/>
      <c r="B5" s="8"/>
    </row>
    <row r="6" spans="1:2" s="6" customFormat="1" ht="16" x14ac:dyDescent="0.2">
      <c r="A6" s="8"/>
      <c r="B6" s="8"/>
    </row>
    <row r="7" spans="1:2" s="6" customFormat="1" ht="16" x14ac:dyDescent="0.2">
      <c r="A7" s="8"/>
      <c r="B7" s="8"/>
    </row>
    <row r="8" spans="1:2" s="6" customFormat="1" ht="16" x14ac:dyDescent="0.2">
      <c r="A8" s="8"/>
      <c r="B8" s="8"/>
    </row>
    <row r="9" spans="1:2" s="6" customFormat="1" ht="16" x14ac:dyDescent="0.2">
      <c r="A9" s="8"/>
      <c r="B9" s="8"/>
    </row>
    <row r="10" spans="1:2" s="6" customFormat="1" ht="16" x14ac:dyDescent="0.2">
      <c r="A10" s="8"/>
      <c r="B10" s="8"/>
    </row>
    <row r="11" spans="1:2" s="6" customFormat="1" ht="16" x14ac:dyDescent="0.2">
      <c r="A11" s="8"/>
      <c r="B11" s="8"/>
    </row>
    <row r="12" spans="1:2" s="6" customFormat="1" ht="16" x14ac:dyDescent="0.2">
      <c r="A12" s="8"/>
      <c r="B12" s="8"/>
    </row>
    <row r="13" spans="1:2" s="6" customFormat="1" ht="16" x14ac:dyDescent="0.2">
      <c r="A13" s="8"/>
      <c r="B13" s="8"/>
    </row>
    <row r="14" spans="1:2" s="6" customFormat="1" ht="16" x14ac:dyDescent="0.2">
      <c r="A14" s="8"/>
      <c r="B14" s="8"/>
    </row>
    <row r="15" spans="1:2" s="6" customFormat="1" ht="16" x14ac:dyDescent="0.2">
      <c r="A15" s="8"/>
      <c r="B15" s="8"/>
    </row>
    <row r="16" spans="1:2" s="6" customFormat="1" ht="16" x14ac:dyDescent="0.2">
      <c r="A16" s="8"/>
      <c r="B16" s="8"/>
    </row>
    <row r="17" spans="1:2" s="6" customFormat="1" ht="16" x14ac:dyDescent="0.2">
      <c r="A17" s="8"/>
      <c r="B17" s="8"/>
    </row>
    <row r="18" spans="1:2" s="6" customFormat="1" ht="16" x14ac:dyDescent="0.2">
      <c r="A18" s="8"/>
      <c r="B18" s="8"/>
    </row>
    <row r="19" spans="1:2" s="6" customFormat="1" ht="16" x14ac:dyDescent="0.2">
      <c r="A19" s="8"/>
      <c r="B19" s="8"/>
    </row>
    <row r="29" spans="1:2" s="6" customFormat="1" ht="16" x14ac:dyDescent="0.2">
      <c r="A29" s="8"/>
      <c r="B29" s="8"/>
    </row>
  </sheetData>
  <sheetProtection algorithmName="SHA-512" hashValue="suDIki5YGYkOoYpu68ue+G+S+VOam+7wl4+fzFSHLF7J2HLoVkDIgLvenLbqm7JYrOQgPexT0jqZVReRRFGDWA==" saltValue="qT/aGNcljvozGVoGJRY3FQ==" spinCount="100000" sheet="1" objects="1" scenarios="1" selectLockedCells="1" selectUnlockedCells="1"/>
  <phoneticPr fontId="1" type="noConversion"/>
  <pageMargins left="0" right="0" top="1" bottom="1" header="0.5" footer="0.5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Udgang</vt:lpstr>
      <vt:lpstr>Copyright</vt:lpstr>
      <vt:lpstr>Udgang!Udskriftsområde</vt:lpstr>
    </vt:vector>
  </TitlesOfParts>
  <Manager/>
  <Company>Steen Nath Skadhede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 udgangsberegner</dc:title>
  <dc:subject/>
  <dc:creator>Steen Nath Skadhede</dc:creator>
  <cp:keywords/>
  <dc:description>(c) 2018 Steen Nath Skadhede</dc:description>
  <cp:lastModifiedBy>Skadhede</cp:lastModifiedBy>
  <cp:lastPrinted>2010-02-12T20:37:55Z</cp:lastPrinted>
  <dcterms:created xsi:type="dcterms:W3CDTF">2003-11-23T07:57:29Z</dcterms:created>
  <dcterms:modified xsi:type="dcterms:W3CDTF">2018-05-18T21:50:24Z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1.1</vt:lpwstr>
  </property>
</Properties>
</file>