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DISCIPLINA FINANCIERA\"/>
    </mc:Choice>
  </mc:AlternateContent>
  <xr:revisionPtr revIDLastSave="0" documentId="8_{06213B2F-413E-4983-9C31-10E41B1FADB9}" xr6:coauthVersionLast="47" xr6:coauthVersionMax="47" xr10:uidLastSave="{00000000-0000-0000-0000-000000000000}"/>
  <bookViews>
    <workbookView xWindow="-120" yWindow="-120" windowWidth="29040" windowHeight="15840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H30" i="1"/>
  <c r="E31" i="1"/>
  <c r="H31" i="1"/>
  <c r="E29" i="1"/>
  <c r="E28" i="1"/>
  <c r="H28" i="1"/>
  <c r="H29" i="1"/>
  <c r="E26" i="1"/>
  <c r="H26" i="1"/>
  <c r="E27" i="1"/>
  <c r="H27" i="1"/>
  <c r="E25" i="1"/>
  <c r="E24" i="1"/>
  <c r="H25" i="1"/>
  <c r="E23" i="1"/>
  <c r="H23" i="1"/>
  <c r="E22" i="1"/>
  <c r="E18" i="1"/>
  <c r="E19" i="1"/>
  <c r="H19" i="1"/>
  <c r="E17" i="1"/>
  <c r="E16" i="1"/>
  <c r="H16" i="1"/>
  <c r="E14" i="1"/>
  <c r="H14" i="1"/>
  <c r="E15" i="1"/>
  <c r="H15" i="1"/>
  <c r="E13" i="1"/>
  <c r="H13" i="1"/>
  <c r="G28" i="1"/>
  <c r="F28" i="1"/>
  <c r="D28" i="1"/>
  <c r="D21" i="1"/>
  <c r="C28" i="1"/>
  <c r="G24" i="1"/>
  <c r="F24" i="1"/>
  <c r="F21" i="1"/>
  <c r="D24" i="1"/>
  <c r="C24" i="1"/>
  <c r="C21" i="1"/>
  <c r="D16" i="1"/>
  <c r="F16" i="1"/>
  <c r="G16" i="1"/>
  <c r="C16" i="1"/>
  <c r="C9" i="1"/>
  <c r="C32" i="1"/>
  <c r="D12" i="1"/>
  <c r="D9" i="1"/>
  <c r="D32" i="1"/>
  <c r="F12" i="1"/>
  <c r="F9" i="1"/>
  <c r="F32" i="1"/>
  <c r="G12" i="1"/>
  <c r="G9" i="1"/>
  <c r="G32" i="1"/>
  <c r="C12" i="1"/>
  <c r="H17" i="1"/>
  <c r="H22" i="1"/>
  <c r="G21" i="1"/>
  <c r="H18" i="1"/>
  <c r="H24" i="1"/>
  <c r="E21" i="1"/>
  <c r="H21" i="1"/>
  <c r="E12" i="1"/>
  <c r="H12" i="1"/>
  <c r="E9" i="1"/>
  <c r="E32" i="1"/>
  <c r="H9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<sst xmlns="http://schemas.openxmlformats.org/spreadsheetml/2006/main" count="36" uniqueCount="26">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</sst>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Fill="1"/>
    <xf numFmtId="43" fontId="2" fillId="0" borderId="12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3" fillId="0" borderId="13" xfId="1" applyFont="1" applyBorder="1" applyAlignment="1">
      <alignment horizontal="right" vertical="center" wrapText="1"/>
    </xf>
    <xf numFmtId="43" fontId="3" fillId="0" borderId="12" xfId="1" applyFont="1" applyBorder="1" applyAlignment="1">
      <alignment horizontal="right" vertical="center" wrapText="1"/>
    </xf>
    <xf numFmtId="43" fontId="2" fillId="0" borderId="12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G15" sqref="G15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24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x14ac:dyDescent="0.2">
      <c r="B5" s="28" t="s">
        <v>25</v>
      </c>
      <c r="C5" s="29"/>
      <c r="D5" s="29"/>
      <c r="E5" s="29"/>
      <c r="F5" s="29"/>
      <c r="G5" s="29"/>
      <c r="H5" s="30"/>
    </row>
    <row r="6" spans="2:8" ht="13.5" thickBot="1" x14ac:dyDescent="0.25">
      <c r="B6" s="31" t="s">
        <v>2</v>
      </c>
      <c r="C6" s="32"/>
      <c r="D6" s="32"/>
      <c r="E6" s="32"/>
      <c r="F6" s="32"/>
      <c r="G6" s="32"/>
      <c r="H6" s="33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23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2">
      <c r="B9" s="2" t="s">
        <v>11</v>
      </c>
      <c r="C9" s="9">
        <f>C10+C11+C12+C15+C16+C19</f>
        <v>39210237.200000003</v>
      </c>
      <c r="D9" s="9">
        <f>D10+D11+D12+D15+D16+D19</f>
        <v>0</v>
      </c>
      <c r="E9" s="9">
        <f>E10+E11+E12+E15+E16+E19</f>
        <v>39210237.200000003</v>
      </c>
      <c r="F9" s="9">
        <f>F10+F11+F12+F15+F16+F19</f>
        <v>16406108.859999999</v>
      </c>
      <c r="G9" s="9">
        <f>G10+G11+G12+G15+G16+G19</f>
        <v>16396608.859999999</v>
      </c>
      <c r="H9" s="10">
        <f>E9-F9</f>
        <v>22804128.340000004</v>
      </c>
    </row>
    <row r="10" spans="2:8" ht="20.25" customHeight="1" x14ac:dyDescent="0.2">
      <c r="B10" s="3" t="s">
        <v>12</v>
      </c>
      <c r="C10" s="9">
        <v>39210237.200000003</v>
      </c>
      <c r="D10" s="10">
        <v>0</v>
      </c>
      <c r="E10" s="11">
        <f>C10+D10</f>
        <v>39210237.200000003</v>
      </c>
      <c r="F10" s="10">
        <v>16406108.859999999</v>
      </c>
      <c r="G10" s="10">
        <v>16396608.859999999</v>
      </c>
      <c r="H10" s="11">
        <f t="shared" ref="H10:H31" si="0">E10-F10</f>
        <v>22804128.340000004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0</v>
      </c>
      <c r="D21" s="9">
        <f>D22+D23+D24+D27+D28+D31</f>
        <v>0</v>
      </c>
      <c r="E21" s="9">
        <f>E22+E23+E24+E27+E28+E31</f>
        <v>0</v>
      </c>
      <c r="F21" s="9">
        <f>F22+F23+F24+F27+F28+F31</f>
        <v>0</v>
      </c>
      <c r="G21" s="9">
        <f>G22+G23+G24+G27+G28+G31</f>
        <v>0</v>
      </c>
      <c r="H21" s="10">
        <f t="shared" si="0"/>
        <v>0</v>
      </c>
    </row>
    <row r="22" spans="2:8" ht="18.75" customHeight="1" x14ac:dyDescent="0.2">
      <c r="B22" s="3" t="s">
        <v>12</v>
      </c>
      <c r="C22" s="9"/>
      <c r="D22" s="10"/>
      <c r="E22" s="11">
        <f>C22+D22</f>
        <v>0</v>
      </c>
      <c r="F22" s="10"/>
      <c r="G22" s="10"/>
      <c r="H22" s="11">
        <f t="shared" si="0"/>
        <v>0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39210237.200000003</v>
      </c>
      <c r="D32" s="9">
        <f t="shared" si="1"/>
        <v>0</v>
      </c>
      <c r="E32" s="9">
        <f t="shared" si="1"/>
        <v>39210237.200000003</v>
      </c>
      <c r="F32" s="9">
        <f t="shared" si="1"/>
        <v>16406108.859999999</v>
      </c>
      <c r="G32" s="9">
        <f t="shared" si="1"/>
        <v>16396608.859999999</v>
      </c>
      <c r="H32" s="9">
        <f t="shared" si="1"/>
        <v>22804128.340000004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2016-12-22T17:35:59Z</cp:lastPrinted>
  <dcterms:created xsi:type="dcterms:W3CDTF">2016-10-11T20:59:14Z</dcterms:created>
  <dcterms:modified xsi:type="dcterms:W3CDTF">2022-07-25T14:33:37Z</dcterms:modified>
</cp:coreProperties>
</file>