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il\Desktop\"/>
    </mc:Choice>
  </mc:AlternateContent>
  <xr:revisionPtr revIDLastSave="0" documentId="13_ncr:1_{71532231-6E8F-4E2C-A4FA-753C9B61AF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24" i="1" l="1"/>
  <c r="D10" i="1"/>
  <c r="D8" i="1" l="1"/>
  <c r="D17" i="1" l="1"/>
  <c r="D11" i="1"/>
  <c r="D9" i="1" l="1"/>
  <c r="D23" i="1" l="1"/>
  <c r="D22" i="1"/>
  <c r="D21" i="1"/>
  <c r="D20" i="1"/>
  <c r="D16" i="1"/>
  <c r="D7" i="1"/>
  <c r="D6" i="1"/>
  <c r="D26" i="1" l="1"/>
  <c r="D27" i="1" s="1"/>
  <c r="D12" i="1"/>
  <c r="D29" i="1" l="1"/>
  <c r="D31" i="1" s="1"/>
</calcChain>
</file>

<file path=xl/sharedStrings.xml><?xml version="1.0" encoding="utf-8"?>
<sst xmlns="http://schemas.openxmlformats.org/spreadsheetml/2006/main" count="38" uniqueCount="29">
  <si>
    <t>Event Date</t>
  </si>
  <si>
    <t>Phone Number</t>
  </si>
  <si>
    <t xml:space="preserve"> </t>
  </si>
  <si>
    <t xml:space="preserve">Chairs </t>
  </si>
  <si>
    <t>Sound System</t>
  </si>
  <si>
    <t>Sound/Screens/Projector</t>
  </si>
  <si>
    <t xml:space="preserve">60" bar </t>
  </si>
  <si>
    <t>72" bar</t>
  </si>
  <si>
    <t>COST</t>
  </si>
  <si>
    <t>QUANTITY</t>
  </si>
  <si>
    <t>Total of Taxable items</t>
  </si>
  <si>
    <t>sales tax @ 9.75%</t>
  </si>
  <si>
    <t>Deposit of 50%</t>
  </si>
  <si>
    <t>Event Name/ Client (s) Name</t>
  </si>
  <si>
    <t>NON-TAXABLE ITEMS</t>
  </si>
  <si>
    <t>Non-Taxable items Sub-total</t>
  </si>
  <si>
    <t>TAXABLE ITEMS</t>
  </si>
  <si>
    <t>GRAND TOTAL</t>
  </si>
  <si>
    <t>Holiday rental fees may apply</t>
  </si>
  <si>
    <t xml:space="preserve">               (7) 30" round bistros</t>
  </si>
  <si>
    <t>Additional hours fee</t>
  </si>
  <si>
    <t>Monday - Thursday Rental (5hrs.)</t>
  </si>
  <si>
    <t>Monday - Thursday Day Rental</t>
  </si>
  <si>
    <t>Friday Day Rental</t>
  </si>
  <si>
    <r>
      <t xml:space="preserve">Tables  </t>
    </r>
    <r>
      <rPr>
        <sz val="9"/>
        <color theme="1"/>
        <rFont val="Calibri"/>
        <family val="2"/>
        <scheme val="minor"/>
      </rPr>
      <t xml:space="preserve">(17) 60" rounds (12) 72" rounds </t>
    </r>
  </si>
  <si>
    <t xml:space="preserve">               (1) 48" round (6) 6 ft (5) 8 ft. rectangles </t>
  </si>
  <si>
    <t>72" with topper</t>
  </si>
  <si>
    <t xml:space="preserve">Saturday Day Rental </t>
  </si>
  <si>
    <t>Sunday Day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</si>
</sst>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8" fontId="0" fillId="0" borderId="0" xfId="1" applyNumberFormat="1" applyFont="1"/>
    <xf numFmtId="0" fontId="4" fillId="0" borderId="0" xfId="0" applyFont="1"/>
    <xf numFmtId="14" fontId="0" fillId="0" borderId="0" xfId="0" applyNumberFormat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view="pageLayout" topLeftCell="A3" zoomScaleNormal="100" workbookViewId="0">
      <selection activeCell="B13" sqref="B13"/>
    </sheetView>
  </sheetViews>
  <sheetFormatPr defaultRowHeight="14.4" x14ac:dyDescent="0.3"/>
  <cols>
    <col min="1" max="1" width="32" customWidth="1"/>
    <col min="2" max="2" width="10.88671875" customWidth="1"/>
    <col min="4" max="4" width="10.5546875" bestFit="1" customWidth="1"/>
  </cols>
  <sheetData>
    <row r="1" spans="1:4" x14ac:dyDescent="0.3">
      <c r="A1" s="3" t="s">
        <v>13</v>
      </c>
      <c r="B1" s="3" t="s">
        <v>0</v>
      </c>
      <c r="C1" s="3" t="s">
        <v>1</v>
      </c>
    </row>
    <row r="2" spans="1:4" x14ac:dyDescent="0.3">
      <c r="B2" s="6"/>
    </row>
    <row r="4" spans="1:4" x14ac:dyDescent="0.3">
      <c r="A4" s="3" t="s">
        <v>14</v>
      </c>
      <c r="B4" s="3" t="s">
        <v>8</v>
      </c>
      <c r="C4" s="3" t="s">
        <v>9</v>
      </c>
    </row>
    <row r="5" spans="1:4" ht="10.65" customHeight="1" x14ac:dyDescent="0.3"/>
    <row r="6" spans="1:4" x14ac:dyDescent="0.3">
      <c r="A6" t="s">
        <v>21</v>
      </c>
      <c r="B6" s="4">
        <v>1000</v>
      </c>
      <c r="C6">
        <v>0</v>
      </c>
      <c r="D6" s="2">
        <f>+B6*C6</f>
        <v>0</v>
      </c>
    </row>
    <row r="7" spans="1:4" x14ac:dyDescent="0.3">
      <c r="A7" t="s">
        <v>22</v>
      </c>
      <c r="B7" s="4">
        <v>2000</v>
      </c>
      <c r="C7">
        <v>0</v>
      </c>
      <c r="D7" s="2">
        <f t="shared" ref="D7:D23" si="0">+B7*C7</f>
        <v>0</v>
      </c>
    </row>
    <row r="8" spans="1:4" x14ac:dyDescent="0.3">
      <c r="A8" t="s">
        <v>23</v>
      </c>
      <c r="B8" s="4">
        <v>3200</v>
      </c>
      <c r="C8">
        <v>0</v>
      </c>
      <c r="D8" s="2">
        <f>+B8*C8</f>
        <v>0</v>
      </c>
    </row>
    <row r="9" spans="1:4" x14ac:dyDescent="0.3">
      <c r="A9" t="s">
        <v>27</v>
      </c>
      <c r="B9" s="4">
        <v>3600</v>
      </c>
      <c r="C9">
        <v>0</v>
      </c>
      <c r="D9" s="2">
        <f>+B9*C9</f>
        <v>0</v>
      </c>
    </row>
    <row r="10" spans="1:4" x14ac:dyDescent="0.3">
      <c r="A10" t="s">
        <v>28</v>
      </c>
      <c r="B10" s="4">
        <v>3000</v>
      </c>
      <c r="C10">
        <v>0</v>
      </c>
      <c r="D10" s="2">
        <f>+B10*C10</f>
        <v>0</v>
      </c>
    </row>
    <row r="11" spans="1:4" x14ac:dyDescent="0.3">
      <c r="A11" t="s">
        <v>20</v>
      </c>
      <c r="B11" s="4">
        <v>200</v>
      </c>
      <c r="C11">
        <v>0</v>
      </c>
      <c r="D11" s="2">
        <f>+B11*C11</f>
        <v>0</v>
      </c>
    </row>
    <row r="12" spans="1:4" x14ac:dyDescent="0.3">
      <c r="A12" t="s">
        <v>15</v>
      </c>
      <c r="B12" s="2" t="s">
        <v>2</v>
      </c>
      <c r="D12" s="2">
        <f>SUM(D6:D11)</f>
        <v>0</v>
      </c>
    </row>
    <row r="13" spans="1:4" x14ac:dyDescent="0.3">
      <c r="A13" s="5" t="s">
        <v>18</v>
      </c>
      <c r="B13" s="2"/>
      <c r="D13" s="2" t="s">
        <v>2</v>
      </c>
    </row>
    <row r="14" spans="1:4" x14ac:dyDescent="0.3">
      <c r="A14" s="5"/>
      <c r="B14" s="2"/>
      <c r="D14" s="2"/>
    </row>
    <row r="15" spans="1:4" x14ac:dyDescent="0.3">
      <c r="A15" s="3" t="s">
        <v>16</v>
      </c>
      <c r="B15" s="2"/>
      <c r="D15" s="2"/>
    </row>
    <row r="16" spans="1:4" x14ac:dyDescent="0.3">
      <c r="A16" t="s">
        <v>3</v>
      </c>
      <c r="B16" s="2">
        <v>4</v>
      </c>
      <c r="C16">
        <v>0</v>
      </c>
      <c r="D16" s="2">
        <f t="shared" si="0"/>
        <v>0</v>
      </c>
    </row>
    <row r="17" spans="1:4" x14ac:dyDescent="0.3">
      <c r="A17" t="s">
        <v>24</v>
      </c>
      <c r="B17" s="2">
        <v>6</v>
      </c>
      <c r="C17">
        <v>0</v>
      </c>
      <c r="D17" s="2">
        <f>+B17*C17</f>
        <v>0</v>
      </c>
    </row>
    <row r="18" spans="1:4" x14ac:dyDescent="0.3">
      <c r="A18" s="1" t="s">
        <v>25</v>
      </c>
      <c r="B18" s="2"/>
      <c r="D18" s="2"/>
    </row>
    <row r="19" spans="1:4" x14ac:dyDescent="0.3">
      <c r="A19" s="1" t="s">
        <v>19</v>
      </c>
      <c r="B19" s="2"/>
      <c r="D19" s="2"/>
    </row>
    <row r="20" spans="1:4" x14ac:dyDescent="0.3">
      <c r="A20" t="s">
        <v>4</v>
      </c>
      <c r="B20" s="4">
        <v>300</v>
      </c>
      <c r="C20">
        <v>0</v>
      </c>
      <c r="D20" s="2">
        <f t="shared" si="0"/>
        <v>0</v>
      </c>
    </row>
    <row r="21" spans="1:4" x14ac:dyDescent="0.3">
      <c r="A21" t="s">
        <v>5</v>
      </c>
      <c r="B21" s="4">
        <v>400</v>
      </c>
      <c r="C21">
        <v>0</v>
      </c>
      <c r="D21" s="2">
        <f t="shared" si="0"/>
        <v>0</v>
      </c>
    </row>
    <row r="22" spans="1:4" x14ac:dyDescent="0.3">
      <c r="A22" t="s">
        <v>6</v>
      </c>
      <c r="B22" s="4">
        <v>95</v>
      </c>
      <c r="C22">
        <v>0</v>
      </c>
      <c r="D22" s="2">
        <f t="shared" si="0"/>
        <v>0</v>
      </c>
    </row>
    <row r="23" spans="1:4" x14ac:dyDescent="0.3">
      <c r="A23" t="s">
        <v>7</v>
      </c>
      <c r="B23" s="4">
        <v>150</v>
      </c>
      <c r="C23">
        <v>0</v>
      </c>
      <c r="D23" s="2">
        <f t="shared" si="0"/>
        <v>0</v>
      </c>
    </row>
    <row r="24" spans="1:4" x14ac:dyDescent="0.3">
      <c r="A24" t="s">
        <v>26</v>
      </c>
      <c r="B24" s="7">
        <v>175</v>
      </c>
      <c r="C24">
        <v>0</v>
      </c>
      <c r="D24" s="2">
        <f>+B24*C24</f>
        <v>0</v>
      </c>
    </row>
    <row r="25" spans="1:4" x14ac:dyDescent="0.3">
      <c r="B25" s="7"/>
      <c r="D25" s="2"/>
    </row>
    <row r="26" spans="1:4" x14ac:dyDescent="0.3">
      <c r="A26" s="3" t="s">
        <v>10</v>
      </c>
      <c r="C26" t="s">
        <v>2</v>
      </c>
      <c r="D26" s="2">
        <f>SUM(D16:D24)</f>
        <v>0</v>
      </c>
    </row>
    <row r="27" spans="1:4" x14ac:dyDescent="0.3">
      <c r="A27" s="3" t="s">
        <v>11</v>
      </c>
      <c r="D27" s="2">
        <f>+D26*0.0975</f>
        <v>0</v>
      </c>
    </row>
    <row r="28" spans="1:4" x14ac:dyDescent="0.3">
      <c r="D28" s="2" t="s">
        <v>2</v>
      </c>
    </row>
    <row r="29" spans="1:4" x14ac:dyDescent="0.3">
      <c r="A29" s="3" t="s">
        <v>17</v>
      </c>
      <c r="D29" s="2">
        <f>+D12+D26+D27</f>
        <v>0</v>
      </c>
    </row>
    <row r="30" spans="1:4" x14ac:dyDescent="0.3">
      <c r="D30" s="2" t="s">
        <v>2</v>
      </c>
    </row>
    <row r="31" spans="1:4" x14ac:dyDescent="0.3">
      <c r="A31" s="3" t="s">
        <v>12</v>
      </c>
      <c r="D31" s="2">
        <f>+D29/2</f>
        <v>0</v>
      </c>
    </row>
    <row r="32" spans="1:4" x14ac:dyDescent="0.3">
      <c r="D32" t="s">
        <v>2</v>
      </c>
    </row>
    <row r="33" spans="4:4" x14ac:dyDescent="0.3">
      <c r="D33" t="s">
        <v>2</v>
      </c>
    </row>
    <row r="34" spans="4:4" x14ac:dyDescent="0.3">
      <c r="D34" t="s">
        <v>2</v>
      </c>
    </row>
    <row r="35" spans="4:4" x14ac:dyDescent="0.3">
      <c r="D35" t="s">
        <v>2</v>
      </c>
    </row>
    <row r="36" spans="4:4" x14ac:dyDescent="0.3">
      <c r="D36" t="s">
        <v>2</v>
      </c>
    </row>
  </sheetData>
  <pageMargins left="0.7" right="0.7" top="2.25" bottom="0.75" header="0.3" footer="0.3"/>
  <pageSetup orientation="portrait" r:id="rId1"/>
  <headerFooter>
    <oddHeader>&amp;L&amp;"-,Bold"&amp;20COST SHEET
&amp;C&amp;G</oddHeader>
    <oddFooter>&amp;Cthe Quonset, LLC | 178 South Center St., Collierville, TN  38017 | 901-414-6160 
                                                                                                                                             &amp;8  05/03/2023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Shipping</dc:creator>
  <cp:lastModifiedBy>Sheila Moody</cp:lastModifiedBy>
  <cp:lastPrinted>2017-04-15T16:08:40Z</cp:lastPrinted>
  <dcterms:created xsi:type="dcterms:W3CDTF">2015-05-30T15:54:51Z</dcterms:created>
  <dcterms:modified xsi:type="dcterms:W3CDTF">2023-10-31T12:18:37Z</dcterms:modified>
</cp:coreProperties>
</file>