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\Desktop\HGC 2018\Tournament Results to be posted\"/>
    </mc:Choice>
  </mc:AlternateContent>
  <xr:revisionPtr revIDLastSave="0" documentId="8_{F82A2DE9-4FCC-4C3D-89DF-F8FA64C65A3A}" xr6:coauthVersionLast="33" xr6:coauthVersionMax="33" xr10:uidLastSave="{00000000-0000-0000-0000-000000000000}"/>
  <bookViews>
    <workbookView xWindow="0" yWindow="0" windowWidth="15345" windowHeight="3885" activeTab="1" xr2:uid="{00000000-000D-0000-FFFF-FFFF00000000}"/>
  </bookViews>
  <sheets>
    <sheet name="Talking Rock" sheetId="1" r:id="rId1"/>
    <sheet name="Results" sheetId="2" r:id="rId2"/>
  </sheets>
  <calcPr calcId="179017"/>
</workbook>
</file>

<file path=xl/calcChain.xml><?xml version="1.0" encoding="utf-8"?>
<calcChain xmlns="http://schemas.openxmlformats.org/spreadsheetml/2006/main">
  <c r="Z32" i="2" l="1"/>
  <c r="Z31" i="2" l="1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</calcChain>
</file>

<file path=xl/sharedStrings.xml><?xml version="1.0" encoding="utf-8"?>
<sst xmlns="http://schemas.openxmlformats.org/spreadsheetml/2006/main" count="208" uniqueCount="131">
  <si>
    <t>Course:</t>
  </si>
  <si>
    <t>Date:</t>
  </si>
  <si>
    <t>Sponsors:</t>
  </si>
  <si>
    <t>Category</t>
  </si>
  <si>
    <t>Name</t>
  </si>
  <si>
    <t>Distance</t>
  </si>
  <si>
    <t>Long Drive Tier1</t>
  </si>
  <si>
    <t>N/A</t>
  </si>
  <si>
    <t>Long Drive Tier 2</t>
  </si>
  <si>
    <t>KP - Tier 1</t>
  </si>
  <si>
    <t>KP - Tier 2</t>
  </si>
  <si>
    <t>Winners</t>
  </si>
  <si>
    <t>Duece Pot</t>
  </si>
  <si>
    <t>Winner</t>
  </si>
  <si>
    <t>$ Won</t>
  </si>
  <si>
    <t>50/50</t>
  </si>
  <si>
    <t>Special Event</t>
  </si>
  <si>
    <t>Tier 1 (HDCP 1-18)</t>
  </si>
  <si>
    <t xml:space="preserve">    Name</t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</si>
  <si>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Gross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</si>
  <si>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Gross</t>
    </r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</si>
  <si>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Net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</si>
  <si>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Net</t>
    </r>
  </si>
  <si>
    <t>Tier 2 (HDCP 19+)</t>
  </si>
  <si>
    <t>Match Play Winner</t>
  </si>
  <si>
    <t>Opponent</t>
  </si>
  <si>
    <t>Score</t>
  </si>
  <si>
    <t>Sorted by Low Gross</t>
  </si>
  <si>
    <t>Tier 1</t>
  </si>
  <si>
    <t xml:space="preserve">Name </t>
  </si>
  <si>
    <t>Gross</t>
  </si>
  <si>
    <t>Hndcp</t>
  </si>
  <si>
    <t>Net</t>
  </si>
  <si>
    <t>Putts</t>
  </si>
  <si>
    <t>Birdies</t>
  </si>
  <si>
    <t>Eights</t>
  </si>
  <si>
    <t>Eagles</t>
  </si>
  <si>
    <t>Tier 2</t>
  </si>
  <si>
    <t>App</t>
  </si>
  <si>
    <t>KP</t>
  </si>
  <si>
    <t>SE</t>
  </si>
  <si>
    <t>MP Win</t>
  </si>
  <si>
    <t>MP Tie</t>
  </si>
  <si>
    <t>Total</t>
  </si>
  <si>
    <t>1st LG - Tier 1</t>
  </si>
  <si>
    <t>1st LG - Tier 2</t>
  </si>
  <si>
    <t>$</t>
  </si>
  <si>
    <t>1st low gross tier 1</t>
  </si>
  <si>
    <t>1st low gross tier 2</t>
  </si>
  <si>
    <t>1st Low Net Overall</t>
  </si>
  <si>
    <t>2nd LN Overall</t>
  </si>
  <si>
    <t>3rd LN Overall</t>
  </si>
  <si>
    <t>4th LN Overall</t>
  </si>
  <si>
    <t>5th LN Overall</t>
  </si>
  <si>
    <t>6th LN Overall</t>
  </si>
  <si>
    <t>7th LN Overall</t>
  </si>
  <si>
    <t>Appearance $</t>
  </si>
  <si>
    <t>Special event</t>
  </si>
  <si>
    <t>Match Play Win</t>
  </si>
  <si>
    <t>Match Play Tie</t>
  </si>
  <si>
    <t>Birdies - Tier 1</t>
  </si>
  <si>
    <t>Birdies - Tier 2</t>
  </si>
  <si>
    <t>Eagles (either Tier)</t>
  </si>
  <si>
    <t>Talking Rock</t>
  </si>
  <si>
    <t xml:space="preserve">   US Open</t>
  </si>
  <si>
    <t>2018 Talking Rock. Stats</t>
  </si>
  <si>
    <t>Talking Rock. - Money List $ Amounts</t>
  </si>
  <si>
    <t>US OPen$ Determination</t>
  </si>
  <si>
    <t>Road Warrior</t>
  </si>
  <si>
    <t>Nets</t>
  </si>
  <si>
    <t>Dan Kimoto</t>
  </si>
  <si>
    <t>Mark Mueller</t>
  </si>
  <si>
    <t>Greg Russell</t>
  </si>
  <si>
    <t>Maurice Binder</t>
  </si>
  <si>
    <t>Paul Kelly</t>
  </si>
  <si>
    <t>Blair Dunlop</t>
  </si>
  <si>
    <t>Bob O'Connell</t>
  </si>
  <si>
    <t>Reg Narayan</t>
  </si>
  <si>
    <t>Grant Stevens</t>
  </si>
  <si>
    <t>Will Bailie</t>
  </si>
  <si>
    <t>Barry Elliott</t>
  </si>
  <si>
    <t>Brent Cormack</t>
  </si>
  <si>
    <t>Fred Ikeda</t>
  </si>
  <si>
    <t>Jay Gilbert</t>
  </si>
  <si>
    <t>Mike Gauld</t>
  </si>
  <si>
    <t>Rick Adams</t>
  </si>
  <si>
    <t>Shay Kelly</t>
  </si>
  <si>
    <t>Wade Pelletier</t>
  </si>
  <si>
    <t xml:space="preserve">         US OPEN</t>
  </si>
  <si>
    <t>Derek Dixon</t>
  </si>
  <si>
    <t>Eric Smeysters</t>
  </si>
  <si>
    <t>Rob Regan Pollock</t>
  </si>
  <si>
    <t>Thom Spring</t>
  </si>
  <si>
    <t>Thom Spring Jr.</t>
  </si>
  <si>
    <t>Phil Spring</t>
  </si>
  <si>
    <t>Nick Diramio</t>
  </si>
  <si>
    <t>John Smeysters</t>
  </si>
  <si>
    <t xml:space="preserve">    John Smeysters</t>
  </si>
  <si>
    <t>Kevin Orieux</t>
  </si>
  <si>
    <t xml:space="preserve">          Rick A. + Brent C.  +  Jay G.</t>
  </si>
  <si>
    <t>No one.</t>
  </si>
  <si>
    <t>Rob Regan Pollock  76</t>
  </si>
  <si>
    <t>Tony Nebert   88</t>
  </si>
  <si>
    <t>Thom Spring   73</t>
  </si>
  <si>
    <t>Greg Russell   73</t>
  </si>
  <si>
    <t>Barry Elliott   94</t>
  </si>
  <si>
    <t>Kevin Orieux   96</t>
  </si>
  <si>
    <t>Brent Cormack   70</t>
  </si>
  <si>
    <t>John Smeysters   73</t>
  </si>
  <si>
    <t xml:space="preserve">      Mike Gauld</t>
  </si>
  <si>
    <t xml:space="preserve">      Nick Diramio</t>
  </si>
  <si>
    <t xml:space="preserve">         Phil Spring</t>
  </si>
  <si>
    <t xml:space="preserve">        Thom Spring Jr.</t>
  </si>
  <si>
    <t xml:space="preserve">        Maurice Binder</t>
  </si>
  <si>
    <t xml:space="preserve">      2 &amp; 1</t>
  </si>
  <si>
    <t xml:space="preserve">      6 &amp; 4</t>
  </si>
  <si>
    <t xml:space="preserve">      4 &amp; 2</t>
  </si>
  <si>
    <t>67 + 75 + 73 = 215</t>
  </si>
  <si>
    <t>69 + 71 + 77 = 217</t>
  </si>
  <si>
    <t>76 + 68 + 73 = 217</t>
  </si>
  <si>
    <t>76 + 74 + 70 = 220</t>
  </si>
  <si>
    <t>68 + 77 + 77 = 222</t>
  </si>
  <si>
    <t>65 + 79 + 78 = 222</t>
  </si>
  <si>
    <t>77 + 73 + 74 = 224</t>
  </si>
  <si>
    <t>68 + 73 + 83 = 224</t>
  </si>
  <si>
    <t>77 + 78 + 70 = 225</t>
  </si>
  <si>
    <t>71 + 71 + 84 = 226</t>
  </si>
  <si>
    <t>Tony Nebert</t>
  </si>
  <si>
    <t>Pete  Guest</t>
  </si>
  <si>
    <t>Ericv Smeysters</t>
  </si>
  <si>
    <t>Paul kelly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</si>
</sst>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\-&quot;$&quot;#,##0"/>
    <numFmt numFmtId="165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vertAlign val="superscript"/>
      <sz val="12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sz val="9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76">
    <xf numFmtId="0" fontId="0" fillId="0" borderId="0" xfId="0"/>
    <xf numFmtId="0" fontId="1" fillId="0" borderId="0" xfId="1"/>
    <xf numFmtId="0" fontId="8" fillId="0" borderId="13" xfId="1" applyFont="1" applyBorder="1" applyAlignment="1">
      <alignment horizontal="right" vertical="top" wrapText="1"/>
    </xf>
    <xf numFmtId="0" fontId="9" fillId="0" borderId="14" xfId="1" applyFont="1" applyBorder="1" applyAlignment="1">
      <alignment horizontal="center" vertical="top" wrapText="1"/>
    </xf>
    <xf numFmtId="0" fontId="8" fillId="0" borderId="12" xfId="1" applyFont="1" applyBorder="1" applyAlignment="1">
      <alignment horizontal="right" vertical="top" wrapText="1"/>
    </xf>
    <xf numFmtId="0" fontId="9" fillId="0" borderId="4" xfId="1" applyFont="1" applyBorder="1" applyAlignment="1">
      <alignment horizontal="center" vertical="top" wrapText="1"/>
    </xf>
    <xf numFmtId="0" fontId="8" fillId="0" borderId="15" xfId="1" applyFont="1" applyBorder="1" applyAlignment="1">
      <alignment horizontal="right" vertical="top" wrapText="1"/>
    </xf>
    <xf numFmtId="0" fontId="9" fillId="0" borderId="5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 wrapText="1"/>
    </xf>
    <xf numFmtId="0" fontId="9" fillId="0" borderId="0" xfId="1" applyFont="1" applyBorder="1" applyAlignment="1">
      <alignment vertical="top" wrapText="1"/>
    </xf>
    <xf numFmtId="0" fontId="9" fillId="0" borderId="0" xfId="1" applyFont="1" applyBorder="1" applyAlignment="1">
      <alignment horizontal="center" vertical="top" wrapText="1"/>
    </xf>
    <xf numFmtId="0" fontId="9" fillId="0" borderId="9" xfId="1" applyFont="1" applyFill="1" applyBorder="1" applyAlignment="1">
      <alignment horizontal="center" vertical="top" wrapText="1"/>
    </xf>
    <xf numFmtId="0" fontId="9" fillId="0" borderId="3" xfId="1" applyFont="1" applyFill="1" applyBorder="1" applyAlignment="1">
      <alignment horizontal="center" vertical="top" wrapText="1"/>
    </xf>
    <xf numFmtId="0" fontId="9" fillId="0" borderId="17" xfId="1" applyFont="1" applyBorder="1" applyAlignment="1">
      <alignment horizontal="center" vertical="top" wrapText="1"/>
    </xf>
    <xf numFmtId="0" fontId="8" fillId="0" borderId="16" xfId="1" applyFont="1" applyBorder="1" applyAlignment="1">
      <alignment horizontal="right" vertical="top" wrapText="1"/>
    </xf>
    <xf numFmtId="0" fontId="9" fillId="0" borderId="18" xfId="1" applyFont="1" applyFill="1" applyBorder="1" applyAlignment="1">
      <alignment horizontal="center" vertical="top" wrapText="1"/>
    </xf>
    <xf numFmtId="0" fontId="7" fillId="5" borderId="7" xfId="1" applyFont="1" applyFill="1" applyBorder="1" applyAlignment="1">
      <alignment horizontal="center" vertical="top" wrapText="1"/>
    </xf>
    <xf numFmtId="0" fontId="7" fillId="5" borderId="8" xfId="1" applyFont="1" applyFill="1" applyBorder="1" applyAlignment="1">
      <alignment horizontal="center" vertical="top" wrapText="1"/>
    </xf>
    <xf numFmtId="0" fontId="7" fillId="5" borderId="10" xfId="1" applyFont="1" applyFill="1" applyBorder="1" applyAlignment="1">
      <alignment horizontal="center" vertical="top" wrapText="1"/>
    </xf>
    <xf numFmtId="0" fontId="1" fillId="0" borderId="0" xfId="1" applyAlignment="1">
      <alignment vertical="center"/>
    </xf>
    <xf numFmtId="0" fontId="1" fillId="0" borderId="0" xfId="1"/>
    <xf numFmtId="0" fontId="8" fillId="0" borderId="12" xfId="1" applyFont="1" applyBorder="1" applyAlignment="1">
      <alignment horizontal="right" vertical="top" wrapText="1"/>
    </xf>
    <xf numFmtId="0" fontId="9" fillId="0" borderId="4" xfId="1" applyFont="1" applyBorder="1" applyAlignment="1">
      <alignment horizontal="center" vertical="top" wrapText="1"/>
    </xf>
    <xf numFmtId="0" fontId="8" fillId="0" borderId="15" xfId="1" applyFont="1" applyBorder="1" applyAlignment="1">
      <alignment horizontal="right" vertical="top" wrapText="1"/>
    </xf>
    <xf numFmtId="0" fontId="9" fillId="0" borderId="6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center" vertical="top" wrapText="1"/>
    </xf>
    <xf numFmtId="0" fontId="8" fillId="0" borderId="11" xfId="1" applyFont="1" applyFill="1" applyBorder="1" applyAlignment="1">
      <alignment horizontal="right" vertical="top" wrapText="1"/>
    </xf>
    <xf numFmtId="0" fontId="11" fillId="0" borderId="0" xfId="1" applyFont="1"/>
    <xf numFmtId="0" fontId="8" fillId="0" borderId="4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9" fillId="0" borderId="8" xfId="1" applyFont="1" applyFill="1" applyBorder="1" applyAlignment="1">
      <alignment horizontal="center" vertical="top" wrapText="1"/>
    </xf>
    <xf numFmtId="0" fontId="9" fillId="0" borderId="8" xfId="1" applyFont="1" applyBorder="1" applyAlignment="1">
      <alignment horizontal="center" vertical="top" wrapText="1"/>
    </xf>
    <xf numFmtId="0" fontId="7" fillId="5" borderId="7" xfId="1" applyFont="1" applyFill="1" applyBorder="1" applyAlignment="1">
      <alignment horizontal="center" vertical="top" wrapText="1"/>
    </xf>
    <xf numFmtId="0" fontId="7" fillId="5" borderId="8" xfId="1" applyFont="1" applyFill="1" applyBorder="1" applyAlignment="1">
      <alignment horizontal="center" vertical="top" wrapText="1"/>
    </xf>
    <xf numFmtId="0" fontId="7" fillId="5" borderId="10" xfId="1" applyFont="1" applyFill="1" applyBorder="1" applyAlignment="1">
      <alignment horizontal="center" vertical="top" wrapText="1"/>
    </xf>
    <xf numFmtId="0" fontId="7" fillId="5" borderId="10" xfId="1" applyFont="1" applyFill="1" applyBorder="1" applyAlignment="1">
      <alignment horizontal="center"/>
    </xf>
    <xf numFmtId="0" fontId="7" fillId="5" borderId="7" xfId="1" applyFont="1" applyFill="1" applyBorder="1"/>
    <xf numFmtId="164" fontId="14" fillId="0" borderId="10" xfId="1" applyNumberFormat="1" applyFont="1" applyBorder="1" applyAlignment="1">
      <alignment horizontal="center" vertical="center" wrapText="1"/>
    </xf>
    <xf numFmtId="164" fontId="9" fillId="0" borderId="10" xfId="1" applyNumberFormat="1" applyFont="1" applyBorder="1" applyAlignment="1">
      <alignment horizontal="center" vertical="top" wrapText="1"/>
    </xf>
    <xf numFmtId="0" fontId="1" fillId="0" borderId="0" xfId="1"/>
    <xf numFmtId="0" fontId="9" fillId="0" borderId="0" xfId="1" applyFont="1"/>
    <xf numFmtId="0" fontId="8" fillId="0" borderId="12" xfId="1" applyFont="1" applyBorder="1" applyAlignment="1">
      <alignment horizontal="right" vertical="top" wrapText="1"/>
    </xf>
    <xf numFmtId="0" fontId="9" fillId="0" borderId="4" xfId="1" applyFont="1" applyBorder="1" applyAlignment="1">
      <alignment horizontal="center" vertical="top" wrapText="1"/>
    </xf>
    <xf numFmtId="0" fontId="8" fillId="0" borderId="15" xfId="1" applyFont="1" applyBorder="1" applyAlignment="1">
      <alignment horizontal="right" vertical="top" wrapText="1"/>
    </xf>
    <xf numFmtId="0" fontId="9" fillId="0" borderId="6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center" vertical="top" wrapText="1"/>
    </xf>
    <xf numFmtId="0" fontId="8" fillId="0" borderId="11" xfId="1" applyFont="1" applyBorder="1" applyAlignment="1">
      <alignment horizontal="right" vertical="top" wrapText="1"/>
    </xf>
    <xf numFmtId="0" fontId="8" fillId="0" borderId="4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 wrapText="1"/>
    </xf>
    <xf numFmtId="0" fontId="1" fillId="0" borderId="0" xfId="1" applyAlignment="1">
      <alignment vertical="center"/>
    </xf>
    <xf numFmtId="0" fontId="7" fillId="5" borderId="10" xfId="1" applyFont="1" applyFill="1" applyBorder="1" applyAlignment="1">
      <alignment horizontal="center"/>
    </xf>
    <xf numFmtId="0" fontId="7" fillId="5" borderId="7" xfId="1" applyFont="1" applyFill="1" applyBorder="1"/>
    <xf numFmtId="0" fontId="8" fillId="0" borderId="19" xfId="1" applyFont="1" applyBorder="1" applyAlignment="1">
      <alignment horizontal="center" vertical="top" wrapText="1"/>
    </xf>
    <xf numFmtId="0" fontId="9" fillId="0" borderId="20" xfId="1" applyFont="1" applyBorder="1" applyAlignment="1">
      <alignment horizontal="center" vertical="top" wrapText="1"/>
    </xf>
    <xf numFmtId="0" fontId="7" fillId="5" borderId="22" xfId="1" applyFont="1" applyFill="1" applyBorder="1" applyAlignment="1">
      <alignment horizontal="center" vertical="top" wrapText="1"/>
    </xf>
    <xf numFmtId="0" fontId="7" fillId="5" borderId="23" xfId="1" applyFont="1" applyFill="1" applyBorder="1" applyAlignment="1">
      <alignment horizontal="center" vertical="top" wrapText="1"/>
    </xf>
    <xf numFmtId="0" fontId="7" fillId="5" borderId="24" xfId="1" applyFont="1" applyFill="1" applyBorder="1" applyAlignment="1">
      <alignment horizontal="center" vertical="top" wrapText="1"/>
    </xf>
    <xf numFmtId="164" fontId="8" fillId="0" borderId="21" xfId="1" applyNumberFormat="1" applyFont="1" applyBorder="1" applyAlignment="1">
      <alignment horizontal="center" vertical="top" wrapText="1"/>
    </xf>
    <xf numFmtId="0" fontId="5" fillId="5" borderId="27" xfId="1" applyFont="1" applyFill="1" applyBorder="1" applyAlignment="1">
      <alignment horizontal="right" vertical="top" wrapText="1"/>
    </xf>
    <xf numFmtId="0" fontId="5" fillId="5" borderId="28" xfId="1" applyFont="1" applyFill="1" applyBorder="1" applyAlignment="1">
      <alignment horizontal="center" vertical="top" wrapText="1"/>
    </xf>
    <xf numFmtId="0" fontId="5" fillId="0" borderId="22" xfId="1" applyFont="1" applyBorder="1" applyAlignment="1">
      <alignment horizontal="right" vertical="center" wrapText="1"/>
    </xf>
    <xf numFmtId="15" fontId="6" fillId="0" borderId="24" xfId="1" applyNumberFormat="1" applyFont="1" applyBorder="1" applyAlignment="1">
      <alignment horizontal="center" vertical="center" wrapText="1"/>
    </xf>
    <xf numFmtId="0" fontId="5" fillId="5" borderId="25" xfId="1" applyFont="1" applyFill="1" applyBorder="1" applyAlignment="1">
      <alignment horizontal="right" vertical="center" wrapText="1"/>
    </xf>
    <xf numFmtId="0" fontId="15" fillId="0" borderId="26" xfId="0" applyFont="1" applyBorder="1"/>
    <xf numFmtId="0" fontId="11" fillId="0" borderId="0" xfId="2"/>
    <xf numFmtId="0" fontId="3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3" fillId="5" borderId="7" xfId="0" applyFont="1" applyFill="1" applyBorder="1" applyAlignment="1">
      <alignment horizontal="center"/>
    </xf>
    <xf numFmtId="1" fontId="3" fillId="5" borderId="8" xfId="0" applyNumberFormat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3" fontId="3" fillId="5" borderId="7" xfId="0" applyNumberFormat="1" applyFont="1" applyFill="1" applyBorder="1" applyAlignment="1">
      <alignment horizontal="center"/>
    </xf>
    <xf numFmtId="3" fontId="3" fillId="5" borderId="8" xfId="0" applyNumberFormat="1" applyFont="1" applyFill="1" applyBorder="1" applyAlignment="1">
      <alignment horizontal="center"/>
    </xf>
    <xf numFmtId="3" fontId="3" fillId="5" borderId="10" xfId="0" applyNumberFormat="1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1" fontId="2" fillId="4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" fontId="2" fillId="4" borderId="3" xfId="0" applyNumberFormat="1" applyFont="1" applyFill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2" fillId="0" borderId="12" xfId="0" applyFont="1" applyFill="1" applyBorder="1"/>
    <xf numFmtId="1" fontId="3" fillId="0" borderId="3" xfId="0" applyNumberFormat="1" applyFont="1" applyBorder="1" applyAlignment="1">
      <alignment horizontal="center"/>
    </xf>
    <xf numFmtId="3" fontId="2" fillId="0" borderId="12" xfId="0" applyNumberFormat="1" applyFont="1" applyBorder="1"/>
    <xf numFmtId="0" fontId="2" fillId="0" borderId="16" xfId="0" applyFont="1" applyFill="1" applyBorder="1"/>
    <xf numFmtId="1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0" fontId="2" fillId="0" borderId="15" xfId="0" applyFont="1" applyFill="1" applyBorder="1"/>
    <xf numFmtId="1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3" fontId="2" fillId="0" borderId="15" xfId="0" applyNumberFormat="1" applyFont="1" applyFill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165" fontId="4" fillId="3" borderId="10" xfId="1" applyNumberFormat="1" applyFont="1" applyFill="1" applyBorder="1" applyAlignment="1">
      <alignment horizontal="center"/>
    </xf>
    <xf numFmtId="0" fontId="13" fillId="0" borderId="13" xfId="1" applyFont="1" applyBorder="1" applyAlignment="1">
      <alignment horizontal="right"/>
    </xf>
    <xf numFmtId="165" fontId="1" fillId="0" borderId="14" xfId="1" applyNumberFormat="1" applyBorder="1" applyAlignment="1">
      <alignment horizontal="center"/>
    </xf>
    <xf numFmtId="0" fontId="13" fillId="0" borderId="12" xfId="1" applyFont="1" applyBorder="1" applyAlignment="1">
      <alignment horizontal="right"/>
    </xf>
    <xf numFmtId="165" fontId="1" fillId="0" borderId="4" xfId="1" applyNumberFormat="1" applyBorder="1" applyAlignment="1">
      <alignment horizontal="center"/>
    </xf>
    <xf numFmtId="0" fontId="13" fillId="0" borderId="15" xfId="1" applyFont="1" applyBorder="1" applyAlignment="1">
      <alignment horizontal="right"/>
    </xf>
    <xf numFmtId="165" fontId="1" fillId="0" borderId="6" xfId="1" applyNumberFormat="1" applyBorder="1" applyAlignment="1">
      <alignment horizontal="center"/>
    </xf>
    <xf numFmtId="0" fontId="0" fillId="6" borderId="0" xfId="0" applyFill="1"/>
    <xf numFmtId="0" fontId="17" fillId="5" borderId="29" xfId="0" applyFont="1" applyFill="1" applyBorder="1"/>
    <xf numFmtId="0" fontId="2" fillId="6" borderId="11" xfId="0" applyFont="1" applyFill="1" applyBorder="1"/>
    <xf numFmtId="0" fontId="2" fillId="6" borderId="12" xfId="0" applyFont="1" applyFill="1" applyBorder="1"/>
    <xf numFmtId="0" fontId="5" fillId="5" borderId="22" xfId="0" applyFont="1" applyFill="1" applyBorder="1" applyAlignment="1">
      <alignment horizontal="center" vertical="top" wrapText="1"/>
    </xf>
    <xf numFmtId="0" fontId="5" fillId="5" borderId="24" xfId="0" applyFont="1" applyFill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/>
    </xf>
    <xf numFmtId="1" fontId="3" fillId="2" borderId="32" xfId="0" applyNumberFormat="1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1" fontId="2" fillId="0" borderId="23" xfId="0" applyNumberFormat="1" applyFont="1" applyFill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3" borderId="27" xfId="0" applyFont="1" applyFill="1" applyBorder="1"/>
    <xf numFmtId="1" fontId="3" fillId="3" borderId="32" xfId="0" applyNumberFormat="1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18" fillId="0" borderId="0" xfId="0" applyFont="1"/>
    <xf numFmtId="0" fontId="15" fillId="5" borderId="29" xfId="0" applyFont="1" applyFill="1" applyBorder="1"/>
    <xf numFmtId="0" fontId="15" fillId="5" borderId="30" xfId="0" applyFont="1" applyFill="1" applyBorder="1"/>
    <xf numFmtId="0" fontId="7" fillId="5" borderId="31" xfId="1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left"/>
    </xf>
    <xf numFmtId="0" fontId="19" fillId="0" borderId="34" xfId="0" applyFont="1" applyFill="1" applyBorder="1"/>
    <xf numFmtId="0" fontId="19" fillId="0" borderId="33" xfId="0" applyFont="1" applyFill="1" applyBorder="1"/>
    <xf numFmtId="0" fontId="2" fillId="0" borderId="34" xfId="0" applyFont="1" applyBorder="1"/>
    <xf numFmtId="0" fontId="2" fillId="0" borderId="35" xfId="0" applyFont="1" applyBorder="1"/>
    <xf numFmtId="0" fontId="2" fillId="0" borderId="34" xfId="0" applyFont="1" applyFill="1" applyBorder="1"/>
    <xf numFmtId="0" fontId="2" fillId="0" borderId="35" xfId="0" applyFont="1" applyFill="1" applyBorder="1"/>
    <xf numFmtId="0" fontId="21" fillId="0" borderId="22" xfId="0" applyFont="1" applyBorder="1"/>
    <xf numFmtId="0" fontId="0" fillId="0" borderId="23" xfId="0" applyBorder="1"/>
    <xf numFmtId="0" fontId="0" fillId="0" borderId="24" xfId="0" applyBorder="1"/>
    <xf numFmtId="0" fontId="21" fillId="0" borderId="19" xfId="0" applyFont="1" applyBorder="1"/>
    <xf numFmtId="0" fontId="0" fillId="0" borderId="20" xfId="0" applyBorder="1"/>
    <xf numFmtId="0" fontId="0" fillId="0" borderId="21" xfId="0" applyBorder="1"/>
    <xf numFmtId="0" fontId="8" fillId="5" borderId="27" xfId="1" applyFont="1" applyFill="1" applyBorder="1" applyAlignment="1">
      <alignment horizontal="center"/>
    </xf>
    <xf numFmtId="0" fontId="8" fillId="5" borderId="32" xfId="1" applyFont="1" applyFill="1" applyBorder="1" applyAlignment="1">
      <alignment horizontal="center"/>
    </xf>
    <xf numFmtId="0" fontId="8" fillId="5" borderId="28" xfId="1" applyFont="1" applyFill="1" applyBorder="1" applyAlignment="1">
      <alignment horizontal="center"/>
    </xf>
    <xf numFmtId="0" fontId="0" fillId="0" borderId="0" xfId="0" applyBorder="1"/>
    <xf numFmtId="0" fontId="21" fillId="0" borderId="25" xfId="0" applyFont="1" applyBorder="1"/>
    <xf numFmtId="0" fontId="0" fillId="0" borderId="26" xfId="0" applyBorder="1"/>
    <xf numFmtId="0" fontId="8" fillId="0" borderId="25" xfId="1" applyFont="1" applyBorder="1" applyAlignment="1">
      <alignment horizontal="center" vertical="top" wrapText="1"/>
    </xf>
    <xf numFmtId="164" fontId="8" fillId="0" borderId="26" xfId="1" applyNumberFormat="1" applyFont="1" applyBorder="1" applyAlignment="1">
      <alignment horizontal="center" vertical="top" wrapText="1"/>
    </xf>
    <xf numFmtId="0" fontId="8" fillId="5" borderId="24" xfId="0" applyFont="1" applyFill="1" applyBorder="1" applyAlignment="1">
      <alignment horizontal="center" vertical="top" wrapText="1"/>
    </xf>
    <xf numFmtId="0" fontId="8" fillId="0" borderId="25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3" fillId="0" borderId="0" xfId="2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opLeftCell="A5" workbookViewId="0">
      <selection activeCell="I14" sqref="I14"/>
    </sheetView>
  </sheetViews>
  <sheetFormatPr defaultRowHeight="15" x14ac:dyDescent="0.25"/>
  <cols>
    <col min="2" max="2" width="19.28515625" customWidth="1"/>
    <col min="3" max="3" width="22.7109375" customWidth="1"/>
    <col min="4" max="4" width="12" customWidth="1"/>
    <col min="6" max="6" width="20.7109375" customWidth="1"/>
    <col min="7" max="7" width="20.28515625" customWidth="1"/>
  </cols>
  <sheetData>
    <row r="1" spans="2:7" ht="13.5" customHeight="1" thickBot="1" x14ac:dyDescent="0.3"/>
    <row r="2" spans="2:7" ht="16.5" customHeight="1" thickBot="1" x14ac:dyDescent="0.4">
      <c r="C2" s="127" t="s">
        <v>64</v>
      </c>
    </row>
    <row r="3" spans="2:7" ht="17.25" customHeight="1" thickBot="1" x14ac:dyDescent="0.35">
      <c r="B3" s="62" t="s">
        <v>0</v>
      </c>
      <c r="C3" s="63" t="s">
        <v>63</v>
      </c>
      <c r="D3" s="1"/>
      <c r="F3" s="147"/>
    </row>
    <row r="4" spans="2:7" ht="15.75" customHeight="1" x14ac:dyDescent="0.25">
      <c r="B4" s="64" t="s">
        <v>1</v>
      </c>
      <c r="C4" s="65">
        <v>43268</v>
      </c>
      <c r="D4" s="20"/>
    </row>
    <row r="5" spans="2:7" ht="15.75" customHeight="1" thickBot="1" x14ac:dyDescent="0.35">
      <c r="B5" s="66" t="s">
        <v>2</v>
      </c>
      <c r="C5" s="67" t="s">
        <v>68</v>
      </c>
    </row>
    <row r="6" spans="2:7" ht="15.75" customHeight="1" thickBot="1" x14ac:dyDescent="0.35">
      <c r="B6" s="149" t="s">
        <v>99</v>
      </c>
      <c r="C6" s="150"/>
      <c r="D6" s="53"/>
    </row>
    <row r="7" spans="2:7" ht="19.5" customHeight="1" thickBot="1" x14ac:dyDescent="0.3">
      <c r="B7" s="1"/>
      <c r="C7" s="1"/>
      <c r="D7" s="1"/>
    </row>
    <row r="8" spans="2:7" ht="19.5" customHeight="1" thickBot="1" x14ac:dyDescent="0.3">
      <c r="B8" s="17" t="s">
        <v>3</v>
      </c>
      <c r="C8" s="18" t="s">
        <v>4</v>
      </c>
      <c r="D8" s="19" t="s">
        <v>5</v>
      </c>
      <c r="F8" s="130" t="s">
        <v>68</v>
      </c>
      <c r="G8" s="131" t="s">
        <v>69</v>
      </c>
    </row>
    <row r="9" spans="2:7" ht="18.75" customHeight="1" x14ac:dyDescent="0.25">
      <c r="B9" s="2" t="s">
        <v>6</v>
      </c>
      <c r="C9" s="12" t="s">
        <v>92</v>
      </c>
      <c r="D9" s="3" t="s">
        <v>7</v>
      </c>
      <c r="E9">
        <v>1</v>
      </c>
      <c r="F9" s="130" t="s">
        <v>98</v>
      </c>
      <c r="G9" s="172" t="s">
        <v>117</v>
      </c>
    </row>
    <row r="10" spans="2:7" ht="14.25" customHeight="1" x14ac:dyDescent="0.25">
      <c r="B10" s="4" t="s">
        <v>8</v>
      </c>
      <c r="C10" s="13" t="s">
        <v>81</v>
      </c>
      <c r="D10" s="5" t="s">
        <v>7</v>
      </c>
      <c r="E10">
        <v>2</v>
      </c>
      <c r="F10" s="132" t="s">
        <v>76</v>
      </c>
      <c r="G10" s="133" t="s">
        <v>118</v>
      </c>
    </row>
    <row r="11" spans="2:7" ht="15" customHeight="1" x14ac:dyDescent="0.25">
      <c r="B11" s="15" t="s">
        <v>9</v>
      </c>
      <c r="C11" s="16" t="s">
        <v>100</v>
      </c>
      <c r="D11" s="14" t="s">
        <v>7</v>
      </c>
      <c r="E11">
        <v>3</v>
      </c>
      <c r="F11" s="132" t="s">
        <v>80</v>
      </c>
      <c r="G11" s="133" t="s">
        <v>119</v>
      </c>
    </row>
    <row r="12" spans="2:7" ht="15" customHeight="1" thickBot="1" x14ac:dyDescent="0.3">
      <c r="B12" s="6" t="s">
        <v>10</v>
      </c>
      <c r="C12" s="7" t="s">
        <v>80</v>
      </c>
      <c r="D12" s="8" t="s">
        <v>7</v>
      </c>
      <c r="E12">
        <v>4</v>
      </c>
      <c r="F12" s="132" t="s">
        <v>91</v>
      </c>
      <c r="G12" s="133" t="s">
        <v>120</v>
      </c>
    </row>
    <row r="13" spans="2:7" ht="18" customHeight="1" thickBot="1" x14ac:dyDescent="0.3">
      <c r="B13" s="9"/>
      <c r="C13" s="10"/>
      <c r="D13" s="11"/>
      <c r="E13">
        <v>5</v>
      </c>
      <c r="F13" s="132" t="s">
        <v>87</v>
      </c>
      <c r="G13" s="133" t="s">
        <v>121</v>
      </c>
    </row>
    <row r="14" spans="2:7" ht="18" customHeight="1" x14ac:dyDescent="0.25">
      <c r="B14" s="58" t="s">
        <v>3</v>
      </c>
      <c r="C14" s="59" t="s">
        <v>11</v>
      </c>
      <c r="D14" s="60" t="s">
        <v>3</v>
      </c>
      <c r="E14">
        <v>6</v>
      </c>
      <c r="F14" s="173" t="s">
        <v>70</v>
      </c>
      <c r="G14" s="133" t="s">
        <v>122</v>
      </c>
    </row>
    <row r="15" spans="2:7" ht="14.25" customHeight="1" x14ac:dyDescent="0.25">
      <c r="B15" s="170" t="s">
        <v>12</v>
      </c>
      <c r="C15" s="49" t="s">
        <v>81</v>
      </c>
      <c r="D15" s="171">
        <v>12</v>
      </c>
      <c r="E15">
        <v>7</v>
      </c>
      <c r="F15" s="173" t="s">
        <v>95</v>
      </c>
      <c r="G15" s="133" t="s">
        <v>123</v>
      </c>
    </row>
    <row r="16" spans="2:7" ht="14.25" customHeight="1" x14ac:dyDescent="0.25">
      <c r="B16" s="170"/>
      <c r="C16" s="49" t="s">
        <v>90</v>
      </c>
      <c r="D16" s="171">
        <v>12</v>
      </c>
      <c r="E16">
        <v>8</v>
      </c>
      <c r="F16" s="173" t="s">
        <v>86</v>
      </c>
      <c r="G16" s="133" t="s">
        <v>124</v>
      </c>
    </row>
    <row r="17" spans="2:7" ht="14.25" customHeight="1" x14ac:dyDescent="0.25">
      <c r="B17" s="170"/>
      <c r="C17" s="49" t="s">
        <v>89</v>
      </c>
      <c r="D17" s="171">
        <v>12</v>
      </c>
      <c r="E17">
        <v>9</v>
      </c>
      <c r="F17" s="173" t="s">
        <v>81</v>
      </c>
      <c r="G17" s="133" t="s">
        <v>125</v>
      </c>
    </row>
    <row r="18" spans="2:7" ht="14.25" customHeight="1" thickBot="1" x14ac:dyDescent="0.3">
      <c r="B18" s="170"/>
      <c r="C18" s="49" t="s">
        <v>91</v>
      </c>
      <c r="D18" s="171">
        <v>12</v>
      </c>
      <c r="E18">
        <v>10</v>
      </c>
      <c r="F18" s="174" t="s">
        <v>78</v>
      </c>
      <c r="G18" s="134" t="s">
        <v>126</v>
      </c>
    </row>
    <row r="19" spans="2:7" ht="14.25" customHeight="1" thickBot="1" x14ac:dyDescent="0.3">
      <c r="B19" s="56"/>
      <c r="C19" s="57" t="s">
        <v>73</v>
      </c>
      <c r="D19" s="61">
        <v>12</v>
      </c>
    </row>
    <row r="20" spans="2:7" ht="14.25" customHeight="1" thickBot="1" x14ac:dyDescent="0.3"/>
    <row r="21" spans="2:7" ht="19.5" thickBot="1" x14ac:dyDescent="0.3">
      <c r="B21" s="35" t="s">
        <v>3</v>
      </c>
      <c r="C21" s="36" t="s">
        <v>13</v>
      </c>
      <c r="D21" s="37" t="s">
        <v>14</v>
      </c>
    </row>
    <row r="22" spans="2:7" ht="16.5" thickBot="1" x14ac:dyDescent="0.3">
      <c r="B22" s="32" t="s">
        <v>15</v>
      </c>
      <c r="C22" s="34" t="s">
        <v>100</v>
      </c>
      <c r="D22" s="40"/>
    </row>
    <row r="23" spans="2:7" ht="15" customHeight="1" thickBot="1" x14ac:dyDescent="0.3">
      <c r="B23" s="26"/>
      <c r="C23" s="27"/>
      <c r="D23" s="27"/>
    </row>
    <row r="24" spans="2:7" ht="17.25" customHeight="1" thickBot="1" x14ac:dyDescent="0.3">
      <c r="B24" s="35" t="s">
        <v>3</v>
      </c>
      <c r="C24" s="36" t="s">
        <v>13</v>
      </c>
      <c r="D24" s="37" t="s">
        <v>14</v>
      </c>
    </row>
    <row r="25" spans="2:7" ht="16.5" thickBot="1" x14ac:dyDescent="0.3">
      <c r="B25" s="32" t="s">
        <v>16</v>
      </c>
      <c r="C25" s="33" t="s">
        <v>91</v>
      </c>
      <c r="D25" s="41">
        <v>60</v>
      </c>
    </row>
    <row r="26" spans="2:7" ht="15" customHeight="1" thickBot="1" x14ac:dyDescent="0.3">
      <c r="B26" s="26"/>
      <c r="C26" s="27"/>
      <c r="D26" s="27"/>
    </row>
    <row r="27" spans="2:7" ht="19.5" thickBot="1" x14ac:dyDescent="0.35">
      <c r="B27" s="39" t="s">
        <v>17</v>
      </c>
      <c r="C27" s="38" t="s">
        <v>18</v>
      </c>
      <c r="D27" s="21"/>
    </row>
    <row r="28" spans="2:7" ht="17.25" customHeight="1" x14ac:dyDescent="0.25">
      <c r="B28" s="28" t="s">
        <v>19</v>
      </c>
      <c r="C28" s="31" t="s">
        <v>101</v>
      </c>
      <c r="D28" s="29"/>
    </row>
    <row r="29" spans="2:7" ht="18" customHeight="1" x14ac:dyDescent="0.25">
      <c r="B29" s="22" t="s">
        <v>20</v>
      </c>
      <c r="C29" s="23" t="s">
        <v>102</v>
      </c>
      <c r="D29" s="21"/>
    </row>
    <row r="30" spans="2:7" ht="17.25" customHeight="1" x14ac:dyDescent="0.25">
      <c r="B30" s="22" t="s">
        <v>21</v>
      </c>
      <c r="C30" s="30" t="s">
        <v>103</v>
      </c>
      <c r="D30" s="21"/>
    </row>
    <row r="31" spans="2:7" ht="16.5" customHeight="1" thickBot="1" x14ac:dyDescent="0.3">
      <c r="B31" s="24" t="s">
        <v>22</v>
      </c>
      <c r="C31" s="25" t="s">
        <v>104</v>
      </c>
      <c r="D31" s="21"/>
    </row>
    <row r="32" spans="2:7" ht="13.5" customHeight="1" thickBot="1" x14ac:dyDescent="0.3"/>
    <row r="33" spans="1:4" ht="19.5" thickBot="1" x14ac:dyDescent="0.35">
      <c r="B33" s="55" t="s">
        <v>23</v>
      </c>
      <c r="C33" s="54" t="s">
        <v>18</v>
      </c>
      <c r="D33" s="42"/>
    </row>
    <row r="34" spans="1:4" ht="16.5" customHeight="1" x14ac:dyDescent="0.25">
      <c r="B34" s="50" t="s">
        <v>19</v>
      </c>
      <c r="C34" s="52" t="s">
        <v>105</v>
      </c>
      <c r="D34" s="42"/>
    </row>
    <row r="35" spans="1:4" ht="16.5" customHeight="1" x14ac:dyDescent="0.25">
      <c r="B35" s="44" t="s">
        <v>20</v>
      </c>
      <c r="C35" s="45" t="s">
        <v>106</v>
      </c>
      <c r="D35" s="42"/>
    </row>
    <row r="36" spans="1:4" ht="16.5" customHeight="1" x14ac:dyDescent="0.25">
      <c r="B36" s="44" t="s">
        <v>21</v>
      </c>
      <c r="C36" s="51" t="s">
        <v>107</v>
      </c>
      <c r="D36" s="42"/>
    </row>
    <row r="37" spans="1:4" ht="17.25" customHeight="1" thickBot="1" x14ac:dyDescent="0.3">
      <c r="B37" s="46" t="s">
        <v>22</v>
      </c>
      <c r="C37" s="47" t="s">
        <v>108</v>
      </c>
      <c r="D37" s="42"/>
    </row>
    <row r="38" spans="1:4" ht="14.25" customHeight="1" thickBot="1" x14ac:dyDescent="0.3">
      <c r="B38" s="43"/>
      <c r="C38" s="42"/>
      <c r="D38" s="42"/>
    </row>
    <row r="39" spans="1:4" ht="16.5" thickBot="1" x14ac:dyDescent="0.3">
      <c r="B39" s="164" t="s">
        <v>24</v>
      </c>
      <c r="C39" s="165" t="s">
        <v>25</v>
      </c>
      <c r="D39" s="166" t="s">
        <v>26</v>
      </c>
    </row>
    <row r="40" spans="1:4" x14ac:dyDescent="0.25">
      <c r="A40">
        <v>1</v>
      </c>
      <c r="B40" s="158" t="s">
        <v>109</v>
      </c>
      <c r="C40" s="159" t="s">
        <v>111</v>
      </c>
      <c r="D40" s="160" t="s">
        <v>114</v>
      </c>
    </row>
    <row r="41" spans="1:4" x14ac:dyDescent="0.25">
      <c r="A41">
        <v>2</v>
      </c>
      <c r="B41" s="168" t="s">
        <v>110</v>
      </c>
      <c r="C41" s="167" t="s">
        <v>112</v>
      </c>
      <c r="D41" s="169" t="s">
        <v>115</v>
      </c>
    </row>
    <row r="42" spans="1:4" ht="15.75" thickBot="1" x14ac:dyDescent="0.3">
      <c r="A42">
        <v>3</v>
      </c>
      <c r="B42" s="161" t="s">
        <v>97</v>
      </c>
      <c r="C42" s="162" t="s">
        <v>113</v>
      </c>
      <c r="D42" s="163" t="s">
        <v>116</v>
      </c>
    </row>
    <row r="43" spans="1:4" ht="15.75" x14ac:dyDescent="0.25">
      <c r="B43" s="48"/>
      <c r="C43" s="49"/>
      <c r="D43" s="49"/>
    </row>
    <row r="44" spans="1:4" ht="15.75" x14ac:dyDescent="0.25">
      <c r="B44" s="48"/>
      <c r="C44" s="49"/>
      <c r="D44" s="49"/>
    </row>
    <row r="45" spans="1:4" ht="15.75" x14ac:dyDescent="0.25">
      <c r="B45" s="48"/>
      <c r="C45" s="49"/>
      <c r="D45" s="49"/>
    </row>
    <row r="46" spans="1:4" ht="15.75" x14ac:dyDescent="0.25">
      <c r="B46" s="48"/>
      <c r="C46" s="49"/>
      <c r="D46" s="49"/>
    </row>
    <row r="47" spans="1:4" ht="15.75" x14ac:dyDescent="0.25">
      <c r="B47" s="48"/>
      <c r="C47" s="49"/>
      <c r="D47" s="4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60"/>
  <sheetViews>
    <sheetView tabSelected="1" topLeftCell="L1" workbookViewId="0">
      <selection activeCell="T39" sqref="T39"/>
    </sheetView>
  </sheetViews>
  <sheetFormatPr defaultRowHeight="15" x14ac:dyDescent="0.25"/>
  <cols>
    <col min="1" max="1" width="2" customWidth="1"/>
    <col min="2" max="2" width="7.5703125" customWidth="1"/>
    <col min="3" max="3" width="18.5703125" customWidth="1"/>
    <col min="4" max="4" width="6.85546875" customWidth="1"/>
    <col min="5" max="5" width="7.85546875" customWidth="1"/>
    <col min="6" max="6" width="5.7109375" customWidth="1"/>
    <col min="7" max="7" width="7.140625" customWidth="1"/>
    <col min="8" max="8" width="8.5703125" customWidth="1"/>
    <col min="9" max="9" width="8.28515625" customWidth="1"/>
    <col min="11" max="12" width="2.7109375" customWidth="1"/>
    <col min="13" max="13" width="11.28515625" customWidth="1"/>
    <col min="14" max="14" width="23.28515625" customWidth="1"/>
    <col min="15" max="15" width="10.140625" customWidth="1"/>
    <col min="16" max="16" width="8" customWidth="1"/>
    <col min="17" max="17" width="11.42578125" customWidth="1"/>
    <col min="18" max="18" width="11.28515625" customWidth="1"/>
    <col min="21" max="21" width="9.5703125" bestFit="1" customWidth="1"/>
    <col min="22" max="22" width="10.42578125" customWidth="1"/>
    <col min="24" max="24" width="11.42578125" customWidth="1"/>
    <col min="26" max="26" width="12" customWidth="1"/>
  </cols>
  <sheetData>
    <row r="1" spans="2:26" ht="15.75" thickBot="1" x14ac:dyDescent="0.3"/>
    <row r="2" spans="2:26" ht="19.5" thickBot="1" x14ac:dyDescent="0.35">
      <c r="B2" s="68"/>
      <c r="C2" s="175" t="s">
        <v>65</v>
      </c>
      <c r="D2" s="175"/>
      <c r="E2" s="175"/>
      <c r="F2" s="175"/>
      <c r="G2" s="175"/>
      <c r="H2" s="175"/>
      <c r="I2" s="175"/>
      <c r="J2" s="175"/>
      <c r="N2" s="148" t="s">
        <v>88</v>
      </c>
    </row>
    <row r="3" spans="2:26" ht="16.5" thickBot="1" x14ac:dyDescent="0.3">
      <c r="B3" s="70"/>
      <c r="C3" s="69" t="s">
        <v>27</v>
      </c>
      <c r="D3" s="87"/>
      <c r="E3" s="86"/>
      <c r="F3" s="87"/>
      <c r="G3" s="86"/>
      <c r="H3" s="86"/>
      <c r="I3" s="86"/>
      <c r="J3" s="86"/>
      <c r="Q3" s="126"/>
    </row>
    <row r="4" spans="2:26" ht="16.5" thickBot="1" x14ac:dyDescent="0.3">
      <c r="B4" s="69" t="s">
        <v>28</v>
      </c>
      <c r="C4" s="135" t="s">
        <v>29</v>
      </c>
      <c r="D4" s="136" t="s">
        <v>30</v>
      </c>
      <c r="E4" s="137" t="s">
        <v>31</v>
      </c>
      <c r="F4" s="136" t="s">
        <v>32</v>
      </c>
      <c r="G4" s="137" t="s">
        <v>33</v>
      </c>
      <c r="H4" s="137" t="s">
        <v>34</v>
      </c>
      <c r="I4" s="137" t="s">
        <v>35</v>
      </c>
      <c r="J4" s="138" t="s">
        <v>36</v>
      </c>
      <c r="M4" s="70"/>
      <c r="N4" s="70"/>
      <c r="O4" s="70"/>
      <c r="P4" s="70"/>
      <c r="Q4" s="84"/>
      <c r="R4" s="84"/>
      <c r="S4" s="84"/>
      <c r="T4" s="85"/>
      <c r="U4" s="85"/>
      <c r="V4" s="85"/>
      <c r="W4" s="85"/>
      <c r="X4" s="85"/>
      <c r="Y4" s="85"/>
      <c r="Z4" s="85"/>
    </row>
    <row r="5" spans="2:26" ht="16.5" thickBot="1" x14ac:dyDescent="0.3">
      <c r="B5" s="70">
        <v>1</v>
      </c>
      <c r="C5" s="153" t="s">
        <v>91</v>
      </c>
      <c r="D5" s="139">
        <v>76</v>
      </c>
      <c r="E5" s="78">
        <v>6</v>
      </c>
      <c r="F5" s="77">
        <v>70</v>
      </c>
      <c r="G5" s="78">
        <v>32</v>
      </c>
      <c r="H5" s="78">
        <v>4</v>
      </c>
      <c r="I5" s="78">
        <v>0</v>
      </c>
      <c r="J5" s="79">
        <v>0</v>
      </c>
      <c r="M5" s="70"/>
      <c r="N5" s="69" t="s">
        <v>66</v>
      </c>
      <c r="O5" s="86"/>
      <c r="P5" s="87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2:26" ht="16.5" thickBot="1" x14ac:dyDescent="0.3">
      <c r="B6" s="70">
        <v>2</v>
      </c>
      <c r="C6" s="152" t="s">
        <v>92</v>
      </c>
      <c r="D6" s="74">
        <v>88</v>
      </c>
      <c r="E6" s="75">
        <v>15</v>
      </c>
      <c r="F6" s="140">
        <v>73</v>
      </c>
      <c r="G6" s="75">
        <v>33</v>
      </c>
      <c r="H6" s="75">
        <v>0</v>
      </c>
      <c r="I6" s="75">
        <v>0</v>
      </c>
      <c r="J6" s="80">
        <v>0</v>
      </c>
      <c r="M6" s="70"/>
      <c r="N6" s="88" t="s">
        <v>29</v>
      </c>
      <c r="O6" s="89" t="s">
        <v>32</v>
      </c>
      <c r="P6" s="90" t="s">
        <v>34</v>
      </c>
      <c r="Q6" s="91" t="s">
        <v>30</v>
      </c>
      <c r="R6" s="92" t="s">
        <v>32</v>
      </c>
      <c r="S6" s="92" t="s">
        <v>38</v>
      </c>
      <c r="T6" s="92" t="s">
        <v>39</v>
      </c>
      <c r="U6" s="92" t="s">
        <v>40</v>
      </c>
      <c r="V6" s="92" t="s">
        <v>41</v>
      </c>
      <c r="W6" s="92" t="s">
        <v>42</v>
      </c>
      <c r="X6" s="92" t="s">
        <v>34</v>
      </c>
      <c r="Y6" s="92" t="s">
        <v>36</v>
      </c>
      <c r="Z6" s="93" t="s">
        <v>43</v>
      </c>
    </row>
    <row r="7" spans="2:26" ht="15.75" x14ac:dyDescent="0.25">
      <c r="B7" s="70">
        <v>3</v>
      </c>
      <c r="C7" s="152" t="s">
        <v>127</v>
      </c>
      <c r="D7" s="74">
        <v>88</v>
      </c>
      <c r="E7" s="75">
        <v>13</v>
      </c>
      <c r="F7" s="74">
        <v>75</v>
      </c>
      <c r="G7" s="75">
        <v>33</v>
      </c>
      <c r="H7" s="75">
        <v>1</v>
      </c>
      <c r="I7" s="75">
        <v>0</v>
      </c>
      <c r="J7" s="80">
        <v>0</v>
      </c>
      <c r="M7" s="94" t="s">
        <v>44</v>
      </c>
      <c r="N7" s="128" t="s">
        <v>91</v>
      </c>
      <c r="O7" s="95"/>
      <c r="P7" s="96">
        <v>4</v>
      </c>
      <c r="Q7" s="97">
        <v>1500000</v>
      </c>
      <c r="R7" s="98"/>
      <c r="S7" s="98"/>
      <c r="T7" s="98"/>
      <c r="U7" s="98">
        <v>100000</v>
      </c>
      <c r="V7" s="99"/>
      <c r="W7" s="98"/>
      <c r="X7" s="98">
        <v>200000</v>
      </c>
      <c r="Y7" s="98"/>
      <c r="Z7" s="100">
        <v>1800000</v>
      </c>
    </row>
    <row r="8" spans="2:26" ht="15.75" x14ac:dyDescent="0.25">
      <c r="B8" s="70">
        <v>4</v>
      </c>
      <c r="C8" s="152" t="s">
        <v>72</v>
      </c>
      <c r="D8" s="74">
        <v>88</v>
      </c>
      <c r="E8" s="75">
        <v>15</v>
      </c>
      <c r="F8" s="74">
        <v>73</v>
      </c>
      <c r="G8" s="75">
        <v>29</v>
      </c>
      <c r="H8" s="75">
        <v>1</v>
      </c>
      <c r="I8" s="75">
        <v>0</v>
      </c>
      <c r="J8" s="80">
        <v>0</v>
      </c>
      <c r="M8" s="94" t="s">
        <v>45</v>
      </c>
      <c r="N8" s="129" t="s">
        <v>80</v>
      </c>
      <c r="O8" s="101"/>
      <c r="P8" s="71">
        <v>0</v>
      </c>
      <c r="Q8" s="102">
        <v>1500000</v>
      </c>
      <c r="R8" s="99"/>
      <c r="S8" s="99"/>
      <c r="T8" s="99">
        <v>50000</v>
      </c>
      <c r="U8" s="99"/>
      <c r="V8" s="99"/>
      <c r="W8" s="99"/>
      <c r="X8" s="99"/>
      <c r="Y8" s="99"/>
      <c r="Z8" s="103">
        <f t="shared" ref="Z8:Z32" si="0">SUM(Q8:Y8)</f>
        <v>1550000</v>
      </c>
    </row>
    <row r="9" spans="2:26" ht="15.75" x14ac:dyDescent="0.25">
      <c r="B9" s="70">
        <v>5</v>
      </c>
      <c r="C9" s="152" t="s">
        <v>79</v>
      </c>
      <c r="D9" s="74">
        <v>89</v>
      </c>
      <c r="E9" s="75">
        <v>13</v>
      </c>
      <c r="F9" s="74">
        <v>76</v>
      </c>
      <c r="G9" s="75">
        <v>32</v>
      </c>
      <c r="H9" s="75">
        <v>3</v>
      </c>
      <c r="I9" s="75">
        <v>0</v>
      </c>
      <c r="J9" s="80">
        <v>0</v>
      </c>
      <c r="M9" s="70">
        <v>3</v>
      </c>
      <c r="N9" s="104" t="s">
        <v>81</v>
      </c>
      <c r="O9" s="105">
        <v>70</v>
      </c>
      <c r="P9" s="73">
        <v>1</v>
      </c>
      <c r="Q9" s="102"/>
      <c r="R9" s="99">
        <v>1500000</v>
      </c>
      <c r="S9" s="99"/>
      <c r="T9" s="99"/>
      <c r="U9" s="99"/>
      <c r="V9" s="99"/>
      <c r="W9" s="99"/>
      <c r="X9" s="99">
        <v>100000</v>
      </c>
      <c r="Y9" s="99"/>
      <c r="Z9" s="103">
        <f t="shared" si="0"/>
        <v>1600000</v>
      </c>
    </row>
    <row r="10" spans="2:26" ht="15.75" x14ac:dyDescent="0.25">
      <c r="B10" s="70">
        <v>6</v>
      </c>
      <c r="C10" s="152" t="s">
        <v>89</v>
      </c>
      <c r="D10" s="74">
        <v>91</v>
      </c>
      <c r="E10" s="75">
        <v>15</v>
      </c>
      <c r="F10" s="74">
        <v>76</v>
      </c>
      <c r="G10" s="75">
        <v>34</v>
      </c>
      <c r="H10" s="75">
        <v>1</v>
      </c>
      <c r="I10" s="75">
        <v>0</v>
      </c>
      <c r="J10" s="80">
        <v>0</v>
      </c>
      <c r="M10" s="70">
        <v>4</v>
      </c>
      <c r="N10" s="104" t="s">
        <v>92</v>
      </c>
      <c r="O10" s="105">
        <v>73</v>
      </c>
      <c r="P10" s="73">
        <v>0</v>
      </c>
      <c r="Q10" s="106"/>
      <c r="R10" s="99">
        <v>900000</v>
      </c>
      <c r="S10" s="99"/>
      <c r="T10" s="99"/>
      <c r="U10" s="99"/>
      <c r="V10" s="99"/>
      <c r="W10" s="99"/>
      <c r="X10" s="99"/>
      <c r="Y10" s="99"/>
      <c r="Z10" s="103">
        <f t="shared" si="0"/>
        <v>900000</v>
      </c>
    </row>
    <row r="11" spans="2:26" ht="15.75" x14ac:dyDescent="0.25">
      <c r="B11" s="70">
        <v>7</v>
      </c>
      <c r="C11" s="152" t="s">
        <v>75</v>
      </c>
      <c r="D11" s="74">
        <v>91</v>
      </c>
      <c r="E11" s="75">
        <v>15</v>
      </c>
      <c r="F11" s="74">
        <v>76</v>
      </c>
      <c r="G11" s="75">
        <v>36</v>
      </c>
      <c r="H11" s="75">
        <v>0</v>
      </c>
      <c r="I11" s="75">
        <v>0</v>
      </c>
      <c r="J11" s="80">
        <v>0</v>
      </c>
      <c r="M11" s="70">
        <v>5</v>
      </c>
      <c r="N11" s="104" t="s">
        <v>72</v>
      </c>
      <c r="O11" s="72">
        <v>73</v>
      </c>
      <c r="P11" s="73">
        <v>1</v>
      </c>
      <c r="Q11" s="106"/>
      <c r="R11" s="99">
        <v>750000</v>
      </c>
      <c r="S11" s="99"/>
      <c r="T11" s="99"/>
      <c r="U11" s="99"/>
      <c r="V11" s="99"/>
      <c r="W11" s="99"/>
      <c r="X11" s="99">
        <v>50000</v>
      </c>
      <c r="Y11" s="99"/>
      <c r="Z11" s="103">
        <f t="shared" si="0"/>
        <v>800000</v>
      </c>
    </row>
    <row r="12" spans="2:26" ht="15.75" x14ac:dyDescent="0.25">
      <c r="B12" s="70">
        <v>8</v>
      </c>
      <c r="C12" s="152" t="s">
        <v>77</v>
      </c>
      <c r="D12" s="74">
        <v>92</v>
      </c>
      <c r="E12" s="75">
        <v>15</v>
      </c>
      <c r="F12" s="74">
        <v>77</v>
      </c>
      <c r="G12" s="75">
        <v>35</v>
      </c>
      <c r="H12" s="75">
        <v>0</v>
      </c>
      <c r="I12" s="75">
        <v>0</v>
      </c>
      <c r="J12" s="80">
        <v>0</v>
      </c>
      <c r="M12" s="70">
        <v>6</v>
      </c>
      <c r="N12" s="104" t="s">
        <v>98</v>
      </c>
      <c r="O12" s="72">
        <v>73</v>
      </c>
      <c r="P12" s="73">
        <v>0</v>
      </c>
      <c r="Q12" s="106"/>
      <c r="R12" s="99">
        <v>600000</v>
      </c>
      <c r="S12" s="99"/>
      <c r="T12" s="99"/>
      <c r="U12" s="99"/>
      <c r="V12" s="99"/>
      <c r="W12" s="99"/>
      <c r="X12" s="99"/>
      <c r="Y12" s="99"/>
      <c r="Z12" s="103">
        <f t="shared" si="0"/>
        <v>600000</v>
      </c>
    </row>
    <row r="13" spans="2:26" ht="15.75" x14ac:dyDescent="0.25">
      <c r="B13" s="70">
        <v>9</v>
      </c>
      <c r="C13" s="152" t="s">
        <v>71</v>
      </c>
      <c r="D13" s="74">
        <v>92</v>
      </c>
      <c r="E13" s="75">
        <v>12</v>
      </c>
      <c r="F13" s="74">
        <v>80</v>
      </c>
      <c r="G13" s="75">
        <v>40</v>
      </c>
      <c r="H13" s="75">
        <v>0</v>
      </c>
      <c r="I13" s="75">
        <v>0</v>
      </c>
      <c r="J13" s="80">
        <v>0</v>
      </c>
      <c r="M13" s="70">
        <v>7</v>
      </c>
      <c r="N13" s="104" t="s">
        <v>96</v>
      </c>
      <c r="O13" s="72">
        <v>73</v>
      </c>
      <c r="P13" s="73">
        <v>0</v>
      </c>
      <c r="Q13" s="106"/>
      <c r="R13" s="99">
        <v>450000</v>
      </c>
      <c r="S13" s="99"/>
      <c r="T13" s="99"/>
      <c r="U13" s="99"/>
      <c r="V13" s="99">
        <v>250000</v>
      </c>
      <c r="W13" s="99"/>
      <c r="X13" s="99"/>
      <c r="Y13" s="99"/>
      <c r="Z13" s="103">
        <f t="shared" si="0"/>
        <v>700000</v>
      </c>
    </row>
    <row r="14" spans="2:26" ht="15.75" x14ac:dyDescent="0.25">
      <c r="B14" s="70">
        <v>10</v>
      </c>
      <c r="C14" s="152" t="s">
        <v>76</v>
      </c>
      <c r="D14" s="74">
        <v>94</v>
      </c>
      <c r="E14" s="75">
        <v>17</v>
      </c>
      <c r="F14" s="74">
        <v>77</v>
      </c>
      <c r="G14" s="75">
        <v>37</v>
      </c>
      <c r="H14" s="75">
        <v>0</v>
      </c>
      <c r="I14" s="75">
        <v>0</v>
      </c>
      <c r="J14" s="80">
        <v>0</v>
      </c>
      <c r="M14" s="70">
        <v>8</v>
      </c>
      <c r="N14" s="104" t="s">
        <v>95</v>
      </c>
      <c r="O14" s="72">
        <v>74</v>
      </c>
      <c r="P14" s="73">
        <v>0</v>
      </c>
      <c r="Q14" s="102"/>
      <c r="R14" s="99">
        <v>300000</v>
      </c>
      <c r="S14" s="99"/>
      <c r="T14" s="99"/>
      <c r="U14" s="99"/>
      <c r="V14" s="99">
        <v>250000</v>
      </c>
      <c r="W14" s="99"/>
      <c r="X14" s="99"/>
      <c r="Y14" s="99"/>
      <c r="Z14" s="103">
        <f t="shared" si="0"/>
        <v>550000</v>
      </c>
    </row>
    <row r="15" spans="2:26" ht="15.75" x14ac:dyDescent="0.25">
      <c r="B15" s="70">
        <v>11</v>
      </c>
      <c r="C15" s="152" t="s">
        <v>78</v>
      </c>
      <c r="D15" s="74">
        <v>102</v>
      </c>
      <c r="E15" s="75">
        <v>18</v>
      </c>
      <c r="F15" s="74">
        <v>84</v>
      </c>
      <c r="G15" s="75">
        <v>32</v>
      </c>
      <c r="H15" s="75">
        <v>0</v>
      </c>
      <c r="I15" s="75">
        <v>1</v>
      </c>
      <c r="J15" s="80">
        <v>0</v>
      </c>
      <c r="M15" s="70">
        <v>9</v>
      </c>
      <c r="N15" s="104" t="s">
        <v>127</v>
      </c>
      <c r="O15" s="72">
        <v>75</v>
      </c>
      <c r="P15" s="73">
        <v>1</v>
      </c>
      <c r="Q15" s="102"/>
      <c r="R15" s="99">
        <v>150000</v>
      </c>
      <c r="S15" s="84"/>
      <c r="T15" s="99"/>
      <c r="U15" s="99"/>
      <c r="V15" s="99"/>
      <c r="W15" s="99"/>
      <c r="X15" s="99">
        <v>50000</v>
      </c>
      <c r="Y15" s="99"/>
      <c r="Z15" s="103">
        <f t="shared" si="0"/>
        <v>200000</v>
      </c>
    </row>
    <row r="16" spans="2:26" ht="15.75" x14ac:dyDescent="0.25">
      <c r="B16" s="70"/>
      <c r="C16" s="156"/>
      <c r="D16" s="74"/>
      <c r="E16" s="75"/>
      <c r="F16" s="74"/>
      <c r="G16" s="75"/>
      <c r="H16" s="75"/>
      <c r="I16" s="75"/>
      <c r="J16" s="80"/>
      <c r="M16" s="70">
        <v>10</v>
      </c>
      <c r="N16" s="104" t="s">
        <v>89</v>
      </c>
      <c r="O16" s="72">
        <v>76</v>
      </c>
      <c r="P16" s="73">
        <v>1</v>
      </c>
      <c r="Q16" s="102"/>
      <c r="R16" s="99"/>
      <c r="S16" s="99">
        <v>50000</v>
      </c>
      <c r="T16" s="99"/>
      <c r="U16" s="99"/>
      <c r="V16" s="99"/>
      <c r="W16" s="99"/>
      <c r="X16" s="99">
        <v>50000</v>
      </c>
      <c r="Y16" s="99"/>
      <c r="Z16" s="103">
        <f t="shared" si="0"/>
        <v>100000</v>
      </c>
    </row>
    <row r="17" spans="2:26" ht="15.75" x14ac:dyDescent="0.25">
      <c r="B17" s="70"/>
      <c r="C17" s="156"/>
      <c r="D17" s="74"/>
      <c r="E17" s="75"/>
      <c r="F17" s="74"/>
      <c r="G17" s="141"/>
      <c r="H17" s="75"/>
      <c r="I17" s="75"/>
      <c r="J17" s="80"/>
      <c r="M17" s="70">
        <v>11</v>
      </c>
      <c r="N17" s="104" t="s">
        <v>79</v>
      </c>
      <c r="O17" s="72">
        <v>76</v>
      </c>
      <c r="P17" s="73">
        <v>3</v>
      </c>
      <c r="Q17" s="102"/>
      <c r="R17" s="99"/>
      <c r="S17" s="99">
        <v>50000</v>
      </c>
      <c r="T17" s="99"/>
      <c r="U17" s="99"/>
      <c r="V17" s="99"/>
      <c r="W17" s="99"/>
      <c r="X17" s="99">
        <v>150000</v>
      </c>
      <c r="Y17" s="99"/>
      <c r="Z17" s="103">
        <f t="shared" si="0"/>
        <v>200000</v>
      </c>
    </row>
    <row r="18" spans="2:26" ht="16.5" thickBot="1" x14ac:dyDescent="0.3">
      <c r="B18" s="70"/>
      <c r="C18" s="157"/>
      <c r="D18" s="81"/>
      <c r="E18" s="82"/>
      <c r="F18" s="81"/>
      <c r="G18" s="82"/>
      <c r="H18" s="82"/>
      <c r="I18" s="82"/>
      <c r="J18" s="83"/>
      <c r="M18" s="70">
        <v>12</v>
      </c>
      <c r="N18" s="104" t="s">
        <v>75</v>
      </c>
      <c r="O18" s="72">
        <v>76</v>
      </c>
      <c r="P18" s="73">
        <v>0</v>
      </c>
      <c r="Q18" s="102"/>
      <c r="R18" s="99"/>
      <c r="S18" s="99">
        <v>50000</v>
      </c>
      <c r="T18" s="99"/>
      <c r="U18" s="99"/>
      <c r="V18" s="99"/>
      <c r="W18" s="99"/>
      <c r="X18" s="99"/>
      <c r="Y18" s="99"/>
      <c r="Z18" s="103">
        <f t="shared" si="0"/>
        <v>50000</v>
      </c>
    </row>
    <row r="19" spans="2:26" ht="15.75" x14ac:dyDescent="0.25">
      <c r="B19" s="70"/>
      <c r="C19" s="142"/>
      <c r="D19" s="74"/>
      <c r="E19" s="75"/>
      <c r="F19" s="74"/>
      <c r="G19" s="75"/>
      <c r="H19" s="75"/>
      <c r="I19" s="75"/>
      <c r="J19" s="75"/>
      <c r="M19" s="70">
        <v>13</v>
      </c>
      <c r="N19" s="104" t="s">
        <v>77</v>
      </c>
      <c r="O19" s="72">
        <v>77</v>
      </c>
      <c r="P19" s="73">
        <v>0</v>
      </c>
      <c r="Q19" s="102"/>
      <c r="R19" s="99"/>
      <c r="S19" s="99">
        <v>50000</v>
      </c>
      <c r="T19" s="99"/>
      <c r="U19" s="99"/>
      <c r="V19" s="99"/>
      <c r="W19" s="99"/>
      <c r="X19" s="99"/>
      <c r="Y19" s="99"/>
      <c r="Z19" s="103">
        <f t="shared" si="0"/>
        <v>50000</v>
      </c>
    </row>
    <row r="20" spans="2:26" ht="15.75" x14ac:dyDescent="0.25">
      <c r="B20" s="70"/>
      <c r="C20" s="142"/>
      <c r="D20" s="74"/>
      <c r="E20" s="75"/>
      <c r="F20" s="74"/>
      <c r="G20" s="75"/>
      <c r="H20" s="75"/>
      <c r="I20" s="75"/>
      <c r="J20" s="75"/>
      <c r="M20" s="70">
        <v>14</v>
      </c>
      <c r="N20" s="104" t="s">
        <v>76</v>
      </c>
      <c r="O20" s="72">
        <v>77</v>
      </c>
      <c r="P20" s="73">
        <v>0</v>
      </c>
      <c r="Q20" s="102"/>
      <c r="R20" s="99"/>
      <c r="S20" s="99">
        <v>50000</v>
      </c>
      <c r="T20" s="99"/>
      <c r="U20" s="99"/>
      <c r="V20" s="99"/>
      <c r="W20" s="99"/>
      <c r="X20" s="99"/>
      <c r="Y20" s="99"/>
      <c r="Z20" s="103">
        <f t="shared" si="0"/>
        <v>50000</v>
      </c>
    </row>
    <row r="21" spans="2:26" ht="15.75" x14ac:dyDescent="0.25">
      <c r="B21" s="70"/>
      <c r="C21" s="142"/>
      <c r="D21" s="74"/>
      <c r="E21" s="75"/>
      <c r="F21" s="74"/>
      <c r="G21" s="75"/>
      <c r="H21" s="75"/>
      <c r="I21" s="75"/>
      <c r="J21" s="75"/>
      <c r="M21" s="70">
        <v>15</v>
      </c>
      <c r="N21" s="104" t="s">
        <v>87</v>
      </c>
      <c r="O21" s="72">
        <v>77</v>
      </c>
      <c r="P21" s="73">
        <v>0</v>
      </c>
      <c r="Q21" s="102"/>
      <c r="R21" s="99"/>
      <c r="S21" s="99">
        <v>50000</v>
      </c>
      <c r="T21" s="99"/>
      <c r="U21" s="99"/>
      <c r="V21" s="99"/>
      <c r="W21" s="99"/>
      <c r="X21" s="99"/>
      <c r="Y21" s="99"/>
      <c r="Z21" s="103">
        <f t="shared" si="0"/>
        <v>50000</v>
      </c>
    </row>
    <row r="22" spans="2:26" ht="16.5" thickBot="1" x14ac:dyDescent="0.3">
      <c r="B22" s="70"/>
      <c r="C22" s="142"/>
      <c r="D22" s="74"/>
      <c r="E22" s="75"/>
      <c r="F22" s="74"/>
      <c r="G22" s="75"/>
      <c r="H22" s="75"/>
      <c r="I22" s="75"/>
      <c r="J22" s="75"/>
      <c r="M22" s="70">
        <v>16</v>
      </c>
      <c r="N22" s="104" t="s">
        <v>70</v>
      </c>
      <c r="O22" s="72">
        <v>78</v>
      </c>
      <c r="P22" s="73">
        <v>0</v>
      </c>
      <c r="Q22" s="102"/>
      <c r="R22" s="99"/>
      <c r="S22" s="99">
        <v>50000</v>
      </c>
      <c r="T22" s="99"/>
      <c r="U22" s="99"/>
      <c r="V22" s="99"/>
      <c r="W22" s="99"/>
      <c r="X22" s="99"/>
      <c r="Y22" s="99"/>
      <c r="Z22" s="103">
        <f t="shared" si="0"/>
        <v>50000</v>
      </c>
    </row>
    <row r="23" spans="2:26" ht="16.5" thickBot="1" x14ac:dyDescent="0.3">
      <c r="B23" s="69" t="s">
        <v>37</v>
      </c>
      <c r="C23" s="143" t="s">
        <v>29</v>
      </c>
      <c r="D23" s="144" t="s">
        <v>30</v>
      </c>
      <c r="E23" s="145" t="s">
        <v>31</v>
      </c>
      <c r="F23" s="144" t="s">
        <v>32</v>
      </c>
      <c r="G23" s="145" t="s">
        <v>33</v>
      </c>
      <c r="H23" s="145" t="s">
        <v>34</v>
      </c>
      <c r="I23" s="145" t="s">
        <v>35</v>
      </c>
      <c r="J23" s="146" t="s">
        <v>36</v>
      </c>
      <c r="M23" s="70">
        <v>17</v>
      </c>
      <c r="N23" s="104" t="s">
        <v>82</v>
      </c>
      <c r="O23" s="72">
        <v>78</v>
      </c>
      <c r="P23" s="73">
        <v>0</v>
      </c>
      <c r="Q23" s="102"/>
      <c r="R23" s="99"/>
      <c r="S23" s="99">
        <v>50000</v>
      </c>
      <c r="T23" s="99"/>
      <c r="U23" s="99"/>
      <c r="V23" s="99"/>
      <c r="W23" s="99"/>
      <c r="X23" s="99"/>
      <c r="Y23" s="99"/>
      <c r="Z23" s="103">
        <f t="shared" si="0"/>
        <v>50000</v>
      </c>
    </row>
    <row r="24" spans="2:26" ht="15.75" x14ac:dyDescent="0.25">
      <c r="B24" s="70">
        <v>1</v>
      </c>
      <c r="C24" s="153" t="s">
        <v>80</v>
      </c>
      <c r="D24" s="77">
        <v>94</v>
      </c>
      <c r="E24" s="78">
        <v>21</v>
      </c>
      <c r="F24" s="77">
        <v>73</v>
      </c>
      <c r="G24" s="78">
        <v>34</v>
      </c>
      <c r="H24" s="78">
        <v>0</v>
      </c>
      <c r="I24" s="78">
        <v>0</v>
      </c>
      <c r="J24" s="79">
        <v>0</v>
      </c>
      <c r="M24" s="70">
        <v>18</v>
      </c>
      <c r="N24" s="104" t="s">
        <v>71</v>
      </c>
      <c r="O24" s="72">
        <v>80</v>
      </c>
      <c r="P24" s="73">
        <v>0</v>
      </c>
      <c r="Q24" s="102"/>
      <c r="R24" s="99"/>
      <c r="S24" s="99">
        <v>50000</v>
      </c>
      <c r="T24" s="99"/>
      <c r="U24" s="99"/>
      <c r="V24" s="99"/>
      <c r="W24" s="99"/>
      <c r="X24" s="99"/>
      <c r="Y24" s="99"/>
      <c r="Z24" s="103">
        <f t="shared" si="0"/>
        <v>50000</v>
      </c>
    </row>
    <row r="25" spans="2:26" ht="15.75" x14ac:dyDescent="0.25">
      <c r="B25" s="70">
        <v>2</v>
      </c>
      <c r="C25" s="151" t="s">
        <v>98</v>
      </c>
      <c r="D25" s="74">
        <v>96</v>
      </c>
      <c r="E25" s="75">
        <v>23</v>
      </c>
      <c r="F25" s="74">
        <v>73</v>
      </c>
      <c r="G25" s="75">
        <v>35</v>
      </c>
      <c r="H25" s="75">
        <v>0</v>
      </c>
      <c r="I25" s="75">
        <v>1</v>
      </c>
      <c r="J25" s="80">
        <v>0</v>
      </c>
      <c r="M25" s="70">
        <v>19</v>
      </c>
      <c r="N25" s="104" t="s">
        <v>83</v>
      </c>
      <c r="O25" s="72">
        <v>80</v>
      </c>
      <c r="P25" s="73">
        <v>0</v>
      </c>
      <c r="Q25" s="102"/>
      <c r="R25" s="99"/>
      <c r="S25" s="99">
        <v>50000</v>
      </c>
      <c r="T25" s="99"/>
      <c r="U25" s="99"/>
      <c r="V25" s="99"/>
      <c r="W25" s="99"/>
      <c r="X25" s="99"/>
      <c r="Y25" s="99"/>
      <c r="Z25" s="103">
        <f t="shared" si="0"/>
        <v>50000</v>
      </c>
    </row>
    <row r="26" spans="2:26" ht="15.75" x14ac:dyDescent="0.25">
      <c r="B26" s="70">
        <v>3</v>
      </c>
      <c r="C26" s="152" t="s">
        <v>95</v>
      </c>
      <c r="D26" s="74">
        <v>98</v>
      </c>
      <c r="E26" s="75">
        <v>24</v>
      </c>
      <c r="F26" s="74">
        <v>74</v>
      </c>
      <c r="G26" s="75">
        <v>36</v>
      </c>
      <c r="H26" s="75">
        <v>0</v>
      </c>
      <c r="I26" s="75">
        <v>0</v>
      </c>
      <c r="J26" s="80">
        <v>0</v>
      </c>
      <c r="M26" s="70">
        <v>20</v>
      </c>
      <c r="N26" s="104" t="s">
        <v>129</v>
      </c>
      <c r="O26" s="72">
        <v>83</v>
      </c>
      <c r="P26" s="73">
        <v>1</v>
      </c>
      <c r="Q26" s="102"/>
      <c r="R26" s="99"/>
      <c r="S26" s="99">
        <v>50000</v>
      </c>
      <c r="T26" s="99"/>
      <c r="U26" s="99"/>
      <c r="V26" s="99"/>
      <c r="W26" s="99"/>
      <c r="X26" s="99">
        <v>100000</v>
      </c>
      <c r="Y26" s="99"/>
      <c r="Z26" s="103">
        <f t="shared" si="0"/>
        <v>150000</v>
      </c>
    </row>
    <row r="27" spans="2:26" ht="15.75" x14ac:dyDescent="0.25">
      <c r="B27" s="70">
        <v>4</v>
      </c>
      <c r="C27" s="152" t="s">
        <v>81</v>
      </c>
      <c r="D27" s="74">
        <v>101</v>
      </c>
      <c r="E27" s="75">
        <v>31</v>
      </c>
      <c r="F27" s="74">
        <v>70</v>
      </c>
      <c r="G27" s="75">
        <v>39</v>
      </c>
      <c r="H27" s="75">
        <v>1</v>
      </c>
      <c r="I27" s="75">
        <v>2</v>
      </c>
      <c r="J27" s="80">
        <v>0</v>
      </c>
      <c r="M27" s="70">
        <v>21</v>
      </c>
      <c r="N27" s="104" t="s">
        <v>86</v>
      </c>
      <c r="O27" s="72">
        <v>83</v>
      </c>
      <c r="P27" s="73">
        <v>0</v>
      </c>
      <c r="Q27" s="102"/>
      <c r="R27" s="99"/>
      <c r="S27" s="99">
        <v>50000</v>
      </c>
      <c r="T27" s="99"/>
      <c r="U27" s="99"/>
      <c r="V27" s="99"/>
      <c r="W27" s="99"/>
      <c r="X27" s="99"/>
      <c r="Y27" s="99"/>
      <c r="Z27" s="103">
        <f t="shared" si="0"/>
        <v>50000</v>
      </c>
    </row>
    <row r="28" spans="2:26" ht="15.75" x14ac:dyDescent="0.25">
      <c r="B28" s="70">
        <v>5</v>
      </c>
      <c r="C28" s="152" t="s">
        <v>96</v>
      </c>
      <c r="D28" s="74">
        <v>101</v>
      </c>
      <c r="E28" s="75">
        <v>28</v>
      </c>
      <c r="F28" s="74">
        <v>73</v>
      </c>
      <c r="G28" s="75">
        <v>36</v>
      </c>
      <c r="H28" s="75">
        <v>0</v>
      </c>
      <c r="I28" s="75">
        <v>2</v>
      </c>
      <c r="J28" s="80">
        <v>0</v>
      </c>
      <c r="M28" s="70">
        <v>22</v>
      </c>
      <c r="N28" s="104" t="s">
        <v>85</v>
      </c>
      <c r="O28" s="72">
        <v>83</v>
      </c>
      <c r="P28" s="73">
        <v>0</v>
      </c>
      <c r="Q28" s="102"/>
      <c r="R28" s="99"/>
      <c r="S28" s="99">
        <v>50000</v>
      </c>
      <c r="T28" s="99"/>
      <c r="U28" s="99"/>
      <c r="V28" s="99"/>
      <c r="W28" s="99"/>
      <c r="X28" s="99"/>
      <c r="Y28" s="99"/>
      <c r="Z28" s="103">
        <f t="shared" si="0"/>
        <v>50000</v>
      </c>
    </row>
    <row r="29" spans="2:26" ht="15.75" x14ac:dyDescent="0.25">
      <c r="B29" s="70">
        <v>6</v>
      </c>
      <c r="C29" s="152" t="s">
        <v>90</v>
      </c>
      <c r="D29" s="74">
        <v>102</v>
      </c>
      <c r="E29" s="75">
        <v>19</v>
      </c>
      <c r="F29" s="74">
        <v>83</v>
      </c>
      <c r="G29" s="76">
        <v>34</v>
      </c>
      <c r="H29" s="75">
        <v>1</v>
      </c>
      <c r="I29" s="75">
        <v>1</v>
      </c>
      <c r="J29" s="80">
        <v>0</v>
      </c>
      <c r="M29" s="70">
        <v>23</v>
      </c>
      <c r="N29" s="104" t="s">
        <v>78</v>
      </c>
      <c r="O29" s="72">
        <v>84</v>
      </c>
      <c r="P29" s="73">
        <v>0</v>
      </c>
      <c r="Q29" s="102"/>
      <c r="R29" s="99"/>
      <c r="S29" s="99">
        <v>50000</v>
      </c>
      <c r="T29" s="99"/>
      <c r="U29" s="99"/>
      <c r="V29" s="99"/>
      <c r="W29" s="99"/>
      <c r="X29" s="99"/>
      <c r="Y29" s="99"/>
      <c r="Z29" s="103">
        <f t="shared" si="0"/>
        <v>50000</v>
      </c>
    </row>
    <row r="30" spans="2:26" ht="15.75" x14ac:dyDescent="0.25">
      <c r="B30" s="70">
        <v>7</v>
      </c>
      <c r="C30" s="151" t="s">
        <v>70</v>
      </c>
      <c r="D30" s="74">
        <v>103</v>
      </c>
      <c r="E30" s="75">
        <v>25</v>
      </c>
      <c r="F30" s="74">
        <v>78</v>
      </c>
      <c r="G30" s="75">
        <v>36</v>
      </c>
      <c r="H30" s="75">
        <v>0</v>
      </c>
      <c r="I30" s="75">
        <v>0</v>
      </c>
      <c r="J30" s="80">
        <v>0</v>
      </c>
      <c r="M30" s="70">
        <v>24</v>
      </c>
      <c r="N30" s="104" t="s">
        <v>73</v>
      </c>
      <c r="O30" s="72">
        <v>84</v>
      </c>
      <c r="P30" s="73">
        <v>1</v>
      </c>
      <c r="Q30" s="102"/>
      <c r="R30" s="99"/>
      <c r="S30" s="99">
        <v>50000</v>
      </c>
      <c r="T30" s="99"/>
      <c r="U30" s="99"/>
      <c r="V30" s="99"/>
      <c r="W30" s="99"/>
      <c r="X30" s="99">
        <v>100000</v>
      </c>
      <c r="Y30" s="99"/>
      <c r="Z30" s="103">
        <f t="shared" si="0"/>
        <v>150000</v>
      </c>
    </row>
    <row r="31" spans="2:26" ht="15.75" x14ac:dyDescent="0.25">
      <c r="B31" s="70">
        <v>8</v>
      </c>
      <c r="C31" s="152" t="s">
        <v>82</v>
      </c>
      <c r="D31" s="74">
        <v>107</v>
      </c>
      <c r="E31" s="75">
        <v>29</v>
      </c>
      <c r="F31" s="74">
        <v>78</v>
      </c>
      <c r="G31" s="75">
        <v>40</v>
      </c>
      <c r="H31" s="75">
        <v>0</v>
      </c>
      <c r="I31" s="75">
        <v>2</v>
      </c>
      <c r="J31" s="80">
        <v>0</v>
      </c>
      <c r="M31" s="70">
        <v>25</v>
      </c>
      <c r="N31" s="104" t="s">
        <v>130</v>
      </c>
      <c r="O31" s="72">
        <v>85</v>
      </c>
      <c r="P31" s="73">
        <v>0</v>
      </c>
      <c r="Q31" s="102"/>
      <c r="R31" s="99"/>
      <c r="S31" s="99">
        <v>50000</v>
      </c>
      <c r="T31" s="85"/>
      <c r="U31" s="99"/>
      <c r="V31" s="99"/>
      <c r="W31" s="99"/>
      <c r="X31" s="99"/>
      <c r="Y31" s="99"/>
      <c r="Z31" s="103">
        <f t="shared" si="0"/>
        <v>50000</v>
      </c>
    </row>
    <row r="32" spans="2:26" ht="15.75" x14ac:dyDescent="0.25">
      <c r="B32" s="70">
        <v>9</v>
      </c>
      <c r="C32" s="152" t="s">
        <v>74</v>
      </c>
      <c r="D32" s="74">
        <v>108</v>
      </c>
      <c r="E32" s="75">
        <v>23</v>
      </c>
      <c r="F32" s="74">
        <v>85</v>
      </c>
      <c r="G32" s="75">
        <v>31</v>
      </c>
      <c r="H32" s="75">
        <v>0</v>
      </c>
      <c r="I32" s="75">
        <v>1</v>
      </c>
      <c r="J32" s="80">
        <v>0</v>
      </c>
      <c r="M32" s="70">
        <v>26</v>
      </c>
      <c r="N32" s="104" t="s">
        <v>93</v>
      </c>
      <c r="O32" s="72">
        <v>88</v>
      </c>
      <c r="P32" s="73">
        <v>0</v>
      </c>
      <c r="Q32" s="102"/>
      <c r="R32" s="99"/>
      <c r="S32" s="99">
        <v>50000</v>
      </c>
      <c r="T32" s="99"/>
      <c r="U32" s="85"/>
      <c r="V32" s="99"/>
      <c r="W32" s="99"/>
      <c r="X32" s="99"/>
      <c r="Y32" s="99"/>
      <c r="Z32" s="103">
        <f t="shared" si="0"/>
        <v>50000</v>
      </c>
    </row>
    <row r="33" spans="2:26" ht="15.75" x14ac:dyDescent="0.25">
      <c r="B33" s="70">
        <v>10</v>
      </c>
      <c r="C33" s="152" t="s">
        <v>83</v>
      </c>
      <c r="D33" s="74">
        <v>109</v>
      </c>
      <c r="E33" s="75">
        <v>29</v>
      </c>
      <c r="F33" s="74">
        <v>80</v>
      </c>
      <c r="G33" s="75">
        <v>31</v>
      </c>
      <c r="H33" s="75">
        <v>0</v>
      </c>
      <c r="I33" s="75">
        <v>5</v>
      </c>
      <c r="J33" s="80">
        <v>0</v>
      </c>
      <c r="M33" s="70">
        <v>27</v>
      </c>
      <c r="N33" s="104" t="s">
        <v>84</v>
      </c>
      <c r="O33" s="72">
        <v>91</v>
      </c>
      <c r="P33" s="73">
        <v>0</v>
      </c>
      <c r="Q33" s="102"/>
      <c r="R33" s="99"/>
      <c r="S33" s="99">
        <v>50000</v>
      </c>
      <c r="T33" s="99"/>
      <c r="U33" s="99"/>
      <c r="V33" s="99">
        <v>250000</v>
      </c>
      <c r="W33" s="99"/>
      <c r="X33" s="99"/>
      <c r="Y33" s="99"/>
      <c r="Z33" s="103">
        <v>300000</v>
      </c>
    </row>
    <row r="34" spans="2:26" ht="15.75" x14ac:dyDescent="0.25">
      <c r="B34" s="70">
        <v>11</v>
      </c>
      <c r="C34" s="152" t="s">
        <v>93</v>
      </c>
      <c r="D34" s="74">
        <v>110</v>
      </c>
      <c r="E34" s="75">
        <v>22</v>
      </c>
      <c r="F34" s="74">
        <v>88</v>
      </c>
      <c r="G34" s="76">
        <v>39</v>
      </c>
      <c r="H34" s="75">
        <v>0</v>
      </c>
      <c r="I34" s="75">
        <v>2</v>
      </c>
      <c r="J34" s="80">
        <v>0</v>
      </c>
      <c r="M34" s="70">
        <v>28</v>
      </c>
      <c r="N34" s="104" t="s">
        <v>94</v>
      </c>
      <c r="O34" s="72">
        <v>92</v>
      </c>
      <c r="P34" s="73">
        <v>0</v>
      </c>
      <c r="Q34" s="102"/>
      <c r="R34" s="99"/>
      <c r="S34" s="99">
        <v>50000</v>
      </c>
      <c r="T34" s="99"/>
      <c r="U34" s="99"/>
      <c r="V34" s="99"/>
      <c r="W34" s="99"/>
      <c r="X34" s="99"/>
      <c r="Y34" s="99"/>
      <c r="Z34" s="103">
        <v>50000</v>
      </c>
    </row>
    <row r="35" spans="2:26" ht="15.75" x14ac:dyDescent="0.25">
      <c r="B35" s="70">
        <v>12</v>
      </c>
      <c r="C35" s="152" t="s">
        <v>87</v>
      </c>
      <c r="D35" s="74">
        <v>113</v>
      </c>
      <c r="E35" s="75">
        <v>36</v>
      </c>
      <c r="F35" s="74">
        <v>77</v>
      </c>
      <c r="G35" s="75">
        <v>33</v>
      </c>
      <c r="H35" s="75">
        <v>0</v>
      </c>
      <c r="I35" s="75">
        <v>2</v>
      </c>
      <c r="J35" s="80">
        <v>0</v>
      </c>
      <c r="N35" s="104"/>
      <c r="O35" s="72"/>
      <c r="P35" s="73"/>
      <c r="Q35" s="102"/>
      <c r="R35" s="99"/>
      <c r="S35" s="99"/>
      <c r="T35" s="99"/>
      <c r="U35" s="99"/>
      <c r="V35" s="99"/>
      <c r="W35" s="99"/>
      <c r="X35" s="99"/>
      <c r="Y35" s="99"/>
      <c r="Z35" s="103"/>
    </row>
    <row r="36" spans="2:26" ht="15.75" x14ac:dyDescent="0.25">
      <c r="B36" s="70">
        <v>13</v>
      </c>
      <c r="C36" s="152" t="s">
        <v>73</v>
      </c>
      <c r="D36" s="74">
        <v>115</v>
      </c>
      <c r="E36" s="75">
        <v>31</v>
      </c>
      <c r="F36" s="74">
        <v>84</v>
      </c>
      <c r="G36" s="75">
        <v>37</v>
      </c>
      <c r="H36" s="75">
        <v>1</v>
      </c>
      <c r="I36" s="75">
        <v>1</v>
      </c>
      <c r="J36" s="80">
        <v>0</v>
      </c>
      <c r="N36" s="104"/>
      <c r="O36" s="72"/>
      <c r="P36" s="73"/>
      <c r="Q36" s="102"/>
      <c r="R36" s="99"/>
      <c r="S36" s="99"/>
      <c r="T36" s="99"/>
      <c r="U36" s="99"/>
      <c r="V36" s="99"/>
      <c r="W36" s="99"/>
      <c r="X36" s="99"/>
      <c r="Y36" s="99"/>
      <c r="Z36" s="103"/>
    </row>
    <row r="37" spans="2:26" ht="15.75" x14ac:dyDescent="0.25">
      <c r="B37" s="70">
        <v>14</v>
      </c>
      <c r="C37" s="152" t="s">
        <v>85</v>
      </c>
      <c r="D37" s="74">
        <v>118</v>
      </c>
      <c r="E37" s="75">
        <v>35</v>
      </c>
      <c r="F37" s="74">
        <v>83</v>
      </c>
      <c r="G37" s="75">
        <v>36</v>
      </c>
      <c r="H37" s="75">
        <v>0</v>
      </c>
      <c r="I37" s="75">
        <v>5</v>
      </c>
      <c r="J37" s="80">
        <v>0</v>
      </c>
      <c r="N37" s="107"/>
      <c r="O37" s="108"/>
      <c r="P37" s="109"/>
      <c r="Q37" s="110"/>
      <c r="R37" s="111"/>
      <c r="S37" s="99"/>
      <c r="T37" s="111"/>
      <c r="U37" s="111"/>
      <c r="V37" s="111"/>
      <c r="W37" s="111"/>
      <c r="X37" s="111"/>
      <c r="Y37" s="111"/>
      <c r="Z37" s="103"/>
    </row>
    <row r="38" spans="2:26" ht="15.75" x14ac:dyDescent="0.25">
      <c r="B38" s="70">
        <v>15</v>
      </c>
      <c r="C38" s="152" t="s">
        <v>86</v>
      </c>
      <c r="D38" s="74">
        <v>119</v>
      </c>
      <c r="E38" s="75">
        <v>36</v>
      </c>
      <c r="F38" s="74">
        <v>83</v>
      </c>
      <c r="G38" s="75">
        <v>35</v>
      </c>
      <c r="H38" s="75">
        <v>0</v>
      </c>
      <c r="I38" s="75">
        <v>3</v>
      </c>
      <c r="J38" s="80">
        <v>0</v>
      </c>
      <c r="N38" s="107"/>
      <c r="O38" s="108"/>
      <c r="P38" s="109"/>
      <c r="Q38" s="110"/>
      <c r="R38" s="111"/>
      <c r="S38" s="99"/>
      <c r="T38" s="111"/>
      <c r="U38" s="111"/>
      <c r="V38" s="111"/>
      <c r="W38" s="111"/>
      <c r="X38" s="111"/>
      <c r="Y38" s="111"/>
      <c r="Z38" s="103"/>
    </row>
    <row r="39" spans="2:26" ht="15.75" x14ac:dyDescent="0.25">
      <c r="B39" s="70">
        <v>16</v>
      </c>
      <c r="C39" s="152" t="s">
        <v>84</v>
      </c>
      <c r="D39" s="74">
        <v>120</v>
      </c>
      <c r="E39" s="75">
        <v>29</v>
      </c>
      <c r="F39" s="74">
        <v>91</v>
      </c>
      <c r="G39" s="75">
        <v>40</v>
      </c>
      <c r="H39" s="75">
        <v>0</v>
      </c>
      <c r="I39" s="75">
        <v>7</v>
      </c>
      <c r="J39" s="80">
        <v>0</v>
      </c>
      <c r="N39" s="107"/>
      <c r="O39" s="108"/>
      <c r="P39" s="109"/>
      <c r="Q39" s="110"/>
      <c r="R39" s="111"/>
      <c r="S39" s="99"/>
      <c r="T39" s="111"/>
      <c r="U39" s="111"/>
      <c r="V39" s="111"/>
      <c r="W39" s="111"/>
      <c r="X39" s="111"/>
      <c r="Y39" s="111"/>
      <c r="Z39" s="103"/>
    </row>
    <row r="40" spans="2:26" ht="15.75" x14ac:dyDescent="0.25">
      <c r="B40" s="70">
        <v>17</v>
      </c>
      <c r="C40" s="154" t="s">
        <v>94</v>
      </c>
      <c r="D40" s="74">
        <v>128</v>
      </c>
      <c r="E40" s="75">
        <v>36</v>
      </c>
      <c r="F40" s="74">
        <v>92</v>
      </c>
      <c r="G40" s="75">
        <v>39</v>
      </c>
      <c r="H40" s="75">
        <v>0</v>
      </c>
      <c r="I40" s="75">
        <v>2</v>
      </c>
      <c r="J40" s="80">
        <v>0</v>
      </c>
      <c r="N40" s="107"/>
      <c r="O40" s="108"/>
      <c r="P40" s="109"/>
      <c r="Q40" s="110"/>
      <c r="R40" s="111"/>
      <c r="S40" s="99"/>
      <c r="T40" s="111"/>
      <c r="U40" s="111"/>
      <c r="V40" s="111"/>
      <c r="W40" s="111"/>
      <c r="X40" s="111"/>
      <c r="Y40" s="111"/>
      <c r="Z40" s="103"/>
    </row>
    <row r="41" spans="2:26" ht="16.5" thickBot="1" x14ac:dyDescent="0.3">
      <c r="B41" s="70">
        <v>18</v>
      </c>
      <c r="C41" s="154" t="s">
        <v>128</v>
      </c>
      <c r="D41" s="74"/>
      <c r="E41" s="75"/>
      <c r="F41" s="74"/>
      <c r="G41" s="75"/>
      <c r="H41" s="75"/>
      <c r="I41" s="75"/>
      <c r="J41" s="80"/>
      <c r="N41" s="112"/>
      <c r="O41" s="113"/>
      <c r="P41" s="114"/>
      <c r="Q41" s="115"/>
      <c r="R41" s="116"/>
      <c r="S41" s="116"/>
      <c r="T41" s="116"/>
      <c r="U41" s="116"/>
      <c r="V41" s="116"/>
      <c r="W41" s="116"/>
      <c r="X41" s="116"/>
      <c r="Y41" s="116"/>
      <c r="Z41" s="117"/>
    </row>
    <row r="42" spans="2:26" ht="16.5" thickBot="1" x14ac:dyDescent="0.3">
      <c r="B42" s="70"/>
      <c r="C42" s="154"/>
      <c r="D42" s="74"/>
      <c r="E42" s="75"/>
      <c r="F42" s="74"/>
      <c r="G42" s="75"/>
      <c r="H42" s="75"/>
      <c r="I42" s="75"/>
      <c r="J42" s="80"/>
    </row>
    <row r="43" spans="2:26" ht="16.5" thickBot="1" x14ac:dyDescent="0.3">
      <c r="B43" s="70"/>
      <c r="C43" s="155"/>
      <c r="D43" s="81"/>
      <c r="E43" s="82"/>
      <c r="F43" s="81"/>
      <c r="G43" s="82"/>
      <c r="H43" s="82"/>
      <c r="I43" s="82"/>
      <c r="J43" s="83"/>
      <c r="N43" s="118" t="s">
        <v>67</v>
      </c>
      <c r="O43" s="119" t="s">
        <v>46</v>
      </c>
    </row>
    <row r="44" spans="2:26" x14ac:dyDescent="0.25">
      <c r="N44" s="120" t="s">
        <v>47</v>
      </c>
      <c r="O44" s="121">
        <v>1500000</v>
      </c>
    </row>
    <row r="45" spans="2:26" x14ac:dyDescent="0.25">
      <c r="N45" s="122" t="s">
        <v>48</v>
      </c>
      <c r="O45" s="123">
        <v>1500000</v>
      </c>
    </row>
    <row r="46" spans="2:26" x14ac:dyDescent="0.25">
      <c r="N46" s="122" t="s">
        <v>49</v>
      </c>
      <c r="O46" s="123">
        <v>1500000</v>
      </c>
    </row>
    <row r="47" spans="2:26" x14ac:dyDescent="0.25">
      <c r="N47" s="122" t="s">
        <v>50</v>
      </c>
      <c r="O47" s="123">
        <v>900000</v>
      </c>
    </row>
    <row r="48" spans="2:26" x14ac:dyDescent="0.25">
      <c r="N48" s="122" t="s">
        <v>51</v>
      </c>
      <c r="O48" s="123">
        <v>750000</v>
      </c>
    </row>
    <row r="49" spans="14:15" x14ac:dyDescent="0.25">
      <c r="N49" s="122" t="s">
        <v>52</v>
      </c>
      <c r="O49" s="123">
        <v>600000</v>
      </c>
    </row>
    <row r="50" spans="14:15" x14ac:dyDescent="0.25">
      <c r="N50" s="122" t="s">
        <v>53</v>
      </c>
      <c r="O50" s="123">
        <v>450000</v>
      </c>
    </row>
    <row r="51" spans="14:15" x14ac:dyDescent="0.25">
      <c r="N51" s="122" t="s">
        <v>54</v>
      </c>
      <c r="O51" s="123">
        <v>300000</v>
      </c>
    </row>
    <row r="52" spans="14:15" x14ac:dyDescent="0.25">
      <c r="N52" s="122" t="s">
        <v>55</v>
      </c>
      <c r="O52" s="123">
        <v>150000</v>
      </c>
    </row>
    <row r="53" spans="14:15" x14ac:dyDescent="0.25">
      <c r="N53" s="122" t="s">
        <v>56</v>
      </c>
      <c r="O53" s="123">
        <v>50000</v>
      </c>
    </row>
    <row r="54" spans="14:15" x14ac:dyDescent="0.25">
      <c r="N54" s="122" t="s">
        <v>39</v>
      </c>
      <c r="O54" s="123">
        <v>50000</v>
      </c>
    </row>
    <row r="55" spans="14:15" x14ac:dyDescent="0.25">
      <c r="N55" s="122" t="s">
        <v>57</v>
      </c>
      <c r="O55" s="123">
        <v>100000</v>
      </c>
    </row>
    <row r="56" spans="14:15" x14ac:dyDescent="0.25">
      <c r="N56" s="122" t="s">
        <v>58</v>
      </c>
      <c r="O56" s="123">
        <v>250000</v>
      </c>
    </row>
    <row r="57" spans="14:15" x14ac:dyDescent="0.25">
      <c r="N57" s="122" t="s">
        <v>59</v>
      </c>
      <c r="O57" s="123">
        <v>100000</v>
      </c>
    </row>
    <row r="58" spans="14:15" x14ac:dyDescent="0.25">
      <c r="N58" s="122" t="s">
        <v>60</v>
      </c>
      <c r="O58" s="123">
        <v>50000</v>
      </c>
    </row>
    <row r="59" spans="14:15" x14ac:dyDescent="0.25">
      <c r="N59" s="122" t="s">
        <v>61</v>
      </c>
      <c r="O59" s="123">
        <v>100000</v>
      </c>
    </row>
    <row r="60" spans="14:15" ht="15.75" thickBot="1" x14ac:dyDescent="0.3">
      <c r="N60" s="124" t="s">
        <v>62</v>
      </c>
      <c r="O60" s="125">
        <v>500000</v>
      </c>
    </row>
  </sheetData>
  <mergeCells count="1">
    <mergeCell ref="C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Talking Rock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Kelly</dc:creator>
  <cp:lastModifiedBy>Francine</cp:lastModifiedBy>
  <dcterms:created xsi:type="dcterms:W3CDTF">2017-06-20T00:15:23Z</dcterms:created>
  <dcterms:modified xsi:type="dcterms:W3CDTF">2018-06-25T18:33:57Z</dcterms:modified>
</cp:coreProperties>
</file>