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WINTER\2023-24 Winter Leagues\Leagues &amp; Fixtures\"/>
    </mc:Choice>
  </mc:AlternateContent>
  <xr:revisionPtr revIDLastSave="0" documentId="13_ncr:1_{30781D1A-23BE-4EB9-9852-29278C9FD321}" xr6:coauthVersionLast="47" xr6:coauthVersionMax="47" xr10:uidLastSave="{00000000-0000-0000-0000-000000000000}"/>
  <bookViews>
    <workbookView xWindow="-28920" yWindow="-1485" windowWidth="29040" windowHeight="15720" tabRatio="564" activeTab="2" xr2:uid="{00000000-000D-0000-FFFF-FFFF00000000}"/>
  </bookViews>
  <sheets>
    <sheet name="Data Validation" sheetId="6" r:id="rId1"/>
    <sheet name="Singles - Premier League Timing" sheetId="7" r:id="rId2"/>
    <sheet name="Doubles - Premier Leagu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7" l="1"/>
  <c r="E110" i="7"/>
  <c r="E92" i="7"/>
  <c r="G138" i="4"/>
  <c r="E171" i="4"/>
  <c r="E154" i="4"/>
  <c r="E137" i="4"/>
  <c r="E120" i="4"/>
  <c r="E103" i="4"/>
  <c r="E87" i="4"/>
  <c r="G183" i="7" l="1"/>
  <c r="F183" i="7"/>
  <c r="E182" i="7"/>
  <c r="G165" i="7"/>
  <c r="F165" i="7"/>
  <c r="E164" i="7"/>
  <c r="A163" i="7"/>
  <c r="A181" i="7" s="1"/>
  <c r="G147" i="7"/>
  <c r="F147" i="7"/>
  <c r="E146" i="7"/>
  <c r="G129" i="7"/>
  <c r="F129" i="7"/>
  <c r="F111" i="7"/>
  <c r="G111" i="7"/>
  <c r="A109" i="7"/>
  <c r="A127" i="7" s="1"/>
  <c r="A145" i="7" s="1"/>
  <c r="G93" i="7"/>
  <c r="F93" i="7"/>
  <c r="F75" i="7"/>
  <c r="E74" i="7"/>
  <c r="G75" i="7" s="1"/>
  <c r="F57" i="7"/>
  <c r="E56" i="7"/>
  <c r="G57" i="7" s="1"/>
  <c r="F39" i="7"/>
  <c r="E38" i="7"/>
  <c r="G39" i="7" s="1"/>
  <c r="G21" i="7"/>
  <c r="F21" i="7"/>
  <c r="E20" i="7"/>
  <c r="A19" i="7"/>
  <c r="A37" i="7" s="1"/>
  <c r="A55" i="7" s="1"/>
  <c r="A73" i="7" s="1"/>
  <c r="A91" i="7" s="1"/>
  <c r="G3" i="7"/>
  <c r="F3" i="7"/>
  <c r="E2" i="7"/>
  <c r="G121" i="4" l="1"/>
  <c r="F172" i="4"/>
  <c r="F155" i="4"/>
  <c r="E53" i="4"/>
  <c r="G54" i="4" s="1"/>
  <c r="E36" i="4"/>
  <c r="G37" i="4" s="1"/>
  <c r="E19" i="4"/>
  <c r="G20" i="4" s="1"/>
  <c r="E2" i="4"/>
  <c r="G3" i="4" s="1"/>
  <c r="F138" i="4"/>
  <c r="F121" i="4"/>
  <c r="C27" i="6"/>
  <c r="C26" i="6"/>
  <c r="G26" i="6"/>
  <c r="D26" i="6"/>
  <c r="E26" i="6" s="1"/>
  <c r="G27" i="6"/>
  <c r="D27" i="6"/>
  <c r="E27" i="6" s="1"/>
  <c r="C3" i="6"/>
  <c r="C4" i="6"/>
  <c r="C19" i="6"/>
  <c r="D19" i="6"/>
  <c r="E19" i="6" s="1"/>
  <c r="G19" i="6"/>
  <c r="G172" i="4" s="1"/>
  <c r="F4" i="6" l="1"/>
  <c r="F5" i="6"/>
  <c r="G5" i="6" s="1"/>
  <c r="F6" i="6"/>
  <c r="F7" i="6"/>
  <c r="G7" i="6" s="1"/>
  <c r="F8" i="6"/>
  <c r="F9" i="6"/>
  <c r="F10" i="6"/>
  <c r="F11" i="6"/>
  <c r="G11" i="6" s="1"/>
  <c r="F12" i="6"/>
  <c r="F13" i="6"/>
  <c r="F14" i="6"/>
  <c r="G14" i="6" s="1"/>
  <c r="F15" i="6"/>
  <c r="G15" i="6" s="1"/>
  <c r="G16" i="6"/>
  <c r="G17" i="6"/>
  <c r="G155" i="4" s="1"/>
  <c r="G18" i="6"/>
  <c r="G20" i="6"/>
  <c r="G21" i="6"/>
  <c r="G22" i="6"/>
  <c r="G23" i="6"/>
  <c r="G24" i="6"/>
  <c r="G25" i="6"/>
  <c r="F3" i="6"/>
  <c r="D4" i="6"/>
  <c r="E4" i="6" s="1"/>
  <c r="D5" i="6"/>
  <c r="E5" i="6" s="1"/>
  <c r="D6" i="6"/>
  <c r="E6" i="6" s="1"/>
  <c r="D7" i="6"/>
  <c r="E7" i="6" s="1"/>
  <c r="D8" i="6"/>
  <c r="E8" i="6" s="1"/>
  <c r="D9" i="6"/>
  <c r="D10" i="6"/>
  <c r="E10" i="6" s="1"/>
  <c r="D11" i="6"/>
  <c r="E11" i="6" s="1"/>
  <c r="D12" i="6"/>
  <c r="D13" i="6"/>
  <c r="E13" i="6" s="1"/>
  <c r="D14" i="6"/>
  <c r="E14" i="6" s="1"/>
  <c r="D15" i="6"/>
  <c r="E15" i="6" s="1"/>
  <c r="D16" i="6"/>
  <c r="E16" i="6" s="1"/>
  <c r="D17" i="6"/>
  <c r="D18" i="6"/>
  <c r="E18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3" i="6"/>
  <c r="E3" i="6" s="1"/>
  <c r="C5" i="6"/>
  <c r="C6" i="6"/>
  <c r="C7" i="6"/>
  <c r="C8" i="6"/>
  <c r="C9" i="6"/>
  <c r="C10" i="6"/>
  <c r="C11" i="6"/>
  <c r="G104" i="4" s="1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E70" i="4" l="1"/>
  <c r="G71" i="4" s="1"/>
  <c r="G88" i="4"/>
  <c r="G3" i="6"/>
  <c r="F20" i="4"/>
  <c r="F37" i="4"/>
  <c r="F3" i="4"/>
  <c r="G9" i="6"/>
  <c r="F88" i="4"/>
  <c r="E9" i="6"/>
  <c r="F104" i="4"/>
  <c r="G13" i="6"/>
  <c r="G12" i="6"/>
  <c r="E17" i="6"/>
  <c r="G10" i="6"/>
  <c r="E12" i="6"/>
  <c r="G8" i="6"/>
  <c r="G6" i="6"/>
  <c r="G4" i="6"/>
  <c r="F54" i="4"/>
  <c r="F71" i="4" l="1"/>
</calcChain>
</file>

<file path=xl/sharedStrings.xml><?xml version="1.0" encoding="utf-8"?>
<sst xmlns="http://schemas.openxmlformats.org/spreadsheetml/2006/main" count="551" uniqueCount="54">
  <si>
    <t xml:space="preserve">Match must be played by 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</si>
  <si>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</si>
  <si>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</si>
  <si>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</si>
  <si>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</si>
  <si>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</si>
  <si>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</si>
  <si>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</si>
  <si>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</si>
  <si>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Doubles Premier League</t>
  </si>
  <si>
    <t>6 Week Deadline</t>
  </si>
  <si>
    <t>4                                    Week Deadline</t>
  </si>
  <si>
    <t>4                                     Week Deadline</t>
  </si>
  <si>
    <t>4 Week Deadline</t>
  </si>
  <si>
    <t>Season Ends</t>
  </si>
  <si>
    <t>WEEK   8</t>
  </si>
  <si>
    <t>WEEK   9</t>
  </si>
  <si>
    <t>v</t>
  </si>
  <si>
    <t>10th March 2024</t>
  </si>
  <si>
    <t>Liberation Petanque Club  -  Singles Premier League</t>
  </si>
  <si>
    <t>WEEK   10</t>
  </si>
  <si>
    <t>WEEK   11</t>
  </si>
  <si>
    <t>1&amp;2</t>
  </si>
  <si>
    <t>3&amp;4</t>
  </si>
  <si>
    <t>5&amp;6</t>
  </si>
  <si>
    <t>Graeme Follain &amp; Keith Pinel</t>
  </si>
  <si>
    <t>Alan Mitchel &amp; Mike Robinson</t>
  </si>
  <si>
    <t>Gary Cowburn &amp; Wendy Ritzema</t>
  </si>
  <si>
    <t>Daniel &amp; James Villalard</t>
  </si>
  <si>
    <t>Branden De La Haye &amp; Tim Jackson</t>
  </si>
  <si>
    <t>Keith White &amp; Mo De Gruchy</t>
  </si>
  <si>
    <t>Geoffroy Buffetrille</t>
  </si>
  <si>
    <t>Mo De Gruchy</t>
  </si>
  <si>
    <t>Daniel Villalard</t>
  </si>
  <si>
    <t>Brian Harris</t>
  </si>
  <si>
    <t>Neil Selby</t>
  </si>
  <si>
    <t>John Flaherty</t>
  </si>
  <si>
    <t>Cassie Stewart-Le Gallais</t>
  </si>
  <si>
    <t>Alex Stewart</t>
  </si>
  <si>
    <t>Jim Waddell</t>
  </si>
  <si>
    <t>Jean Stewart</t>
  </si>
  <si>
    <t>Toby Northern</t>
  </si>
  <si>
    <t>James Villalard</t>
  </si>
  <si>
    <t>James Rondel &amp; Ross Churchill</t>
  </si>
  <si>
    <t>John Flaherty &amp; John McGaw</t>
  </si>
  <si>
    <t>Dawn Buckley &amp; Geoffroy Buffetrille</t>
  </si>
  <si>
    <t>2&amp;3</t>
  </si>
  <si>
    <t>4&amp;5</t>
  </si>
  <si>
    <t>BYE</t>
  </si>
  <si>
    <t>Top Half - Start Time 09.00am</t>
  </si>
  <si>
    <t>Bottom Half - Start Time 10.30am</t>
  </si>
  <si>
    <t>Second Fixture of the Day</t>
  </si>
  <si>
    <t>Bottom Half - Start Time 10.00am</t>
  </si>
  <si>
    <t>Callum &amp; Jean Stewart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</si>
</sst>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0" borderId="10" xfId="0" applyBorder="1"/>
    <xf numFmtId="0" fontId="0" fillId="0" borderId="6" xfId="0" applyBorder="1"/>
    <xf numFmtId="0" fontId="12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" fillId="0" borderId="14" xfId="0" applyFont="1" applyBorder="1"/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4" borderId="1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4" xfId="0" applyBorder="1"/>
    <xf numFmtId="0" fontId="9" fillId="5" borderId="1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3" xfId="0" applyFont="1" applyBorder="1"/>
    <xf numFmtId="0" fontId="2" fillId="0" borderId="15" xfId="0" applyFont="1" applyBorder="1"/>
    <xf numFmtId="164" fontId="1" fillId="4" borderId="1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9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7" fillId="0" borderId="1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0" borderId="10" xfId="0" applyFont="1" applyBorder="1"/>
    <xf numFmtId="0" fontId="15" fillId="0" borderId="0" xfId="0" applyFont="1" applyAlignment="1">
      <alignment horizontal="left"/>
    </xf>
    <xf numFmtId="0" fontId="0" fillId="2" borderId="0" xfId="0" applyFill="1"/>
    <xf numFmtId="0" fontId="17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/>
    <xf numFmtId="0" fontId="1" fillId="0" borderId="9" xfId="0" applyFont="1" applyBorder="1"/>
    <xf numFmtId="0" fontId="0" fillId="2" borderId="9" xfId="0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5" fontId="15" fillId="4" borderId="0" xfId="0" applyNumberFormat="1" applyFont="1" applyFill="1" applyAlignment="1">
      <alignment vertical="center"/>
    </xf>
    <xf numFmtId="164" fontId="15" fillId="4" borderId="0" xfId="0" applyNumberFormat="1" applyFont="1" applyFill="1" applyAlignment="1">
      <alignment horizontal="right" vertical="center"/>
    </xf>
    <xf numFmtId="165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3" borderId="0" xfId="0" applyNumberFormat="1" applyFont="1" applyFill="1" applyAlignment="1">
      <alignment vertical="center"/>
    </xf>
    <xf numFmtId="164" fontId="15" fillId="3" borderId="0" xfId="0" applyNumberFormat="1" applyFont="1" applyFill="1" applyAlignment="1">
      <alignment horizontal="right" vertical="center"/>
    </xf>
    <xf numFmtId="165" fontId="15" fillId="3" borderId="0" xfId="0" applyNumberFormat="1" applyFont="1" applyFill="1" applyAlignment="1">
      <alignment horizontal="center" vertical="center"/>
    </xf>
    <xf numFmtId="164" fontId="15" fillId="3" borderId="0" xfId="0" applyNumberFormat="1" applyFont="1" applyFill="1" applyAlignment="1">
      <alignment vertical="center"/>
    </xf>
    <xf numFmtId="164" fontId="4" fillId="2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14" xfId="0" applyFont="1" applyBorder="1"/>
    <xf numFmtId="0" fontId="17" fillId="0" borderId="9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6" fillId="0" borderId="9" xfId="0" applyFont="1" applyBorder="1"/>
    <xf numFmtId="0" fontId="16" fillId="0" borderId="14" xfId="0" applyFont="1" applyBorder="1"/>
    <xf numFmtId="0" fontId="2" fillId="0" borderId="9" xfId="0" applyFont="1" applyBorder="1"/>
    <xf numFmtId="0" fontId="19" fillId="0" borderId="9" xfId="0" applyFont="1" applyBorder="1" applyAlignment="1">
      <alignment horizontal="right"/>
    </xf>
    <xf numFmtId="0" fontId="19" fillId="0" borderId="10" xfId="0" applyFont="1" applyBorder="1"/>
    <xf numFmtId="164" fontId="22" fillId="6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5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14" fontId="15" fillId="0" borderId="0" xfId="0" applyNumberFormat="1" applyFont="1" applyAlignment="1">
      <alignment vertical="center"/>
    </xf>
    <xf numFmtId="165" fontId="23" fillId="7" borderId="0" xfId="0" applyNumberFormat="1" applyFont="1" applyFill="1" applyAlignment="1">
      <alignment vertical="center"/>
    </xf>
    <xf numFmtId="164" fontId="23" fillId="7" borderId="0" xfId="0" applyNumberFormat="1" applyFont="1" applyFill="1" applyAlignment="1">
      <alignment horizontal="right" vertical="center"/>
    </xf>
    <xf numFmtId="165" fontId="23" fillId="7" borderId="0" xfId="0" applyNumberFormat="1" applyFont="1" applyFill="1" applyAlignment="1">
      <alignment horizontal="center" vertical="center"/>
    </xf>
    <xf numFmtId="164" fontId="23" fillId="7" borderId="0" xfId="0" applyNumberFormat="1" applyFont="1" applyFill="1" applyAlignment="1">
      <alignment vertical="center"/>
    </xf>
    <xf numFmtId="14" fontId="15" fillId="4" borderId="0" xfId="0" applyNumberFormat="1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 applyAlignment="1">
      <alignment horizontal="right" wrapText="1"/>
    </xf>
    <xf numFmtId="164" fontId="4" fillId="2" borderId="0" xfId="0" applyNumberFormat="1" applyFont="1" applyFill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15" fillId="0" borderId="10" xfId="0" applyFont="1" applyBorder="1" applyAlignment="1">
      <alignment horizontal="left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22" fillId="6" borderId="13" xfId="0" applyNumberFormat="1" applyFont="1" applyFill="1" applyBorder="1" applyAlignment="1">
      <alignment horizontal="center"/>
    </xf>
    <xf numFmtId="0" fontId="0" fillId="0" borderId="16" xfId="0" applyBorder="1"/>
    <xf numFmtId="0" fontId="15" fillId="0" borderId="17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18" fillId="0" borderId="1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5" fillId="0" borderId="9" xfId="0" applyFont="1" applyBorder="1" applyAlignment="1">
      <alignment horizontal="right"/>
    </xf>
    <xf numFmtId="0" fontId="26" fillId="0" borderId="0" xfId="0" applyFont="1" applyAlignment="1">
      <alignment horizontal="center"/>
    </xf>
    <xf numFmtId="0" fontId="25" fillId="0" borderId="10" xfId="0" applyFont="1" applyBorder="1"/>
    <xf numFmtId="0" fontId="15" fillId="8" borderId="9" xfId="0" applyFont="1" applyFill="1" applyBorder="1" applyAlignment="1">
      <alignment horizontal="right"/>
    </xf>
    <xf numFmtId="0" fontId="18" fillId="8" borderId="0" xfId="0" applyFont="1" applyFill="1" applyAlignment="1">
      <alignment horizontal="center"/>
    </xf>
    <xf numFmtId="0" fontId="15" fillId="8" borderId="0" xfId="0" applyFont="1" applyFill="1" applyAlignment="1">
      <alignment horizontal="left"/>
    </xf>
    <xf numFmtId="0" fontId="15" fillId="8" borderId="10" xfId="0" applyFont="1" applyFill="1" applyBorder="1" applyAlignment="1">
      <alignment horizontal="left"/>
    </xf>
    <xf numFmtId="0" fontId="0" fillId="8" borderId="9" xfId="0" applyFill="1" applyBorder="1" applyAlignment="1">
      <alignment horizontal="right"/>
    </xf>
    <xf numFmtId="0" fontId="0" fillId="8" borderId="10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19" xfId="0" applyFont="1" applyBorder="1" applyAlignment="1">
      <alignment horizontal="center"/>
    </xf>
    <xf numFmtId="0" fontId="27" fillId="2" borderId="5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center" wrapText="1"/>
    </xf>
    <xf numFmtId="0" fontId="15" fillId="0" borderId="0" xfId="0" applyFont="1" applyAlignment="1">
      <alignment horizontal="right"/>
    </xf>
    <xf numFmtId="0" fontId="3" fillId="8" borderId="0" xfId="0" applyFont="1" applyFill="1" applyAlignment="1">
      <alignment horizontal="center" wrapText="1"/>
    </xf>
    <xf numFmtId="0" fontId="7" fillId="8" borderId="0" xfId="0" applyFont="1" applyFill="1" applyAlignment="1">
      <alignment horizontal="center" wrapText="1"/>
    </xf>
    <xf numFmtId="0" fontId="0" fillId="8" borderId="0" xfId="0" applyFill="1"/>
    <xf numFmtId="0" fontId="0" fillId="8" borderId="10" xfId="0" applyFill="1" applyBorder="1" applyAlignment="1">
      <alignment horizontal="center"/>
    </xf>
    <xf numFmtId="0" fontId="20" fillId="0" borderId="9" xfId="0" applyFont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18" fillId="10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15" fillId="11" borderId="9" xfId="0" applyFont="1" applyFill="1" applyBorder="1" applyAlignment="1">
      <alignment horizontal="right"/>
    </xf>
    <xf numFmtId="0" fontId="18" fillId="11" borderId="0" xfId="0" applyFont="1" applyFill="1" applyAlignment="1">
      <alignment horizontal="center"/>
    </xf>
    <xf numFmtId="0" fontId="15" fillId="11" borderId="10" xfId="0" applyFont="1" applyFill="1" applyBorder="1"/>
    <xf numFmtId="0" fontId="15" fillId="8" borderId="4" xfId="0" applyFont="1" applyFill="1" applyBorder="1" applyAlignment="1">
      <alignment horizontal="right"/>
    </xf>
    <xf numFmtId="0" fontId="18" fillId="8" borderId="5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18" fillId="11" borderId="0" xfId="0" applyFont="1" applyFill="1"/>
    <xf numFmtId="0" fontId="3" fillId="10" borderId="0" xfId="0" applyFont="1" applyFill="1" applyAlignment="1">
      <alignment horizontal="center" wrapText="1"/>
    </xf>
    <xf numFmtId="0" fontId="15" fillId="8" borderId="10" xfId="0" applyFont="1" applyFill="1" applyBorder="1" applyAlignment="1">
      <alignment horizontal="center"/>
    </xf>
    <xf numFmtId="0" fontId="17" fillId="8" borderId="11" xfId="0" applyFont="1" applyFill="1" applyBorder="1" applyAlignment="1">
      <alignment horizontal="center" wrapText="1"/>
    </xf>
    <xf numFmtId="0" fontId="17" fillId="8" borderId="12" xfId="0" applyFont="1" applyFill="1" applyBorder="1" applyAlignment="1">
      <alignment horizontal="center" wrapText="1"/>
    </xf>
    <xf numFmtId="0" fontId="17" fillId="8" borderId="7" xfId="0" applyFont="1" applyFill="1" applyBorder="1" applyAlignment="1">
      <alignment horizontal="center" wrapText="1"/>
    </xf>
    <xf numFmtId="0" fontId="17" fillId="9" borderId="11" xfId="0" applyFont="1" applyFill="1" applyBorder="1" applyAlignment="1">
      <alignment horizontal="center" wrapText="1"/>
    </xf>
    <xf numFmtId="0" fontId="17" fillId="9" borderId="12" xfId="0" applyFont="1" applyFill="1" applyBorder="1" applyAlignment="1">
      <alignment horizontal="center" wrapText="1"/>
    </xf>
    <xf numFmtId="0" fontId="17" fillId="9" borderId="7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73EF3D21-5EF2-4B8B-BB83-8998F6BC7741}"/>
  </cellStyles>
  <dxfs count="0"/>
  <tableStyles count="0" defaultTableStyle="TableStyleMedium2" defaultPivotStyle="PivotStyleLight16"/>
  <colors>
    <mruColors>
      <color rgb="FFCCFFFF"/>
      <color rgb="FFFFFF99"/>
      <color rgb="FFFF33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2:J30"/>
  <sheetViews>
    <sheetView topLeftCell="A11" zoomScale="90" zoomScaleNormal="90" workbookViewId="0">
      <selection activeCell="H11" sqref="H11"/>
    </sheetView>
  </sheetViews>
  <sheetFormatPr defaultRowHeight="15" x14ac:dyDescent="0.25"/>
  <cols>
    <col min="2" max="2" width="18.5703125" customWidth="1"/>
    <col min="3" max="3" width="18.5703125" style="5" customWidth="1"/>
    <col min="4" max="4" width="29.5703125" style="4" hidden="1" customWidth="1"/>
    <col min="5" max="5" width="23.7109375" style="27" hidden="1" customWidth="1"/>
    <col min="6" max="6" width="15.42578125" customWidth="1"/>
    <col min="7" max="7" width="20.7109375" customWidth="1"/>
    <col min="8" max="8" width="9.140625" style="26"/>
    <col min="9" max="9" width="14.85546875" bestFit="1" customWidth="1"/>
    <col min="10" max="10" width="13.5703125" style="13" customWidth="1"/>
  </cols>
  <sheetData>
    <row r="2" spans="2:10" x14ac:dyDescent="0.25">
      <c r="D2" s="4" t="s">
        <v>13</v>
      </c>
      <c r="E2" s="4" t="s">
        <v>13</v>
      </c>
      <c r="F2" t="s">
        <v>10</v>
      </c>
      <c r="G2" t="s">
        <v>10</v>
      </c>
    </row>
    <row r="3" spans="2:10" s="71" customFormat="1" ht="21.6" customHeight="1" x14ac:dyDescent="0.25">
      <c r="B3" s="72">
        <v>45234</v>
      </c>
      <c r="C3" s="73">
        <f>B3</f>
        <v>45234</v>
      </c>
      <c r="D3" s="74">
        <f>B3+28</f>
        <v>45262</v>
      </c>
      <c r="E3" s="75">
        <f>D3</f>
        <v>45262</v>
      </c>
      <c r="F3" s="72">
        <f>B3+42</f>
        <v>45276</v>
      </c>
      <c r="G3" s="75">
        <f>F3</f>
        <v>45276</v>
      </c>
      <c r="H3" s="70" t="s">
        <v>22</v>
      </c>
      <c r="J3" s="88"/>
    </row>
    <row r="4" spans="2:10" s="71" customFormat="1" ht="21.6" customHeight="1" x14ac:dyDescent="0.25">
      <c r="B4" s="66">
        <v>45241</v>
      </c>
      <c r="C4" s="67">
        <f t="shared" ref="C4:C27" si="0">B4</f>
        <v>45241</v>
      </c>
      <c r="D4" s="68">
        <f t="shared" ref="D4:D25" si="1">B4+28</f>
        <v>45269</v>
      </c>
      <c r="E4" s="69">
        <f t="shared" ref="E4:E25" si="2">D4</f>
        <v>45269</v>
      </c>
      <c r="F4" s="66">
        <f t="shared" ref="F4:F15" si="3">B4+42</f>
        <v>45283</v>
      </c>
      <c r="G4" s="69">
        <f t="shared" ref="G4:G25" si="4">F4</f>
        <v>45283</v>
      </c>
      <c r="H4" s="99">
        <v>1</v>
      </c>
      <c r="J4" s="88"/>
    </row>
    <row r="5" spans="2:10" s="71" customFormat="1" ht="21.6" customHeight="1" x14ac:dyDescent="0.25">
      <c r="B5" s="72">
        <v>45248</v>
      </c>
      <c r="C5" s="73">
        <f t="shared" si="0"/>
        <v>45248</v>
      </c>
      <c r="D5" s="74">
        <f t="shared" si="1"/>
        <v>45276</v>
      </c>
      <c r="E5" s="75">
        <f t="shared" si="2"/>
        <v>45276</v>
      </c>
      <c r="F5" s="72">
        <f t="shared" si="3"/>
        <v>45290</v>
      </c>
      <c r="G5" s="75">
        <f t="shared" si="4"/>
        <v>45290</v>
      </c>
      <c r="H5" s="70" t="s">
        <v>23</v>
      </c>
      <c r="J5" s="88"/>
    </row>
    <row r="6" spans="2:10" s="71" customFormat="1" ht="21.6" customHeight="1" x14ac:dyDescent="0.25">
      <c r="B6" s="66">
        <v>45255</v>
      </c>
      <c r="C6" s="67">
        <f t="shared" si="0"/>
        <v>45255</v>
      </c>
      <c r="D6" s="68">
        <f t="shared" si="1"/>
        <v>45283</v>
      </c>
      <c r="E6" s="69">
        <f t="shared" si="2"/>
        <v>45283</v>
      </c>
      <c r="F6" s="66">
        <f t="shared" si="3"/>
        <v>45297</v>
      </c>
      <c r="G6" s="69">
        <f t="shared" si="4"/>
        <v>45297</v>
      </c>
      <c r="H6" s="99" t="s">
        <v>46</v>
      </c>
      <c r="J6" s="88"/>
    </row>
    <row r="7" spans="2:10" s="71" customFormat="1" ht="21.6" customHeight="1" x14ac:dyDescent="0.25">
      <c r="B7" s="94">
        <v>45262</v>
      </c>
      <c r="C7" s="95">
        <f t="shared" si="0"/>
        <v>45262</v>
      </c>
      <c r="D7" s="96">
        <f t="shared" si="1"/>
        <v>45290</v>
      </c>
      <c r="E7" s="97">
        <f t="shared" si="2"/>
        <v>45290</v>
      </c>
      <c r="F7" s="94">
        <f t="shared" si="3"/>
        <v>45304</v>
      </c>
      <c r="G7" s="97">
        <f t="shared" si="4"/>
        <v>45304</v>
      </c>
      <c r="H7" s="70">
        <v>3</v>
      </c>
      <c r="J7" s="88"/>
    </row>
    <row r="8" spans="2:10" s="71" customFormat="1" ht="21.6" customHeight="1" x14ac:dyDescent="0.25">
      <c r="B8" s="72">
        <v>45269</v>
      </c>
      <c r="C8" s="73">
        <f t="shared" si="0"/>
        <v>45269</v>
      </c>
      <c r="D8" s="74">
        <f t="shared" si="1"/>
        <v>45297</v>
      </c>
      <c r="E8" s="75">
        <f t="shared" si="2"/>
        <v>45297</v>
      </c>
      <c r="F8" s="72">
        <f t="shared" si="3"/>
        <v>45311</v>
      </c>
      <c r="G8" s="75">
        <f t="shared" si="4"/>
        <v>45311</v>
      </c>
      <c r="H8" s="70" t="s">
        <v>24</v>
      </c>
      <c r="J8" s="88"/>
    </row>
    <row r="9" spans="2:10" s="71" customFormat="1" ht="21.6" customHeight="1" x14ac:dyDescent="0.25">
      <c r="B9" s="66">
        <v>45276</v>
      </c>
      <c r="C9" s="67">
        <f t="shared" si="0"/>
        <v>45276</v>
      </c>
      <c r="D9" s="68">
        <f t="shared" si="1"/>
        <v>45304</v>
      </c>
      <c r="E9" s="69">
        <f t="shared" si="2"/>
        <v>45304</v>
      </c>
      <c r="F9" s="66">
        <f t="shared" si="3"/>
        <v>45318</v>
      </c>
      <c r="G9" s="69">
        <f t="shared" si="4"/>
        <v>45318</v>
      </c>
      <c r="H9" s="99" t="s">
        <v>47</v>
      </c>
      <c r="J9" s="88"/>
    </row>
    <row r="10" spans="2:10" s="71" customFormat="1" ht="21.6" customHeight="1" x14ac:dyDescent="0.25">
      <c r="B10" s="94">
        <v>45283</v>
      </c>
      <c r="C10" s="95">
        <f t="shared" si="0"/>
        <v>45283</v>
      </c>
      <c r="D10" s="96">
        <f t="shared" si="1"/>
        <v>45311</v>
      </c>
      <c r="E10" s="97">
        <f t="shared" si="2"/>
        <v>45311</v>
      </c>
      <c r="F10" s="94">
        <f t="shared" si="3"/>
        <v>45325</v>
      </c>
      <c r="G10" s="97">
        <f t="shared" si="4"/>
        <v>45325</v>
      </c>
      <c r="H10" s="99">
        <v>6</v>
      </c>
      <c r="J10" s="88"/>
    </row>
    <row r="11" spans="2:10" s="71" customFormat="1" ht="21.6" customHeight="1" x14ac:dyDescent="0.25">
      <c r="B11" s="72">
        <v>45290</v>
      </c>
      <c r="C11" s="73">
        <f t="shared" si="0"/>
        <v>45290</v>
      </c>
      <c r="D11" s="74">
        <f t="shared" si="1"/>
        <v>45318</v>
      </c>
      <c r="E11" s="75">
        <f t="shared" si="2"/>
        <v>45318</v>
      </c>
      <c r="F11" s="72">
        <f t="shared" si="3"/>
        <v>45332</v>
      </c>
      <c r="G11" s="75">
        <f t="shared" si="4"/>
        <v>45332</v>
      </c>
      <c r="H11" s="70">
        <v>7</v>
      </c>
      <c r="J11" s="88"/>
    </row>
    <row r="12" spans="2:10" s="71" customFormat="1" ht="21.6" customHeight="1" x14ac:dyDescent="0.25">
      <c r="B12" s="66">
        <v>45297</v>
      </c>
      <c r="C12" s="67">
        <f t="shared" si="0"/>
        <v>45297</v>
      </c>
      <c r="D12" s="68">
        <f t="shared" si="1"/>
        <v>45325</v>
      </c>
      <c r="E12" s="69">
        <f t="shared" si="2"/>
        <v>45325</v>
      </c>
      <c r="F12" s="66">
        <f t="shared" si="3"/>
        <v>45339</v>
      </c>
      <c r="G12" s="69">
        <f t="shared" si="4"/>
        <v>45339</v>
      </c>
      <c r="H12" s="99">
        <v>7</v>
      </c>
      <c r="J12" s="88"/>
    </row>
    <row r="13" spans="2:10" s="71" customFormat="1" ht="21.6" customHeight="1" x14ac:dyDescent="0.25">
      <c r="B13" s="72">
        <v>45304</v>
      </c>
      <c r="C13" s="73">
        <f t="shared" si="0"/>
        <v>45304</v>
      </c>
      <c r="D13" s="74">
        <f t="shared" si="1"/>
        <v>45332</v>
      </c>
      <c r="E13" s="75">
        <f t="shared" si="2"/>
        <v>45332</v>
      </c>
      <c r="F13" s="72">
        <f t="shared" si="3"/>
        <v>45346</v>
      </c>
      <c r="G13" s="75">
        <f t="shared" si="4"/>
        <v>45346</v>
      </c>
      <c r="H13" s="70">
        <v>8</v>
      </c>
      <c r="J13" s="88"/>
    </row>
    <row r="14" spans="2:10" s="71" customFormat="1" ht="21.6" customHeight="1" x14ac:dyDescent="0.25">
      <c r="B14" s="66">
        <v>45311</v>
      </c>
      <c r="C14" s="67">
        <f t="shared" si="0"/>
        <v>45311</v>
      </c>
      <c r="D14" s="68">
        <f t="shared" si="1"/>
        <v>45339</v>
      </c>
      <c r="E14" s="69">
        <f t="shared" si="2"/>
        <v>45339</v>
      </c>
      <c r="F14" s="66">
        <f t="shared" si="3"/>
        <v>45353</v>
      </c>
      <c r="G14" s="69">
        <f t="shared" si="4"/>
        <v>45353</v>
      </c>
      <c r="H14" s="99">
        <v>8</v>
      </c>
      <c r="J14" s="88"/>
    </row>
    <row r="15" spans="2:10" s="71" customFormat="1" ht="21.6" customHeight="1" x14ac:dyDescent="0.25">
      <c r="B15" s="72">
        <v>45318</v>
      </c>
      <c r="C15" s="73">
        <f t="shared" si="0"/>
        <v>45318</v>
      </c>
      <c r="D15" s="74">
        <f t="shared" si="1"/>
        <v>45346</v>
      </c>
      <c r="E15" s="75">
        <f t="shared" si="2"/>
        <v>45346</v>
      </c>
      <c r="F15" s="72">
        <f t="shared" si="3"/>
        <v>45360</v>
      </c>
      <c r="G15" s="75">
        <f t="shared" si="4"/>
        <v>45360</v>
      </c>
      <c r="H15" s="70">
        <v>9</v>
      </c>
      <c r="J15" s="88"/>
    </row>
    <row r="16" spans="2:10" s="71" customFormat="1" ht="21.6" customHeight="1" x14ac:dyDescent="0.25">
      <c r="B16" s="66">
        <v>45325</v>
      </c>
      <c r="C16" s="67">
        <f t="shared" si="0"/>
        <v>45325</v>
      </c>
      <c r="D16" s="68">
        <f t="shared" si="1"/>
        <v>45353</v>
      </c>
      <c r="E16" s="69">
        <f t="shared" si="2"/>
        <v>45353</v>
      </c>
      <c r="F16" s="66">
        <v>45361</v>
      </c>
      <c r="G16" s="69">
        <f t="shared" si="4"/>
        <v>45361</v>
      </c>
      <c r="H16" s="99">
        <v>9</v>
      </c>
      <c r="J16" s="88"/>
    </row>
    <row r="17" spans="2:10" s="71" customFormat="1" ht="21.6" customHeight="1" x14ac:dyDescent="0.25">
      <c r="B17" s="72">
        <v>45332</v>
      </c>
      <c r="C17" s="73">
        <f t="shared" si="0"/>
        <v>45332</v>
      </c>
      <c r="D17" s="74">
        <f t="shared" si="1"/>
        <v>45360</v>
      </c>
      <c r="E17" s="75">
        <f t="shared" si="2"/>
        <v>45360</v>
      </c>
      <c r="F17" s="72">
        <v>45361</v>
      </c>
      <c r="G17" s="75">
        <f t="shared" si="4"/>
        <v>45361</v>
      </c>
      <c r="H17" s="70">
        <v>10</v>
      </c>
      <c r="J17" s="88"/>
    </row>
    <row r="18" spans="2:10" s="71" customFormat="1" ht="21.6" customHeight="1" x14ac:dyDescent="0.25">
      <c r="B18" s="66">
        <v>45339</v>
      </c>
      <c r="C18" s="67">
        <f t="shared" si="0"/>
        <v>45339</v>
      </c>
      <c r="D18" s="68">
        <f t="shared" si="1"/>
        <v>45367</v>
      </c>
      <c r="E18" s="69">
        <f t="shared" si="2"/>
        <v>45367</v>
      </c>
      <c r="F18" s="66">
        <v>45361</v>
      </c>
      <c r="G18" s="69">
        <f t="shared" si="4"/>
        <v>45361</v>
      </c>
      <c r="H18" s="99">
        <v>10</v>
      </c>
      <c r="J18" s="88"/>
    </row>
    <row r="19" spans="2:10" s="71" customFormat="1" ht="21.6" customHeight="1" x14ac:dyDescent="0.25">
      <c r="B19" s="72">
        <v>45346</v>
      </c>
      <c r="C19" s="73">
        <f t="shared" ref="C19" si="5">B19</f>
        <v>45346</v>
      </c>
      <c r="D19" s="74">
        <f t="shared" ref="D19" si="6">B19+28</f>
        <v>45374</v>
      </c>
      <c r="E19" s="75">
        <f t="shared" ref="E19" si="7">D19</f>
        <v>45374</v>
      </c>
      <c r="F19" s="72">
        <v>45361</v>
      </c>
      <c r="G19" s="75">
        <f t="shared" ref="G19" si="8">F19</f>
        <v>45361</v>
      </c>
      <c r="H19" s="70">
        <v>11</v>
      </c>
      <c r="J19" s="88"/>
    </row>
    <row r="20" spans="2:10" s="71" customFormat="1" ht="21.6" customHeight="1" x14ac:dyDescent="0.25">
      <c r="B20" s="98">
        <v>45353</v>
      </c>
      <c r="C20" s="67">
        <f t="shared" si="0"/>
        <v>45353</v>
      </c>
      <c r="D20" s="68">
        <f t="shared" si="1"/>
        <v>45381</v>
      </c>
      <c r="E20" s="69">
        <f t="shared" si="2"/>
        <v>45381</v>
      </c>
      <c r="F20" s="66">
        <v>45361</v>
      </c>
      <c r="G20" s="69">
        <f t="shared" si="4"/>
        <v>45361</v>
      </c>
      <c r="H20" s="99">
        <v>11</v>
      </c>
      <c r="J20" s="88"/>
    </row>
    <row r="21" spans="2:10" s="71" customFormat="1" ht="21.6" customHeight="1" x14ac:dyDescent="0.25">
      <c r="B21" s="94">
        <v>45360</v>
      </c>
      <c r="C21" s="95">
        <f t="shared" si="0"/>
        <v>45360</v>
      </c>
      <c r="D21" s="96">
        <f t="shared" si="1"/>
        <v>45388</v>
      </c>
      <c r="E21" s="97">
        <f t="shared" si="2"/>
        <v>45388</v>
      </c>
      <c r="F21" s="94">
        <v>45361</v>
      </c>
      <c r="G21" s="97">
        <f t="shared" si="4"/>
        <v>45361</v>
      </c>
      <c r="H21" s="70"/>
      <c r="J21" s="88"/>
    </row>
    <row r="22" spans="2:10" s="71" customFormat="1" ht="21.6" customHeight="1" x14ac:dyDescent="0.25">
      <c r="B22" s="93"/>
      <c r="C22" s="90">
        <f t="shared" si="0"/>
        <v>0</v>
      </c>
      <c r="D22" s="91">
        <f t="shared" si="1"/>
        <v>28</v>
      </c>
      <c r="E22" s="92">
        <f t="shared" si="2"/>
        <v>28</v>
      </c>
      <c r="F22" s="89">
        <v>45360</v>
      </c>
      <c r="G22" s="92">
        <f t="shared" si="4"/>
        <v>45360</v>
      </c>
      <c r="H22" s="70"/>
      <c r="J22" s="88"/>
    </row>
    <row r="23" spans="2:10" s="71" customFormat="1" ht="21.6" customHeight="1" x14ac:dyDescent="0.25">
      <c r="B23" s="93">
        <v>44954</v>
      </c>
      <c r="C23" s="90">
        <f t="shared" si="0"/>
        <v>44954</v>
      </c>
      <c r="D23" s="91">
        <f t="shared" si="1"/>
        <v>44982</v>
      </c>
      <c r="E23" s="92">
        <f t="shared" si="2"/>
        <v>44982</v>
      </c>
      <c r="F23" s="89">
        <v>45360</v>
      </c>
      <c r="G23" s="92">
        <f t="shared" si="4"/>
        <v>45360</v>
      </c>
      <c r="H23" s="70"/>
      <c r="J23" s="88"/>
    </row>
    <row r="24" spans="2:10" s="71" customFormat="1" ht="21.6" customHeight="1" x14ac:dyDescent="0.25">
      <c r="B24" s="93"/>
      <c r="C24" s="90">
        <f t="shared" si="0"/>
        <v>0</v>
      </c>
      <c r="D24" s="91">
        <f t="shared" si="1"/>
        <v>28</v>
      </c>
      <c r="E24" s="92">
        <f t="shared" si="2"/>
        <v>28</v>
      </c>
      <c r="F24" s="89">
        <v>45360</v>
      </c>
      <c r="G24" s="92">
        <f t="shared" si="4"/>
        <v>45360</v>
      </c>
      <c r="H24" s="70"/>
      <c r="J24" s="88"/>
    </row>
    <row r="25" spans="2:10" s="71" customFormat="1" ht="21.6" customHeight="1" x14ac:dyDescent="0.25">
      <c r="B25" s="93">
        <v>44968</v>
      </c>
      <c r="C25" s="90">
        <f t="shared" si="0"/>
        <v>44968</v>
      </c>
      <c r="D25" s="91">
        <f t="shared" si="1"/>
        <v>44996</v>
      </c>
      <c r="E25" s="92">
        <f t="shared" si="2"/>
        <v>44996</v>
      </c>
      <c r="F25" s="89">
        <v>45360</v>
      </c>
      <c r="G25" s="92">
        <f t="shared" si="4"/>
        <v>45360</v>
      </c>
      <c r="H25" s="70"/>
      <c r="J25" s="88"/>
    </row>
    <row r="26" spans="2:10" s="71" customFormat="1" ht="21.6" customHeight="1" x14ac:dyDescent="0.25">
      <c r="C26" s="90">
        <f t="shared" si="0"/>
        <v>0</v>
      </c>
      <c r="D26" s="91">
        <f t="shared" ref="D26" si="9">B26+28</f>
        <v>28</v>
      </c>
      <c r="E26" s="92">
        <f t="shared" ref="E26" si="10">D26</f>
        <v>28</v>
      </c>
      <c r="F26" s="89">
        <v>45360</v>
      </c>
      <c r="G26" s="92">
        <f t="shared" ref="G26" si="11">F26</f>
        <v>45360</v>
      </c>
      <c r="H26" s="70"/>
      <c r="J26" s="88"/>
    </row>
    <row r="27" spans="2:10" s="71" customFormat="1" ht="21.6" customHeight="1" x14ac:dyDescent="0.25">
      <c r="B27" s="93">
        <v>44982</v>
      </c>
      <c r="C27" s="90">
        <f t="shared" si="0"/>
        <v>44982</v>
      </c>
      <c r="D27" s="91">
        <f t="shared" ref="D27" si="12">B27+28</f>
        <v>45010</v>
      </c>
      <c r="E27" s="92">
        <f t="shared" ref="E27" si="13">D27</f>
        <v>45010</v>
      </c>
      <c r="F27" s="89">
        <v>45360</v>
      </c>
      <c r="G27" s="92">
        <f t="shared" ref="G27" si="14">F27</f>
        <v>45360</v>
      </c>
      <c r="H27" s="70"/>
      <c r="J27" s="88"/>
    </row>
    <row r="30" spans="2:10" x14ac:dyDescent="0.25">
      <c r="B30" s="5" t="s">
        <v>14</v>
      </c>
      <c r="C30" s="4" t="s">
        <v>18</v>
      </c>
    </row>
  </sheetData>
  <phoneticPr fontId="14" type="noConversion"/>
  <pageMargins left="0.7" right="0.7" top="0.75" bottom="0.75" header="0.3" footer="0.3"/>
  <pageSetup paperSize="9" orientation="portrait" r:id="rId1"/>
  <ignoredErrors>
    <ignoredError sqref="D20:E25 D3:G15 G20:G25 D16:E18 G16:G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0B9A-7384-4C65-A891-DE5F7B98586C}">
  <sheetPr>
    <tabColor rgb="FF92D050"/>
  </sheetPr>
  <dimension ref="A1:H198"/>
  <sheetViews>
    <sheetView topLeftCell="A163" zoomScale="80" zoomScaleNormal="80" workbookViewId="0">
      <selection activeCell="K183" sqref="K183"/>
    </sheetView>
  </sheetViews>
  <sheetFormatPr defaultRowHeight="15.75" x14ac:dyDescent="0.25"/>
  <cols>
    <col min="1" max="1" width="30.140625" style="5" customWidth="1"/>
    <col min="2" max="2" width="6.5703125" style="26" customWidth="1"/>
    <col min="3" max="3" width="6.5703125" style="62" customWidth="1"/>
    <col min="4" max="4" width="6.5703125" style="26" customWidth="1"/>
    <col min="5" max="5" width="30.7109375" customWidth="1"/>
    <col min="6" max="6" width="23.5703125" hidden="1" customWidth="1"/>
    <col min="7" max="7" width="22.42578125" customWidth="1"/>
    <col min="8" max="8" width="22.28515625" customWidth="1"/>
  </cols>
  <sheetData>
    <row r="1" spans="1:7" ht="35.1" customHeight="1" x14ac:dyDescent="0.25">
      <c r="A1" s="167" t="s">
        <v>19</v>
      </c>
      <c r="B1" s="168"/>
      <c r="C1" s="168"/>
      <c r="D1" s="168"/>
      <c r="E1" s="168"/>
      <c r="F1" s="111" t="s">
        <v>11</v>
      </c>
      <c r="G1" s="111" t="s">
        <v>1</v>
      </c>
    </row>
    <row r="2" spans="1:7" s="1" customFormat="1" ht="30" customHeight="1" x14ac:dyDescent="0.3">
      <c r="A2" s="12" t="s">
        <v>2</v>
      </c>
      <c r="B2" s="60"/>
      <c r="C2" s="112"/>
      <c r="D2" s="112"/>
      <c r="E2" s="109">
        <f>'Data Validation'!B4</f>
        <v>45241</v>
      </c>
      <c r="F2" s="110" t="s">
        <v>0</v>
      </c>
      <c r="G2" s="29" t="s">
        <v>0</v>
      </c>
    </row>
    <row r="3" spans="1:7" ht="15" customHeight="1" x14ac:dyDescent="0.3">
      <c r="A3" s="7"/>
      <c r="B3" s="8"/>
      <c r="C3" s="34"/>
      <c r="D3" s="140"/>
      <c r="E3" s="11"/>
      <c r="F3" s="28">
        <f>'Data Validation'!E3</f>
        <v>45262</v>
      </c>
      <c r="G3" s="87">
        <f>'Data Validation'!F4</f>
        <v>45283</v>
      </c>
    </row>
    <row r="4" spans="1:7" x14ac:dyDescent="0.25">
      <c r="A4" s="161" t="s">
        <v>49</v>
      </c>
      <c r="B4" s="162"/>
      <c r="C4" s="162"/>
      <c r="D4" s="162"/>
      <c r="E4" s="163"/>
      <c r="F4" s="54"/>
      <c r="G4" s="46"/>
    </row>
    <row r="5" spans="1:7" x14ac:dyDescent="0.25">
      <c r="A5" s="50" t="s">
        <v>41</v>
      </c>
      <c r="B5" s="62">
        <v>13</v>
      </c>
      <c r="C5" s="62" t="s">
        <v>17</v>
      </c>
      <c r="D5" s="62">
        <v>5</v>
      </c>
      <c r="E5" s="51" t="s">
        <v>42</v>
      </c>
      <c r="F5" s="80"/>
      <c r="G5" s="81"/>
    </row>
    <row r="6" spans="1:7" x14ac:dyDescent="0.25">
      <c r="A6" s="50"/>
      <c r="B6" s="62">
        <v>13</v>
      </c>
      <c r="D6" s="62">
        <v>4</v>
      </c>
      <c r="E6" s="51"/>
      <c r="F6" s="82"/>
      <c r="G6" s="83"/>
    </row>
    <row r="7" spans="1:7" x14ac:dyDescent="0.25">
      <c r="A7" s="50" t="s">
        <v>40</v>
      </c>
      <c r="B7" s="62">
        <v>13</v>
      </c>
      <c r="C7" s="62" t="s">
        <v>17</v>
      </c>
      <c r="D7" s="62">
        <v>10</v>
      </c>
      <c r="E7" s="51" t="s">
        <v>36</v>
      </c>
      <c r="F7" s="82"/>
      <c r="G7" s="83"/>
    </row>
    <row r="8" spans="1:7" x14ac:dyDescent="0.25">
      <c r="A8" s="50"/>
      <c r="B8" s="62">
        <v>13</v>
      </c>
      <c r="D8" s="62">
        <v>7</v>
      </c>
      <c r="E8" s="51"/>
      <c r="F8" s="82"/>
      <c r="G8" s="83"/>
    </row>
    <row r="9" spans="1:7" x14ac:dyDescent="0.25">
      <c r="A9" s="50" t="s">
        <v>35</v>
      </c>
      <c r="B9" s="62">
        <v>13</v>
      </c>
      <c r="C9" s="62" t="s">
        <v>17</v>
      </c>
      <c r="D9" s="62">
        <v>10</v>
      </c>
      <c r="E9" s="51" t="s">
        <v>33</v>
      </c>
      <c r="F9" s="82"/>
      <c r="G9" s="83"/>
    </row>
    <row r="10" spans="1:7" x14ac:dyDescent="0.25">
      <c r="A10" s="50"/>
      <c r="B10" s="62">
        <v>13</v>
      </c>
      <c r="D10" s="62">
        <v>9</v>
      </c>
      <c r="E10" s="51"/>
      <c r="F10" s="82"/>
      <c r="G10" s="83"/>
    </row>
    <row r="11" spans="1:7" x14ac:dyDescent="0.25">
      <c r="A11" s="161" t="s">
        <v>52</v>
      </c>
      <c r="B11" s="162"/>
      <c r="C11" s="162"/>
      <c r="D11" s="162"/>
      <c r="E11" s="163"/>
      <c r="F11" s="82"/>
      <c r="G11" s="83"/>
    </row>
    <row r="12" spans="1:7" x14ac:dyDescent="0.25">
      <c r="A12" s="50" t="s">
        <v>39</v>
      </c>
      <c r="B12" s="62">
        <v>13</v>
      </c>
      <c r="C12" s="62" t="s">
        <v>17</v>
      </c>
      <c r="D12" s="62">
        <v>9</v>
      </c>
      <c r="E12" s="51" t="s">
        <v>32</v>
      </c>
      <c r="F12" s="82"/>
      <c r="G12" s="83"/>
    </row>
    <row r="13" spans="1:7" x14ac:dyDescent="0.25">
      <c r="A13" s="50"/>
      <c r="B13" s="62">
        <v>9</v>
      </c>
      <c r="D13" s="62">
        <v>13</v>
      </c>
      <c r="E13" s="51"/>
      <c r="F13" s="82"/>
      <c r="G13" s="83"/>
    </row>
    <row r="14" spans="1:7" x14ac:dyDescent="0.25">
      <c r="A14" s="152" t="s">
        <v>31</v>
      </c>
      <c r="B14" s="158"/>
      <c r="C14" s="153" t="s">
        <v>17</v>
      </c>
      <c r="D14" s="158"/>
      <c r="E14" s="154" t="s">
        <v>34</v>
      </c>
      <c r="F14" s="82"/>
      <c r="G14" s="83"/>
    </row>
    <row r="15" spans="1:7" x14ac:dyDescent="0.25">
      <c r="A15" s="152"/>
      <c r="B15" s="153"/>
      <c r="C15" s="153"/>
      <c r="D15" s="153"/>
      <c r="E15" s="154"/>
      <c r="F15" s="82"/>
      <c r="G15" s="83"/>
    </row>
    <row r="16" spans="1:7" x14ac:dyDescent="0.25">
      <c r="A16" s="50" t="s">
        <v>38</v>
      </c>
      <c r="B16" s="62">
        <v>10</v>
      </c>
      <c r="C16" s="62" t="s">
        <v>17</v>
      </c>
      <c r="D16" s="62">
        <v>13</v>
      </c>
      <c r="E16" s="51" t="s">
        <v>37</v>
      </c>
      <c r="F16" s="82"/>
      <c r="G16" s="83"/>
    </row>
    <row r="17" spans="1:7" x14ac:dyDescent="0.25">
      <c r="A17" s="147"/>
      <c r="B17" s="148">
        <v>13</v>
      </c>
      <c r="C17" s="148"/>
      <c r="D17" s="148">
        <v>6</v>
      </c>
      <c r="E17" s="149"/>
      <c r="F17" s="82"/>
      <c r="G17" s="83"/>
    </row>
    <row r="18" spans="1:7" x14ac:dyDescent="0.25">
      <c r="A18" s="31"/>
      <c r="E18" s="16"/>
      <c r="F18" s="57"/>
      <c r="G18" s="21"/>
    </row>
    <row r="19" spans="1:7" ht="33.75" customHeight="1" x14ac:dyDescent="0.25">
      <c r="A19" s="167" t="str">
        <f>A1</f>
        <v>Liberation Petanque Club  -  Singles Premier League</v>
      </c>
      <c r="B19" s="168"/>
      <c r="C19" s="168"/>
      <c r="D19" s="168"/>
      <c r="E19" s="168"/>
      <c r="F19" s="37" t="s">
        <v>12</v>
      </c>
      <c r="G19" s="37" t="s">
        <v>1</v>
      </c>
    </row>
    <row r="20" spans="1:7" ht="30" x14ac:dyDescent="0.3">
      <c r="A20" s="12" t="s">
        <v>3</v>
      </c>
      <c r="B20" s="60"/>
      <c r="C20" s="112"/>
      <c r="D20" s="112"/>
      <c r="E20" s="109">
        <f>'Data Validation'!C6</f>
        <v>45255</v>
      </c>
      <c r="F20" s="29" t="s">
        <v>0</v>
      </c>
      <c r="G20" s="29" t="s">
        <v>0</v>
      </c>
    </row>
    <row r="21" spans="1:7" ht="15" customHeight="1" x14ac:dyDescent="0.3">
      <c r="A21" s="7"/>
      <c r="B21" s="18"/>
      <c r="C21" s="34"/>
      <c r="D21" s="19"/>
      <c r="E21" s="9"/>
      <c r="F21" s="28">
        <f>'Data Validation'!E5</f>
        <v>45276</v>
      </c>
      <c r="G21" s="87">
        <f>'Data Validation'!G6</f>
        <v>45297</v>
      </c>
    </row>
    <row r="22" spans="1:7" x14ac:dyDescent="0.25">
      <c r="A22" s="161" t="s">
        <v>49</v>
      </c>
      <c r="B22" s="162"/>
      <c r="C22" s="162"/>
      <c r="D22" s="162"/>
      <c r="E22" s="163"/>
      <c r="F22" s="56"/>
      <c r="G22" s="39"/>
    </row>
    <row r="23" spans="1:7" ht="15" x14ac:dyDescent="0.25">
      <c r="A23" s="115" t="s">
        <v>36</v>
      </c>
      <c r="B23" s="116">
        <v>3</v>
      </c>
      <c r="C23" s="116" t="s">
        <v>17</v>
      </c>
      <c r="D23" s="116">
        <v>13</v>
      </c>
      <c r="E23" s="117" t="s">
        <v>41</v>
      </c>
      <c r="F23" s="57"/>
      <c r="G23" s="21"/>
    </row>
    <row r="24" spans="1:7" ht="15" x14ac:dyDescent="0.25">
      <c r="A24" s="115"/>
      <c r="B24" s="116">
        <v>5</v>
      </c>
      <c r="C24" s="116"/>
      <c r="D24" s="116">
        <v>13</v>
      </c>
      <c r="E24" s="117"/>
      <c r="F24" s="57"/>
      <c r="G24" s="21"/>
    </row>
    <row r="25" spans="1:7" ht="15" x14ac:dyDescent="0.25">
      <c r="A25" s="115" t="s">
        <v>33</v>
      </c>
      <c r="B25" s="118">
        <v>12</v>
      </c>
      <c r="C25" s="116" t="s">
        <v>17</v>
      </c>
      <c r="D25" s="118">
        <v>13</v>
      </c>
      <c r="E25" s="117" t="s">
        <v>42</v>
      </c>
      <c r="F25" s="57"/>
      <c r="G25" s="21"/>
    </row>
    <row r="26" spans="1:7" ht="15" x14ac:dyDescent="0.25">
      <c r="A26" s="115"/>
      <c r="B26" s="118">
        <v>7</v>
      </c>
      <c r="C26" s="116"/>
      <c r="D26" s="118">
        <v>13</v>
      </c>
      <c r="E26" s="117"/>
      <c r="F26" s="57"/>
      <c r="G26" s="21"/>
    </row>
    <row r="27" spans="1:7" ht="15" x14ac:dyDescent="0.25">
      <c r="A27" s="115" t="s">
        <v>32</v>
      </c>
      <c r="B27" s="116">
        <v>2</v>
      </c>
      <c r="C27" s="116" t="s">
        <v>17</v>
      </c>
      <c r="D27" s="116">
        <v>13</v>
      </c>
      <c r="E27" s="117" t="s">
        <v>40</v>
      </c>
      <c r="F27" s="57"/>
      <c r="G27" s="21"/>
    </row>
    <row r="28" spans="1:7" ht="15" x14ac:dyDescent="0.25">
      <c r="A28" s="115"/>
      <c r="B28" s="116">
        <v>10</v>
      </c>
      <c r="C28" s="116"/>
      <c r="D28" s="116">
        <v>13</v>
      </c>
      <c r="E28" s="117"/>
      <c r="F28" s="57"/>
      <c r="G28" s="21"/>
    </row>
    <row r="29" spans="1:7" x14ac:dyDescent="0.25">
      <c r="A29" s="161" t="s">
        <v>50</v>
      </c>
      <c r="B29" s="162"/>
      <c r="C29" s="162"/>
      <c r="D29" s="162"/>
      <c r="E29" s="163"/>
      <c r="F29" s="57"/>
      <c r="G29" s="21"/>
    </row>
    <row r="30" spans="1:7" ht="15" x14ac:dyDescent="0.25">
      <c r="A30" s="115" t="s">
        <v>34</v>
      </c>
      <c r="B30" s="116">
        <v>13</v>
      </c>
      <c r="C30" s="116" t="s">
        <v>17</v>
      </c>
      <c r="D30" s="116">
        <v>7</v>
      </c>
      <c r="E30" s="117" t="s">
        <v>35</v>
      </c>
      <c r="F30" s="57"/>
      <c r="G30" s="21"/>
    </row>
    <row r="31" spans="1:7" ht="15" x14ac:dyDescent="0.25">
      <c r="A31" s="115"/>
      <c r="B31" s="116">
        <v>13</v>
      </c>
      <c r="C31" s="116"/>
      <c r="D31" s="116">
        <v>6</v>
      </c>
      <c r="E31" s="117"/>
      <c r="F31" s="57"/>
      <c r="G31" s="21"/>
    </row>
    <row r="32" spans="1:7" ht="13.5" customHeight="1" x14ac:dyDescent="0.25">
      <c r="A32" s="115" t="s">
        <v>37</v>
      </c>
      <c r="B32" s="116">
        <v>12</v>
      </c>
      <c r="C32" s="116" t="s">
        <v>17</v>
      </c>
      <c r="D32" s="116">
        <v>13</v>
      </c>
      <c r="E32" s="117" t="s">
        <v>39</v>
      </c>
      <c r="F32" s="30"/>
      <c r="G32" s="23"/>
    </row>
    <row r="33" spans="1:7" ht="13.5" customHeight="1" x14ac:dyDescent="0.25">
      <c r="A33" s="115"/>
      <c r="B33" s="116">
        <v>13</v>
      </c>
      <c r="C33" s="116"/>
      <c r="D33" s="116">
        <v>2</v>
      </c>
      <c r="E33" s="117"/>
      <c r="F33" s="30"/>
      <c r="G33" s="23"/>
    </row>
    <row r="34" spans="1:7" s="1" customFormat="1" ht="15" x14ac:dyDescent="0.25">
      <c r="A34" s="115" t="s">
        <v>38</v>
      </c>
      <c r="B34" s="116">
        <v>13</v>
      </c>
      <c r="C34" s="116" t="s">
        <v>17</v>
      </c>
      <c r="D34" s="116">
        <v>6</v>
      </c>
      <c r="E34" s="117" t="s">
        <v>31</v>
      </c>
      <c r="F34" s="84"/>
      <c r="G34" s="79"/>
    </row>
    <row r="35" spans="1:7" ht="14.25" customHeight="1" x14ac:dyDescent="0.25">
      <c r="A35" s="115"/>
      <c r="B35" s="116">
        <v>8</v>
      </c>
      <c r="C35" s="119"/>
      <c r="D35" s="116">
        <v>13</v>
      </c>
      <c r="E35" s="117"/>
      <c r="F35" s="57"/>
      <c r="G35" s="21"/>
    </row>
    <row r="36" spans="1:7" x14ac:dyDescent="0.25">
      <c r="A36" s="31"/>
      <c r="E36" s="16"/>
      <c r="F36" s="57"/>
      <c r="G36" s="21"/>
    </row>
    <row r="37" spans="1:7" ht="33.75" customHeight="1" x14ac:dyDescent="0.25">
      <c r="A37" s="167" t="str">
        <f>A19</f>
        <v>Liberation Petanque Club  -  Singles Premier League</v>
      </c>
      <c r="B37" s="168"/>
      <c r="C37" s="168"/>
      <c r="D37" s="168"/>
      <c r="E37" s="168"/>
      <c r="F37" s="37" t="s">
        <v>12</v>
      </c>
      <c r="G37" s="37" t="s">
        <v>1</v>
      </c>
    </row>
    <row r="38" spans="1:7" ht="30" x14ac:dyDescent="0.3">
      <c r="A38" s="108" t="s">
        <v>4</v>
      </c>
      <c r="B38" s="60"/>
      <c r="C38" s="112"/>
      <c r="D38" s="112"/>
      <c r="E38" s="109">
        <f>'Data Validation'!B6</f>
        <v>45255</v>
      </c>
      <c r="F38" s="29" t="s">
        <v>0</v>
      </c>
      <c r="G38" s="29" t="s">
        <v>0</v>
      </c>
    </row>
    <row r="39" spans="1:7" ht="15" customHeight="1" x14ac:dyDescent="0.3">
      <c r="A39" s="7"/>
      <c r="B39" s="18"/>
      <c r="C39" s="34"/>
      <c r="D39" s="19"/>
      <c r="E39" s="9"/>
      <c r="F39" s="28">
        <f>'Data Validation'!E7</f>
        <v>45290</v>
      </c>
      <c r="G39" s="87">
        <f>E38+42</f>
        <v>45297</v>
      </c>
    </row>
    <row r="40" spans="1:7" x14ac:dyDescent="0.25">
      <c r="A40" s="164" t="s">
        <v>51</v>
      </c>
      <c r="B40" s="165"/>
      <c r="C40" s="165"/>
      <c r="D40" s="165"/>
      <c r="E40" s="166"/>
      <c r="F40" s="56"/>
      <c r="G40" s="39"/>
    </row>
    <row r="41" spans="1:7" x14ac:dyDescent="0.25">
      <c r="A41" s="50" t="s">
        <v>41</v>
      </c>
      <c r="B41" s="62">
        <v>13</v>
      </c>
      <c r="C41" s="62" t="s">
        <v>17</v>
      </c>
      <c r="D41" s="150">
        <v>0</v>
      </c>
      <c r="E41" s="51" t="s">
        <v>33</v>
      </c>
      <c r="F41" s="57"/>
      <c r="G41" s="21"/>
    </row>
    <row r="42" spans="1:7" x14ac:dyDescent="0.25">
      <c r="A42" s="50"/>
      <c r="B42" s="62">
        <v>13</v>
      </c>
      <c r="D42" s="62">
        <v>3</v>
      </c>
      <c r="E42" s="51"/>
      <c r="F42" s="57"/>
      <c r="G42" s="21"/>
    </row>
    <row r="43" spans="1:7" x14ac:dyDescent="0.25">
      <c r="A43" s="50" t="s">
        <v>36</v>
      </c>
      <c r="B43" s="62">
        <v>10</v>
      </c>
      <c r="C43" s="62" t="s">
        <v>17</v>
      </c>
      <c r="D43" s="62">
        <v>13</v>
      </c>
      <c r="E43" s="51" t="s">
        <v>32</v>
      </c>
      <c r="F43" s="57"/>
      <c r="G43" s="21"/>
    </row>
    <row r="44" spans="1:7" x14ac:dyDescent="0.25">
      <c r="A44" s="50"/>
      <c r="B44" s="62">
        <v>13</v>
      </c>
      <c r="D44" s="62">
        <v>5</v>
      </c>
      <c r="E44" s="51"/>
      <c r="F44" s="57"/>
      <c r="G44" s="21"/>
    </row>
    <row r="45" spans="1:7" x14ac:dyDescent="0.25">
      <c r="A45" s="50" t="s">
        <v>42</v>
      </c>
      <c r="B45" s="62">
        <v>13</v>
      </c>
      <c r="C45" s="62" t="s">
        <v>17</v>
      </c>
      <c r="D45" s="62">
        <v>11</v>
      </c>
      <c r="E45" s="51" t="s">
        <v>34</v>
      </c>
      <c r="F45" s="57"/>
      <c r="G45" s="21"/>
    </row>
    <row r="46" spans="1:7" x14ac:dyDescent="0.25">
      <c r="A46" s="50"/>
      <c r="B46" s="62">
        <v>8</v>
      </c>
      <c r="D46" s="62">
        <v>13</v>
      </c>
      <c r="E46" s="51"/>
      <c r="F46" s="57"/>
      <c r="G46" s="21"/>
    </row>
    <row r="47" spans="1:7" ht="15.6" customHeight="1" x14ac:dyDescent="0.25">
      <c r="A47" s="164" t="s">
        <v>51</v>
      </c>
      <c r="B47" s="165"/>
      <c r="C47" s="165"/>
      <c r="D47" s="165"/>
      <c r="E47" s="166"/>
      <c r="F47" s="57"/>
      <c r="G47" s="21"/>
    </row>
    <row r="48" spans="1:7" x14ac:dyDescent="0.25">
      <c r="A48" s="50" t="s">
        <v>40</v>
      </c>
      <c r="B48" s="62">
        <v>13</v>
      </c>
      <c r="C48" s="62" t="s">
        <v>17</v>
      </c>
      <c r="D48" s="62">
        <v>9</v>
      </c>
      <c r="E48" s="51" t="s">
        <v>37</v>
      </c>
      <c r="F48" s="57"/>
      <c r="G48" s="21"/>
    </row>
    <row r="49" spans="1:7" x14ac:dyDescent="0.25">
      <c r="A49" s="50"/>
      <c r="B49" s="62">
        <v>10</v>
      </c>
      <c r="D49" s="62">
        <v>13</v>
      </c>
      <c r="E49" s="51"/>
      <c r="F49" s="57"/>
      <c r="G49" s="21"/>
    </row>
    <row r="50" spans="1:7" x14ac:dyDescent="0.25">
      <c r="A50" s="50" t="s">
        <v>35</v>
      </c>
      <c r="B50" s="62">
        <v>13</v>
      </c>
      <c r="C50" s="62" t="s">
        <v>17</v>
      </c>
      <c r="D50" s="62">
        <v>8</v>
      </c>
      <c r="E50" s="51" t="s">
        <v>38</v>
      </c>
      <c r="F50" s="57"/>
      <c r="G50" s="21"/>
    </row>
    <row r="51" spans="1:7" x14ac:dyDescent="0.25">
      <c r="A51" s="50"/>
      <c r="B51" s="62">
        <v>13</v>
      </c>
      <c r="D51" s="62">
        <v>9</v>
      </c>
      <c r="E51" s="51"/>
      <c r="F51" s="57"/>
      <c r="G51" s="21"/>
    </row>
    <row r="52" spans="1:7" x14ac:dyDescent="0.25">
      <c r="A52" s="50" t="s">
        <v>39</v>
      </c>
      <c r="B52" s="62">
        <v>5</v>
      </c>
      <c r="C52" s="62" t="s">
        <v>17</v>
      </c>
      <c r="D52" s="62">
        <v>13</v>
      </c>
      <c r="E52" s="51" t="s">
        <v>31</v>
      </c>
      <c r="F52" s="57"/>
      <c r="G52" s="21"/>
    </row>
    <row r="53" spans="1:7" x14ac:dyDescent="0.25">
      <c r="A53" s="50"/>
      <c r="B53" s="62">
        <v>13</v>
      </c>
      <c r="D53" s="62">
        <v>11</v>
      </c>
      <c r="E53" s="51"/>
      <c r="F53" s="57"/>
      <c r="G53" s="21"/>
    </row>
    <row r="54" spans="1:7" x14ac:dyDescent="0.25">
      <c r="A54" s="32"/>
      <c r="B54" s="63"/>
      <c r="C54" s="65"/>
      <c r="D54" s="63"/>
      <c r="E54" s="17"/>
      <c r="F54" s="55"/>
      <c r="G54" s="38"/>
    </row>
    <row r="55" spans="1:7" ht="33.75" customHeight="1" x14ac:dyDescent="0.25">
      <c r="A55" s="167" t="str">
        <f>A37</f>
        <v>Liberation Petanque Club  -  Singles Premier League</v>
      </c>
      <c r="B55" s="168"/>
      <c r="C55" s="168"/>
      <c r="D55" s="168"/>
      <c r="E55" s="168"/>
      <c r="F55" s="37" t="s">
        <v>12</v>
      </c>
      <c r="G55" s="37" t="s">
        <v>1</v>
      </c>
    </row>
    <row r="56" spans="1:7" s="1" customFormat="1" ht="30" x14ac:dyDescent="0.3">
      <c r="A56" s="12" t="s">
        <v>5</v>
      </c>
      <c r="B56" s="60"/>
      <c r="C56" s="112"/>
      <c r="D56" s="112"/>
      <c r="E56" s="109">
        <f>'Data Validation'!$C$9</f>
        <v>45276</v>
      </c>
      <c r="F56" s="29" t="s">
        <v>0</v>
      </c>
      <c r="G56" s="29" t="s">
        <v>0</v>
      </c>
    </row>
    <row r="57" spans="1:7" ht="15" customHeight="1" x14ac:dyDescent="0.3">
      <c r="A57" s="12"/>
      <c r="B57" s="42"/>
      <c r="C57" s="35"/>
      <c r="D57" s="20"/>
      <c r="E57" s="43"/>
      <c r="F57" s="28" t="e">
        <f>'Data Validation'!#REF!</f>
        <v>#REF!</v>
      </c>
      <c r="G57" s="87">
        <f>E56+42</f>
        <v>45318</v>
      </c>
    </row>
    <row r="58" spans="1:7" x14ac:dyDescent="0.25">
      <c r="A58" s="161" t="s">
        <v>49</v>
      </c>
      <c r="B58" s="162"/>
      <c r="C58" s="162"/>
      <c r="D58" s="162"/>
      <c r="E58" s="163"/>
      <c r="F58" s="56"/>
      <c r="G58" s="39"/>
    </row>
    <row r="59" spans="1:7" x14ac:dyDescent="0.25">
      <c r="A59" s="31" t="s">
        <v>32</v>
      </c>
      <c r="B59" s="26">
        <v>2</v>
      </c>
      <c r="C59" s="62" t="s">
        <v>17</v>
      </c>
      <c r="D59" s="26">
        <v>13</v>
      </c>
      <c r="E59" s="16" t="s">
        <v>41</v>
      </c>
      <c r="F59" s="57"/>
      <c r="G59" s="21"/>
    </row>
    <row r="60" spans="1:7" x14ac:dyDescent="0.25">
      <c r="A60" s="50"/>
      <c r="B60" s="62">
        <v>10</v>
      </c>
      <c r="D60" s="62">
        <v>13</v>
      </c>
      <c r="E60" s="51"/>
      <c r="F60" s="57"/>
      <c r="G60" s="21"/>
    </row>
    <row r="61" spans="1:7" x14ac:dyDescent="0.25">
      <c r="A61" s="50" t="s">
        <v>34</v>
      </c>
      <c r="B61" s="62">
        <v>13</v>
      </c>
      <c r="C61" s="62" t="s">
        <v>17</v>
      </c>
      <c r="D61" s="62">
        <v>3</v>
      </c>
      <c r="E61" s="51" t="s">
        <v>33</v>
      </c>
      <c r="F61" s="57"/>
      <c r="G61" s="21"/>
    </row>
    <row r="62" spans="1:7" x14ac:dyDescent="0.25">
      <c r="A62" s="50"/>
      <c r="B62" s="62">
        <v>13</v>
      </c>
      <c r="D62" s="62">
        <v>4</v>
      </c>
      <c r="E62" s="51"/>
      <c r="F62" s="57"/>
      <c r="G62" s="21"/>
    </row>
    <row r="63" spans="1:7" x14ac:dyDescent="0.25">
      <c r="A63" s="50" t="s">
        <v>37</v>
      </c>
      <c r="B63" s="62">
        <v>13</v>
      </c>
      <c r="C63" s="62" t="s">
        <v>17</v>
      </c>
      <c r="D63" s="62">
        <v>2</v>
      </c>
      <c r="E63" s="51" t="s">
        <v>36</v>
      </c>
      <c r="F63" s="57"/>
      <c r="G63" s="21"/>
    </row>
    <row r="64" spans="1:7" x14ac:dyDescent="0.25">
      <c r="A64" s="50"/>
      <c r="B64" s="62">
        <v>13</v>
      </c>
      <c r="D64" s="62">
        <v>11</v>
      </c>
      <c r="E64" s="51"/>
      <c r="F64" s="57"/>
      <c r="G64" s="21"/>
    </row>
    <row r="65" spans="1:7" x14ac:dyDescent="0.25">
      <c r="A65" s="161" t="s">
        <v>50</v>
      </c>
      <c r="B65" s="162"/>
      <c r="C65" s="162"/>
      <c r="D65" s="162"/>
      <c r="E65" s="163"/>
      <c r="F65" s="57"/>
      <c r="G65" s="21"/>
    </row>
    <row r="66" spans="1:7" x14ac:dyDescent="0.25">
      <c r="A66" s="50" t="s">
        <v>38</v>
      </c>
      <c r="B66" s="62">
        <v>13</v>
      </c>
      <c r="C66" s="62" t="s">
        <v>17</v>
      </c>
      <c r="D66" s="62">
        <v>11</v>
      </c>
      <c r="E66" s="51" t="s">
        <v>42</v>
      </c>
      <c r="F66" s="57"/>
      <c r="G66" s="21"/>
    </row>
    <row r="67" spans="1:7" x14ac:dyDescent="0.25">
      <c r="A67" s="50"/>
      <c r="B67" s="62">
        <v>13</v>
      </c>
      <c r="D67" s="62">
        <v>4</v>
      </c>
      <c r="E67" s="51"/>
      <c r="F67" s="57"/>
      <c r="G67" s="21"/>
    </row>
    <row r="68" spans="1:7" x14ac:dyDescent="0.25">
      <c r="A68" s="50" t="s">
        <v>31</v>
      </c>
      <c r="B68" s="62">
        <v>13</v>
      </c>
      <c r="C68" s="62" t="s">
        <v>17</v>
      </c>
      <c r="D68" s="62">
        <v>10</v>
      </c>
      <c r="E68" s="51" t="s">
        <v>40</v>
      </c>
      <c r="F68" s="57"/>
      <c r="G68" s="21"/>
    </row>
    <row r="69" spans="1:7" x14ac:dyDescent="0.25">
      <c r="A69" s="50"/>
      <c r="B69" s="62">
        <v>1</v>
      </c>
      <c r="D69" s="62">
        <v>13</v>
      </c>
      <c r="E69" s="51"/>
      <c r="F69" s="57"/>
      <c r="G69" s="21"/>
    </row>
    <row r="70" spans="1:7" x14ac:dyDescent="0.25">
      <c r="A70" s="50" t="s">
        <v>39</v>
      </c>
      <c r="B70" s="62">
        <v>13</v>
      </c>
      <c r="C70" s="62" t="s">
        <v>17</v>
      </c>
      <c r="D70" s="62">
        <v>11</v>
      </c>
      <c r="E70" s="51" t="s">
        <v>35</v>
      </c>
      <c r="F70" s="57"/>
      <c r="G70" s="21"/>
    </row>
    <row r="71" spans="1:7" x14ac:dyDescent="0.25">
      <c r="A71" s="50"/>
      <c r="B71" s="62">
        <v>7</v>
      </c>
      <c r="D71" s="62">
        <v>13</v>
      </c>
      <c r="E71" s="51"/>
      <c r="F71" s="57"/>
      <c r="G71" s="21"/>
    </row>
    <row r="72" spans="1:7" x14ac:dyDescent="0.25">
      <c r="A72" s="32"/>
      <c r="B72" s="63"/>
      <c r="C72" s="65"/>
      <c r="D72" s="63"/>
      <c r="E72" s="17"/>
      <c r="F72" s="55"/>
      <c r="G72" s="38"/>
    </row>
    <row r="73" spans="1:7" ht="33.75" customHeight="1" x14ac:dyDescent="0.25">
      <c r="A73" s="167" t="str">
        <f>A55</f>
        <v>Liberation Petanque Club  -  Singles Premier League</v>
      </c>
      <c r="B73" s="168"/>
      <c r="C73" s="168"/>
      <c r="D73" s="168"/>
      <c r="E73" s="168"/>
      <c r="F73" s="37" t="s">
        <v>12</v>
      </c>
      <c r="G73" s="37" t="s">
        <v>1</v>
      </c>
    </row>
    <row r="74" spans="1:7" ht="30" x14ac:dyDescent="0.3">
      <c r="A74" s="12" t="s">
        <v>6</v>
      </c>
      <c r="B74" s="60"/>
      <c r="C74" s="112"/>
      <c r="D74" s="112"/>
      <c r="E74" s="109">
        <f>'Data Validation'!$C$9</f>
        <v>45276</v>
      </c>
      <c r="F74" s="29" t="s">
        <v>0</v>
      </c>
      <c r="G74" s="29" t="s">
        <v>0</v>
      </c>
    </row>
    <row r="75" spans="1:7" ht="15" customHeight="1" x14ac:dyDescent="0.3">
      <c r="A75" s="12"/>
      <c r="B75" s="42"/>
      <c r="C75" s="35"/>
      <c r="D75" s="20"/>
      <c r="E75" s="43"/>
      <c r="F75" s="28">
        <f>'Data Validation'!E11</f>
        <v>45318</v>
      </c>
      <c r="G75" s="87">
        <f>E74+42</f>
        <v>45318</v>
      </c>
    </row>
    <row r="76" spans="1:7" x14ac:dyDescent="0.25">
      <c r="A76" s="164" t="s">
        <v>51</v>
      </c>
      <c r="B76" s="165"/>
      <c r="C76" s="165"/>
      <c r="D76" s="165"/>
      <c r="E76" s="166"/>
      <c r="F76" s="56"/>
      <c r="G76" s="39"/>
    </row>
    <row r="77" spans="1:7" x14ac:dyDescent="0.25">
      <c r="A77" s="50" t="s">
        <v>41</v>
      </c>
      <c r="B77" s="62">
        <v>13</v>
      </c>
      <c r="C77" s="62" t="s">
        <v>17</v>
      </c>
      <c r="D77" s="62">
        <v>5</v>
      </c>
      <c r="E77" s="51" t="s">
        <v>34</v>
      </c>
      <c r="F77" s="57"/>
      <c r="G77" s="21"/>
    </row>
    <row r="78" spans="1:7" x14ac:dyDescent="0.25">
      <c r="A78" s="50"/>
      <c r="B78" s="62">
        <v>13</v>
      </c>
      <c r="D78" s="62">
        <v>2</v>
      </c>
      <c r="E78" s="51"/>
      <c r="F78" s="57"/>
      <c r="G78" s="21"/>
    </row>
    <row r="79" spans="1:7" x14ac:dyDescent="0.25">
      <c r="A79" s="50" t="s">
        <v>32</v>
      </c>
      <c r="B79" s="62">
        <v>13</v>
      </c>
      <c r="C79" s="62" t="s">
        <v>17</v>
      </c>
      <c r="D79" s="62">
        <v>8</v>
      </c>
      <c r="E79" s="51" t="s">
        <v>37</v>
      </c>
      <c r="F79" s="57"/>
      <c r="G79" s="21"/>
    </row>
    <row r="80" spans="1:7" x14ac:dyDescent="0.25">
      <c r="A80" s="50"/>
      <c r="B80" s="62">
        <v>13</v>
      </c>
      <c r="D80" s="62">
        <v>2</v>
      </c>
      <c r="E80" s="51"/>
      <c r="F80" s="57"/>
      <c r="G80" s="21"/>
    </row>
    <row r="81" spans="1:7" x14ac:dyDescent="0.25">
      <c r="A81" s="50" t="s">
        <v>33</v>
      </c>
      <c r="B81" s="62">
        <v>13</v>
      </c>
      <c r="C81" s="62" t="s">
        <v>17</v>
      </c>
      <c r="D81" s="62">
        <v>8</v>
      </c>
      <c r="E81" s="51" t="s">
        <v>38</v>
      </c>
      <c r="F81" s="57"/>
      <c r="G81" s="21"/>
    </row>
    <row r="82" spans="1:7" x14ac:dyDescent="0.25">
      <c r="A82" s="50"/>
      <c r="B82" s="62">
        <v>10</v>
      </c>
      <c r="D82" s="62">
        <v>13</v>
      </c>
      <c r="E82" s="51"/>
      <c r="F82" s="57"/>
      <c r="G82" s="21"/>
    </row>
    <row r="83" spans="1:7" ht="15.6" customHeight="1" x14ac:dyDescent="0.25">
      <c r="A83" s="164" t="s">
        <v>51</v>
      </c>
      <c r="B83" s="165"/>
      <c r="C83" s="165"/>
      <c r="D83" s="165"/>
      <c r="E83" s="166"/>
      <c r="F83" s="57"/>
      <c r="G83" s="21"/>
    </row>
    <row r="84" spans="1:7" x14ac:dyDescent="0.25">
      <c r="A84" s="50" t="s">
        <v>36</v>
      </c>
      <c r="B84" s="62">
        <v>13</v>
      </c>
      <c r="C84" s="62" t="s">
        <v>17</v>
      </c>
      <c r="D84" s="62">
        <v>10</v>
      </c>
      <c r="E84" s="51" t="s">
        <v>31</v>
      </c>
      <c r="F84" s="30"/>
      <c r="G84" s="23"/>
    </row>
    <row r="85" spans="1:7" x14ac:dyDescent="0.25">
      <c r="A85" s="50"/>
      <c r="B85" s="62">
        <v>9</v>
      </c>
      <c r="D85" s="62">
        <v>13</v>
      </c>
      <c r="E85" s="51"/>
      <c r="F85" s="30"/>
      <c r="G85" s="23"/>
    </row>
    <row r="86" spans="1:7" s="1" customFormat="1" x14ac:dyDescent="0.25">
      <c r="A86" s="129" t="s">
        <v>42</v>
      </c>
      <c r="B86" s="130">
        <v>13</v>
      </c>
      <c r="C86" s="130" t="s">
        <v>17</v>
      </c>
      <c r="D86" s="130">
        <v>11</v>
      </c>
      <c r="E86" s="131" t="s">
        <v>39</v>
      </c>
      <c r="F86" s="84"/>
      <c r="G86" s="79"/>
    </row>
    <row r="87" spans="1:7" s="1" customFormat="1" x14ac:dyDescent="0.25">
      <c r="A87" s="85"/>
      <c r="B87" s="113">
        <v>13</v>
      </c>
      <c r="C87" s="113"/>
      <c r="D87" s="151">
        <v>0</v>
      </c>
      <c r="E87" s="86"/>
      <c r="F87" s="84"/>
      <c r="G87" s="79"/>
    </row>
    <row r="88" spans="1:7" x14ac:dyDescent="0.25">
      <c r="A88" s="50" t="s">
        <v>40</v>
      </c>
      <c r="B88" s="116">
        <v>3</v>
      </c>
      <c r="C88" s="116" t="s">
        <v>17</v>
      </c>
      <c r="D88" s="116">
        <v>13</v>
      </c>
      <c r="E88" s="51" t="s">
        <v>35</v>
      </c>
      <c r="F88" s="57"/>
      <c r="G88" s="21"/>
    </row>
    <row r="89" spans="1:7" x14ac:dyDescent="0.25">
      <c r="A89" s="50"/>
      <c r="B89" s="116">
        <v>7</v>
      </c>
      <c r="C89" s="119"/>
      <c r="D89" s="116">
        <v>13</v>
      </c>
      <c r="E89" s="51"/>
      <c r="F89" s="57"/>
      <c r="G89" s="21"/>
    </row>
    <row r="90" spans="1:7" x14ac:dyDescent="0.25">
      <c r="A90" s="32"/>
      <c r="B90" s="63"/>
      <c r="C90" s="65"/>
      <c r="D90" s="63"/>
      <c r="E90" s="17"/>
      <c r="F90" s="55"/>
      <c r="G90" s="38"/>
    </row>
    <row r="91" spans="1:7" ht="33.75" customHeight="1" x14ac:dyDescent="0.25">
      <c r="A91" s="167" t="str">
        <f>A73</f>
        <v>Liberation Petanque Club  -  Singles Premier League</v>
      </c>
      <c r="B91" s="168"/>
      <c r="C91" s="168"/>
      <c r="D91" s="168"/>
      <c r="E91" s="168"/>
      <c r="F91" s="37" t="s">
        <v>12</v>
      </c>
      <c r="G91" s="37" t="s">
        <v>1</v>
      </c>
    </row>
    <row r="92" spans="1:7" ht="30" x14ac:dyDescent="0.3">
      <c r="A92" s="12" t="s">
        <v>7</v>
      </c>
      <c r="B92" s="60"/>
      <c r="C92" s="112"/>
      <c r="D92" s="112"/>
      <c r="E92" s="109">
        <f>'Data Validation'!C11</f>
        <v>45290</v>
      </c>
      <c r="F92" s="29" t="s">
        <v>0</v>
      </c>
      <c r="G92" s="29" t="s">
        <v>0</v>
      </c>
    </row>
    <row r="93" spans="1:7" ht="15" customHeight="1" x14ac:dyDescent="0.3">
      <c r="A93" s="12"/>
      <c r="B93" s="60"/>
      <c r="C93" s="35"/>
      <c r="D93" s="141"/>
      <c r="E93" s="43"/>
      <c r="F93" s="28">
        <f>'Data Validation'!E13</f>
        <v>45332</v>
      </c>
      <c r="G93" s="87">
        <f>E92+42</f>
        <v>45332</v>
      </c>
    </row>
    <row r="94" spans="1:7" x14ac:dyDescent="0.25">
      <c r="A94" s="161" t="s">
        <v>49</v>
      </c>
      <c r="B94" s="162"/>
      <c r="C94" s="162"/>
      <c r="D94" s="162"/>
      <c r="E94" s="163"/>
      <c r="F94" s="45"/>
      <c r="G94" s="25"/>
    </row>
    <row r="95" spans="1:7" x14ac:dyDescent="0.25">
      <c r="A95" s="31" t="s">
        <v>37</v>
      </c>
      <c r="B95" s="26">
        <v>5</v>
      </c>
      <c r="C95" s="62" t="s">
        <v>17</v>
      </c>
      <c r="D95" s="26">
        <v>13</v>
      </c>
      <c r="E95" s="16" t="s">
        <v>41</v>
      </c>
      <c r="F95" s="30"/>
      <c r="G95" s="23"/>
    </row>
    <row r="96" spans="1:7" x14ac:dyDescent="0.25">
      <c r="A96" s="50"/>
      <c r="B96" s="151">
        <v>0</v>
      </c>
      <c r="D96" s="62">
        <v>13</v>
      </c>
      <c r="E96" s="51"/>
      <c r="F96" s="30"/>
      <c r="G96" s="23"/>
    </row>
    <row r="97" spans="1:7" x14ac:dyDescent="0.25">
      <c r="A97" s="50" t="s">
        <v>38</v>
      </c>
      <c r="B97" s="62">
        <v>9</v>
      </c>
      <c r="C97" s="62" t="s">
        <v>17</v>
      </c>
      <c r="D97" s="62">
        <v>13</v>
      </c>
      <c r="E97" s="51" t="s">
        <v>34</v>
      </c>
      <c r="F97" s="30"/>
      <c r="G97" s="23"/>
    </row>
    <row r="98" spans="1:7" x14ac:dyDescent="0.25">
      <c r="A98" s="50"/>
      <c r="B98" s="62">
        <v>11</v>
      </c>
      <c r="D98" s="62">
        <v>13</v>
      </c>
      <c r="E98" s="51"/>
      <c r="F98" s="30"/>
      <c r="G98" s="23"/>
    </row>
    <row r="99" spans="1:7" x14ac:dyDescent="0.25">
      <c r="A99" s="50" t="s">
        <v>31</v>
      </c>
      <c r="B99" s="62">
        <v>13</v>
      </c>
      <c r="C99" s="62" t="s">
        <v>17</v>
      </c>
      <c r="D99" s="62">
        <v>6</v>
      </c>
      <c r="E99" s="51" t="s">
        <v>32</v>
      </c>
      <c r="F99" s="30"/>
      <c r="G99" s="23"/>
    </row>
    <row r="100" spans="1:7" x14ac:dyDescent="0.25">
      <c r="A100" s="50"/>
      <c r="B100" s="62">
        <v>13</v>
      </c>
      <c r="D100" s="62">
        <v>3</v>
      </c>
      <c r="E100" s="51"/>
      <c r="F100" s="30"/>
      <c r="G100" s="23"/>
    </row>
    <row r="101" spans="1:7" x14ac:dyDescent="0.25">
      <c r="A101" s="161" t="s">
        <v>50</v>
      </c>
      <c r="B101" s="162"/>
      <c r="C101" s="162"/>
      <c r="D101" s="162"/>
      <c r="E101" s="163"/>
      <c r="F101" s="30"/>
      <c r="G101" s="23"/>
    </row>
    <row r="102" spans="1:7" x14ac:dyDescent="0.25">
      <c r="A102" s="50" t="s">
        <v>39</v>
      </c>
      <c r="B102" s="62">
        <v>9</v>
      </c>
      <c r="C102" s="62" t="s">
        <v>17</v>
      </c>
      <c r="D102" s="62">
        <v>13</v>
      </c>
      <c r="E102" s="51" t="s">
        <v>33</v>
      </c>
      <c r="F102" s="30"/>
      <c r="G102" s="23"/>
    </row>
    <row r="103" spans="1:7" x14ac:dyDescent="0.25">
      <c r="A103" s="50"/>
      <c r="B103" s="62">
        <v>13</v>
      </c>
      <c r="D103" s="62">
        <v>11</v>
      </c>
      <c r="E103" s="51"/>
      <c r="F103" s="30"/>
      <c r="G103" s="23"/>
    </row>
    <row r="104" spans="1:7" x14ac:dyDescent="0.25">
      <c r="A104" s="50" t="s">
        <v>35</v>
      </c>
      <c r="B104" s="62">
        <v>13</v>
      </c>
      <c r="C104" s="62" t="s">
        <v>17</v>
      </c>
      <c r="D104" s="62">
        <v>5</v>
      </c>
      <c r="E104" s="51" t="s">
        <v>36</v>
      </c>
      <c r="F104" s="30"/>
      <c r="G104" s="23"/>
    </row>
    <row r="105" spans="1:7" x14ac:dyDescent="0.25">
      <c r="A105" s="50"/>
      <c r="B105" s="62">
        <v>13</v>
      </c>
      <c r="D105" s="62">
        <v>2</v>
      </c>
      <c r="E105" s="51"/>
      <c r="F105" s="30"/>
      <c r="G105" s="23"/>
    </row>
    <row r="106" spans="1:7" x14ac:dyDescent="0.25">
      <c r="A106" s="50" t="s">
        <v>40</v>
      </c>
      <c r="B106" s="62">
        <v>13</v>
      </c>
      <c r="C106" s="62" t="s">
        <v>17</v>
      </c>
      <c r="D106" s="62">
        <v>9</v>
      </c>
      <c r="E106" s="51" t="s">
        <v>42</v>
      </c>
      <c r="F106" s="30"/>
      <c r="G106" s="23"/>
    </row>
    <row r="107" spans="1:7" x14ac:dyDescent="0.25">
      <c r="A107" s="50"/>
      <c r="B107" s="62">
        <v>12</v>
      </c>
      <c r="D107" s="62">
        <v>13</v>
      </c>
      <c r="E107" s="51"/>
      <c r="F107" s="30"/>
      <c r="G107" s="23"/>
    </row>
    <row r="108" spans="1:7" x14ac:dyDescent="0.25">
      <c r="A108" s="32"/>
      <c r="B108" s="63"/>
      <c r="C108" s="65"/>
      <c r="D108" s="63"/>
      <c r="E108" s="17"/>
      <c r="F108" s="30"/>
      <c r="G108" s="24"/>
    </row>
    <row r="109" spans="1:7" ht="33.75" customHeight="1" x14ac:dyDescent="0.25">
      <c r="A109" s="167" t="str">
        <f>A1</f>
        <v>Liberation Petanque Club  -  Singles Premier League</v>
      </c>
      <c r="B109" s="168"/>
      <c r="C109" s="168"/>
      <c r="D109" s="168"/>
      <c r="E109" s="168"/>
      <c r="F109" s="37" t="s">
        <v>12</v>
      </c>
      <c r="G109" s="37" t="s">
        <v>1</v>
      </c>
    </row>
    <row r="110" spans="1:7" ht="30" x14ac:dyDescent="0.3">
      <c r="A110" s="12" t="s">
        <v>8</v>
      </c>
      <c r="B110" s="60"/>
      <c r="C110" s="112"/>
      <c r="D110" s="112"/>
      <c r="E110" s="109">
        <f>'Data Validation'!C11</f>
        <v>45290</v>
      </c>
      <c r="F110" s="29" t="s">
        <v>0</v>
      </c>
      <c r="G110" s="29" t="s">
        <v>0</v>
      </c>
    </row>
    <row r="111" spans="1:7" ht="16.5" customHeight="1" x14ac:dyDescent="0.3">
      <c r="A111" s="12"/>
      <c r="B111" s="42"/>
      <c r="C111" s="35"/>
      <c r="D111" s="20"/>
      <c r="E111" s="43"/>
      <c r="F111" s="28">
        <f>'Data Validation'!E15</f>
        <v>45346</v>
      </c>
      <c r="G111" s="87">
        <f>E110+42</f>
        <v>45332</v>
      </c>
    </row>
    <row r="112" spans="1:7" x14ac:dyDescent="0.25">
      <c r="A112" s="164" t="s">
        <v>51</v>
      </c>
      <c r="B112" s="165"/>
      <c r="C112" s="165"/>
      <c r="D112" s="165"/>
      <c r="E112" s="166"/>
      <c r="G112" s="25"/>
    </row>
    <row r="113" spans="1:7" x14ac:dyDescent="0.25">
      <c r="A113" s="50" t="s">
        <v>41</v>
      </c>
      <c r="B113" s="62">
        <v>13</v>
      </c>
      <c r="C113" s="62" t="s">
        <v>17</v>
      </c>
      <c r="D113" s="62">
        <v>5</v>
      </c>
      <c r="E113" s="51" t="s">
        <v>38</v>
      </c>
      <c r="G113" s="23"/>
    </row>
    <row r="114" spans="1:7" x14ac:dyDescent="0.25">
      <c r="A114" s="50"/>
      <c r="B114" s="62">
        <v>13</v>
      </c>
      <c r="D114" s="62">
        <v>7</v>
      </c>
      <c r="E114" s="51"/>
      <c r="G114" s="23"/>
    </row>
    <row r="115" spans="1:7" x14ac:dyDescent="0.25">
      <c r="A115" s="50" t="s">
        <v>37</v>
      </c>
      <c r="B115" s="62">
        <v>3</v>
      </c>
      <c r="C115" s="62" t="s">
        <v>17</v>
      </c>
      <c r="D115" s="62">
        <v>13</v>
      </c>
      <c r="E115" s="51" t="s">
        <v>31</v>
      </c>
      <c r="G115" s="23"/>
    </row>
    <row r="116" spans="1:7" x14ac:dyDescent="0.25">
      <c r="A116" s="50"/>
      <c r="B116" s="62">
        <v>7</v>
      </c>
      <c r="D116" s="62">
        <v>13</v>
      </c>
      <c r="E116" s="51"/>
      <c r="G116" s="23"/>
    </row>
    <row r="117" spans="1:7" x14ac:dyDescent="0.25">
      <c r="A117" s="50" t="s">
        <v>34</v>
      </c>
      <c r="B117" s="62">
        <v>13</v>
      </c>
      <c r="C117" s="62" t="s">
        <v>17</v>
      </c>
      <c r="D117" s="62">
        <v>7</v>
      </c>
      <c r="E117" s="51" t="s">
        <v>39</v>
      </c>
      <c r="G117" s="23"/>
    </row>
    <row r="118" spans="1:7" x14ac:dyDescent="0.25">
      <c r="A118" s="50"/>
      <c r="B118" s="62">
        <v>13</v>
      </c>
      <c r="D118" s="62">
        <v>7</v>
      </c>
      <c r="E118" s="51"/>
      <c r="G118" s="23"/>
    </row>
    <row r="119" spans="1:7" ht="15.6" customHeight="1" x14ac:dyDescent="0.25">
      <c r="A119" s="164" t="s">
        <v>51</v>
      </c>
      <c r="B119" s="165"/>
      <c r="C119" s="165"/>
      <c r="D119" s="165"/>
      <c r="E119" s="166"/>
      <c r="G119" s="23"/>
    </row>
    <row r="120" spans="1:7" x14ac:dyDescent="0.25">
      <c r="A120" s="50" t="s">
        <v>32</v>
      </c>
      <c r="B120" s="62">
        <v>6</v>
      </c>
      <c r="C120" s="62" t="s">
        <v>17</v>
      </c>
      <c r="D120" s="62">
        <v>13</v>
      </c>
      <c r="E120" s="51" t="s">
        <v>35</v>
      </c>
      <c r="G120" s="23"/>
    </row>
    <row r="121" spans="1:7" x14ac:dyDescent="0.25">
      <c r="A121" s="50"/>
      <c r="B121" s="62">
        <v>1</v>
      </c>
      <c r="D121" s="62">
        <v>13</v>
      </c>
      <c r="E121" s="51"/>
      <c r="G121" s="23"/>
    </row>
    <row r="122" spans="1:7" x14ac:dyDescent="0.25">
      <c r="A122" s="50" t="s">
        <v>33</v>
      </c>
      <c r="B122" s="62">
        <v>13</v>
      </c>
      <c r="C122" s="62" t="s">
        <v>17</v>
      </c>
      <c r="D122" s="62">
        <v>10</v>
      </c>
      <c r="E122" s="51" t="s">
        <v>40</v>
      </c>
      <c r="G122" s="23"/>
    </row>
    <row r="123" spans="1:7" x14ac:dyDescent="0.25">
      <c r="A123" s="50"/>
      <c r="B123" s="62">
        <v>12</v>
      </c>
      <c r="D123" s="62">
        <v>13</v>
      </c>
      <c r="E123" s="51"/>
      <c r="G123" s="23"/>
    </row>
    <row r="124" spans="1:7" x14ac:dyDescent="0.25">
      <c r="A124" s="50" t="s">
        <v>36</v>
      </c>
      <c r="B124" s="62">
        <v>7</v>
      </c>
      <c r="C124" s="62" t="s">
        <v>17</v>
      </c>
      <c r="D124" s="62">
        <v>13</v>
      </c>
      <c r="E124" s="51" t="s">
        <v>42</v>
      </c>
      <c r="G124" s="23"/>
    </row>
    <row r="125" spans="1:7" x14ac:dyDescent="0.25">
      <c r="A125" s="50"/>
      <c r="B125" s="62">
        <v>13</v>
      </c>
      <c r="D125" s="62">
        <v>6</v>
      </c>
      <c r="E125" s="51"/>
      <c r="G125" s="23"/>
    </row>
    <row r="126" spans="1:7" x14ac:dyDescent="0.25">
      <c r="A126" s="32"/>
      <c r="B126" s="63"/>
      <c r="C126" s="65"/>
      <c r="D126" s="63"/>
      <c r="E126" s="17"/>
      <c r="F126" s="36"/>
      <c r="G126" s="24"/>
    </row>
    <row r="127" spans="1:7" ht="33.75" customHeight="1" x14ac:dyDescent="0.25">
      <c r="A127" s="167" t="str">
        <f>A109</f>
        <v>Liberation Petanque Club  -  Singles Premier League</v>
      </c>
      <c r="B127" s="168"/>
      <c r="C127" s="168"/>
      <c r="D127" s="168"/>
      <c r="E127" s="168"/>
      <c r="F127" s="37" t="s">
        <v>12</v>
      </c>
      <c r="G127" s="37" t="s">
        <v>1</v>
      </c>
    </row>
    <row r="128" spans="1:7" ht="30" x14ac:dyDescent="0.3">
      <c r="A128" s="12" t="s">
        <v>15</v>
      </c>
      <c r="B128" s="60"/>
      <c r="C128" s="112"/>
      <c r="D128" s="112"/>
      <c r="E128" s="109">
        <f>'Data Validation'!C13</f>
        <v>45304</v>
      </c>
      <c r="F128" s="29" t="s">
        <v>0</v>
      </c>
      <c r="G128" s="29" t="s">
        <v>0</v>
      </c>
    </row>
    <row r="129" spans="1:8" ht="15" customHeight="1" x14ac:dyDescent="0.3">
      <c r="A129" s="12"/>
      <c r="B129" s="42"/>
      <c r="C129" s="35"/>
      <c r="D129" s="20"/>
      <c r="E129" s="43"/>
      <c r="F129" s="41">
        <f>'Data Validation'!E17</f>
        <v>45360</v>
      </c>
      <c r="G129" s="87">
        <f>E128+42</f>
        <v>45346</v>
      </c>
    </row>
    <row r="130" spans="1:8" x14ac:dyDescent="0.25">
      <c r="A130" s="161" t="s">
        <v>49</v>
      </c>
      <c r="B130" s="162"/>
      <c r="C130" s="162"/>
      <c r="D130" s="162"/>
      <c r="E130" s="163"/>
      <c r="G130" s="25"/>
    </row>
    <row r="131" spans="1:8" ht="15" x14ac:dyDescent="0.25">
      <c r="A131" s="31" t="s">
        <v>31</v>
      </c>
      <c r="B131" s="116">
        <v>13</v>
      </c>
      <c r="C131" s="116" t="s">
        <v>17</v>
      </c>
      <c r="D131" s="118">
        <v>3</v>
      </c>
      <c r="E131" s="16" t="s">
        <v>41</v>
      </c>
      <c r="G131" s="23"/>
    </row>
    <row r="132" spans="1:8" x14ac:dyDescent="0.25">
      <c r="A132" s="50"/>
      <c r="B132" s="116">
        <v>5</v>
      </c>
      <c r="C132" s="116"/>
      <c r="D132" s="118">
        <v>13</v>
      </c>
      <c r="E132" s="51"/>
      <c r="G132" s="23"/>
      <c r="H132" s="3"/>
    </row>
    <row r="133" spans="1:8" x14ac:dyDescent="0.25">
      <c r="A133" s="50" t="s">
        <v>39</v>
      </c>
      <c r="B133" s="116">
        <v>5</v>
      </c>
      <c r="C133" s="116" t="s">
        <v>17</v>
      </c>
      <c r="D133" s="118">
        <v>13</v>
      </c>
      <c r="E133" s="51" t="s">
        <v>38</v>
      </c>
      <c r="G133" s="23"/>
      <c r="H133" s="3"/>
    </row>
    <row r="134" spans="1:8" s="1" customFormat="1" x14ac:dyDescent="0.25">
      <c r="A134" s="50"/>
      <c r="B134" s="116">
        <v>13</v>
      </c>
      <c r="C134" s="116"/>
      <c r="D134" s="118">
        <v>1</v>
      </c>
      <c r="E134" s="51"/>
      <c r="F134"/>
      <c r="G134" s="23"/>
      <c r="H134" s="3"/>
    </row>
    <row r="135" spans="1:8" s="1" customFormat="1" x14ac:dyDescent="0.25">
      <c r="A135" s="50" t="s">
        <v>35</v>
      </c>
      <c r="B135" s="116">
        <v>13</v>
      </c>
      <c r="C135" s="116" t="s">
        <v>17</v>
      </c>
      <c r="D135" s="118">
        <v>6</v>
      </c>
      <c r="E135" s="51" t="s">
        <v>37</v>
      </c>
      <c r="F135"/>
      <c r="G135" s="23"/>
      <c r="H135" s="3"/>
    </row>
    <row r="136" spans="1:8" s="1" customFormat="1" x14ac:dyDescent="0.25">
      <c r="A136" s="50"/>
      <c r="B136" s="116">
        <v>13</v>
      </c>
      <c r="C136"/>
      <c r="D136" s="118">
        <v>1</v>
      </c>
      <c r="E136" s="51"/>
      <c r="F136"/>
      <c r="G136" s="23"/>
      <c r="H136" s="3"/>
    </row>
    <row r="137" spans="1:8" s="1" customFormat="1" x14ac:dyDescent="0.25">
      <c r="A137" s="161" t="s">
        <v>52</v>
      </c>
      <c r="B137" s="162"/>
      <c r="C137" s="162"/>
      <c r="D137" s="162"/>
      <c r="E137" s="163"/>
      <c r="F137"/>
      <c r="G137" s="23"/>
      <c r="H137" s="3"/>
    </row>
    <row r="138" spans="1:8" s="1" customFormat="1" x14ac:dyDescent="0.25">
      <c r="A138" s="50" t="s">
        <v>40</v>
      </c>
      <c r="B138" s="116">
        <v>13</v>
      </c>
      <c r="C138" s="116" t="s">
        <v>17</v>
      </c>
      <c r="D138" s="118">
        <v>7</v>
      </c>
      <c r="E138" s="51" t="s">
        <v>34</v>
      </c>
      <c r="F138"/>
      <c r="G138" s="23"/>
      <c r="H138" s="3"/>
    </row>
    <row r="139" spans="1:8" s="1" customFormat="1" x14ac:dyDescent="0.25">
      <c r="A139" s="50"/>
      <c r="B139" s="116">
        <v>7</v>
      </c>
      <c r="C139" s="116"/>
      <c r="D139" s="118">
        <v>13</v>
      </c>
      <c r="E139" s="51"/>
      <c r="F139"/>
      <c r="G139" s="23"/>
      <c r="H139" s="3"/>
    </row>
    <row r="140" spans="1:8" x14ac:dyDescent="0.25">
      <c r="A140" s="50" t="s">
        <v>42</v>
      </c>
      <c r="B140" s="116">
        <v>13</v>
      </c>
      <c r="C140" s="116" t="s">
        <v>17</v>
      </c>
      <c r="D140" s="118">
        <v>11</v>
      </c>
      <c r="E140" s="51" t="s">
        <v>32</v>
      </c>
      <c r="G140" s="23"/>
      <c r="H140" s="3"/>
    </row>
    <row r="141" spans="1:8" x14ac:dyDescent="0.25">
      <c r="A141" s="50"/>
      <c r="B141" s="116">
        <v>13</v>
      </c>
      <c r="C141" s="116"/>
      <c r="D141" s="118">
        <v>8</v>
      </c>
      <c r="E141" s="51"/>
      <c r="G141" s="23"/>
      <c r="H141" s="3"/>
    </row>
    <row r="142" spans="1:8" x14ac:dyDescent="0.25">
      <c r="A142" s="50" t="s">
        <v>36</v>
      </c>
      <c r="B142" s="116">
        <v>13</v>
      </c>
      <c r="C142" s="116" t="s">
        <v>17</v>
      </c>
      <c r="D142" s="118">
        <v>11</v>
      </c>
      <c r="E142" s="51" t="s">
        <v>33</v>
      </c>
      <c r="G142" s="23"/>
      <c r="H142" s="3"/>
    </row>
    <row r="143" spans="1:8" x14ac:dyDescent="0.25">
      <c r="A143" s="50"/>
      <c r="B143" s="116">
        <v>13</v>
      </c>
      <c r="C143" s="119"/>
      <c r="D143" s="118">
        <v>3</v>
      </c>
      <c r="E143" s="51"/>
      <c r="G143" s="23"/>
      <c r="H143" s="3"/>
    </row>
    <row r="144" spans="1:8" x14ac:dyDescent="0.25">
      <c r="A144" s="32"/>
      <c r="B144" s="63"/>
      <c r="C144" s="65"/>
      <c r="D144" s="63"/>
      <c r="E144" s="17"/>
      <c r="F144" s="30"/>
      <c r="G144" s="24"/>
    </row>
    <row r="145" spans="1:8" ht="33.75" customHeight="1" x14ac:dyDescent="0.25">
      <c r="A145" s="167" t="str">
        <f>A127</f>
        <v>Liberation Petanque Club  -  Singles Premier League</v>
      </c>
      <c r="B145" s="168"/>
      <c r="C145" s="168"/>
      <c r="D145" s="168"/>
      <c r="E145" s="168"/>
      <c r="F145" s="37" t="s">
        <v>12</v>
      </c>
      <c r="G145" s="37" t="s">
        <v>1</v>
      </c>
    </row>
    <row r="146" spans="1:8" ht="19.5" customHeight="1" x14ac:dyDescent="0.3">
      <c r="A146" s="12" t="s">
        <v>16</v>
      </c>
      <c r="B146" s="60"/>
      <c r="C146" s="112"/>
      <c r="D146" s="112"/>
      <c r="E146" s="109">
        <f>'Data Validation'!C16</f>
        <v>45325</v>
      </c>
      <c r="F146" s="29" t="s">
        <v>0</v>
      </c>
      <c r="G146" s="29" t="s">
        <v>0</v>
      </c>
    </row>
    <row r="147" spans="1:8" ht="13.5" customHeight="1" x14ac:dyDescent="0.3">
      <c r="A147" s="12"/>
      <c r="B147" s="42"/>
      <c r="C147" s="35"/>
      <c r="D147" s="20"/>
      <c r="E147" s="43"/>
      <c r="F147" s="28">
        <f>'Data Validation'!E19</f>
        <v>45374</v>
      </c>
      <c r="G147" s="87">
        <f>'Data Validation'!F16</f>
        <v>45361</v>
      </c>
      <c r="H147" s="3"/>
    </row>
    <row r="148" spans="1:8" x14ac:dyDescent="0.25">
      <c r="A148" s="161" t="s">
        <v>49</v>
      </c>
      <c r="B148" s="162"/>
      <c r="C148" s="162"/>
      <c r="D148" s="162"/>
      <c r="E148" s="163"/>
      <c r="G148" s="25"/>
      <c r="H148" s="3"/>
    </row>
    <row r="149" spans="1:8" x14ac:dyDescent="0.25">
      <c r="A149" s="50" t="s">
        <v>41</v>
      </c>
      <c r="B149" s="62">
        <v>13</v>
      </c>
      <c r="C149" s="62" t="s">
        <v>17</v>
      </c>
      <c r="D149" s="62">
        <v>7</v>
      </c>
      <c r="E149" s="51" t="s">
        <v>39</v>
      </c>
      <c r="G149" s="23"/>
      <c r="H149" s="3"/>
    </row>
    <row r="150" spans="1:8" x14ac:dyDescent="0.25">
      <c r="A150" s="50"/>
      <c r="B150" s="62">
        <v>13</v>
      </c>
      <c r="D150" s="62">
        <v>3</v>
      </c>
      <c r="E150" s="51"/>
      <c r="G150" s="23"/>
      <c r="H150" s="3"/>
    </row>
    <row r="151" spans="1:8" x14ac:dyDescent="0.25">
      <c r="A151" s="50" t="s">
        <v>31</v>
      </c>
      <c r="B151" s="62">
        <v>11</v>
      </c>
      <c r="C151" s="62" t="s">
        <v>17</v>
      </c>
      <c r="D151" s="62">
        <v>13</v>
      </c>
      <c r="E151" s="51" t="s">
        <v>35</v>
      </c>
      <c r="G151" s="23"/>
      <c r="H151" s="3"/>
    </row>
    <row r="152" spans="1:8" x14ac:dyDescent="0.25">
      <c r="A152" s="50"/>
      <c r="B152" s="62">
        <v>13</v>
      </c>
      <c r="D152" s="62">
        <v>8</v>
      </c>
      <c r="E152" s="51"/>
      <c r="G152" s="23"/>
      <c r="H152" s="3"/>
    </row>
    <row r="153" spans="1:8" x14ac:dyDescent="0.25">
      <c r="A153" s="50" t="s">
        <v>38</v>
      </c>
      <c r="B153" s="62">
        <v>7</v>
      </c>
      <c r="C153" s="62" t="s">
        <v>17</v>
      </c>
      <c r="D153" s="62">
        <v>13</v>
      </c>
      <c r="E153" s="51" t="s">
        <v>40</v>
      </c>
      <c r="G153" s="23"/>
      <c r="H153" s="3"/>
    </row>
    <row r="154" spans="1:8" x14ac:dyDescent="0.25">
      <c r="A154" s="50"/>
      <c r="B154" s="62">
        <v>12</v>
      </c>
      <c r="D154" s="62">
        <v>13</v>
      </c>
      <c r="E154" s="51"/>
      <c r="G154" s="23"/>
      <c r="H154" s="3"/>
    </row>
    <row r="155" spans="1:8" ht="15.6" customHeight="1" x14ac:dyDescent="0.25">
      <c r="A155" s="161" t="s">
        <v>52</v>
      </c>
      <c r="B155" s="162"/>
      <c r="C155" s="162"/>
      <c r="D155" s="162"/>
      <c r="E155" s="163"/>
      <c r="G155" s="23"/>
      <c r="H155" s="3"/>
    </row>
    <row r="156" spans="1:8" x14ac:dyDescent="0.25">
      <c r="A156" s="50" t="s">
        <v>37</v>
      </c>
      <c r="B156" s="116">
        <v>13</v>
      </c>
      <c r="C156" s="116" t="s">
        <v>17</v>
      </c>
      <c r="D156" s="116">
        <v>6</v>
      </c>
      <c r="E156" s="51" t="s">
        <v>42</v>
      </c>
      <c r="G156" s="23"/>
      <c r="H156" s="3"/>
    </row>
    <row r="157" spans="1:8" x14ac:dyDescent="0.25">
      <c r="A157" s="50"/>
      <c r="B157" s="116">
        <v>10</v>
      </c>
      <c r="C157" s="116"/>
      <c r="D157" s="116">
        <v>13</v>
      </c>
      <c r="E157" s="51"/>
      <c r="G157" s="23"/>
      <c r="H157" s="3"/>
    </row>
    <row r="158" spans="1:8" x14ac:dyDescent="0.25">
      <c r="A158" s="50" t="s">
        <v>34</v>
      </c>
      <c r="B158" s="62">
        <v>13</v>
      </c>
      <c r="C158" s="62" t="s">
        <v>17</v>
      </c>
      <c r="D158" s="62">
        <v>2</v>
      </c>
      <c r="E158" s="51" t="s">
        <v>36</v>
      </c>
      <c r="G158" s="23"/>
    </row>
    <row r="159" spans="1:8" x14ac:dyDescent="0.25">
      <c r="A159" s="50"/>
      <c r="B159" s="62">
        <v>13</v>
      </c>
      <c r="D159" s="62">
        <v>11</v>
      </c>
      <c r="E159" s="51"/>
      <c r="G159" s="23"/>
    </row>
    <row r="160" spans="1:8" x14ac:dyDescent="0.25">
      <c r="A160" s="50" t="s">
        <v>32</v>
      </c>
      <c r="B160" s="62">
        <v>13</v>
      </c>
      <c r="C160" s="62" t="s">
        <v>17</v>
      </c>
      <c r="D160" s="62">
        <v>10</v>
      </c>
      <c r="E160" s="51" t="s">
        <v>33</v>
      </c>
      <c r="G160" s="23"/>
    </row>
    <row r="161" spans="1:7" x14ac:dyDescent="0.25">
      <c r="A161" s="50"/>
      <c r="B161" s="62">
        <v>13</v>
      </c>
      <c r="D161" s="62">
        <v>12</v>
      </c>
      <c r="E161" s="51"/>
      <c r="G161" s="23"/>
    </row>
    <row r="162" spans="1:7" ht="15" x14ac:dyDescent="0.25">
      <c r="A162" s="32"/>
      <c r="B162" s="63"/>
      <c r="C162" s="63"/>
      <c r="D162" s="63"/>
      <c r="E162" s="17"/>
      <c r="G162" s="24"/>
    </row>
    <row r="163" spans="1:7" ht="33.75" customHeight="1" x14ac:dyDescent="0.25">
      <c r="A163" s="167" t="str">
        <f>A1</f>
        <v>Liberation Petanque Club  -  Singles Premier League</v>
      </c>
      <c r="B163" s="168"/>
      <c r="C163" s="168"/>
      <c r="D163" s="168"/>
      <c r="E163" s="168"/>
      <c r="F163" s="37" t="s">
        <v>12</v>
      </c>
      <c r="G163" s="111" t="s">
        <v>1</v>
      </c>
    </row>
    <row r="164" spans="1:7" ht="30" x14ac:dyDescent="0.3">
      <c r="A164" s="6" t="s">
        <v>20</v>
      </c>
      <c r="B164" s="60"/>
      <c r="C164" s="112"/>
      <c r="D164" s="112"/>
      <c r="E164" s="77">
        <f>'Data Validation'!C18</f>
        <v>45339</v>
      </c>
      <c r="F164" s="2" t="s">
        <v>0</v>
      </c>
      <c r="G164" s="2" t="s">
        <v>0</v>
      </c>
    </row>
    <row r="165" spans="1:7" ht="13.5" customHeight="1" x14ac:dyDescent="0.25">
      <c r="A165" s="58"/>
      <c r="B165" s="59"/>
      <c r="C165" s="35"/>
      <c r="D165" s="59"/>
      <c r="E165" s="53"/>
      <c r="F165" s="28">
        <f>'Data Validation'!E21</f>
        <v>45388</v>
      </c>
      <c r="G165" s="87">
        <f>'Data Validation'!G18</f>
        <v>45361</v>
      </c>
    </row>
    <row r="166" spans="1:7" x14ac:dyDescent="0.25">
      <c r="A166" s="161" t="s">
        <v>49</v>
      </c>
      <c r="B166" s="162"/>
      <c r="C166" s="162"/>
      <c r="D166" s="162"/>
      <c r="E166" s="163"/>
      <c r="G166" s="25"/>
    </row>
    <row r="167" spans="1:7" ht="15" x14ac:dyDescent="0.25">
      <c r="A167" s="31" t="s">
        <v>35</v>
      </c>
      <c r="B167" s="116">
        <v>13</v>
      </c>
      <c r="C167" s="116" t="s">
        <v>17</v>
      </c>
      <c r="D167" s="116">
        <v>6</v>
      </c>
      <c r="E167" s="16" t="s">
        <v>41</v>
      </c>
      <c r="G167" s="23"/>
    </row>
    <row r="168" spans="1:7" x14ac:dyDescent="0.25">
      <c r="A168" s="50"/>
      <c r="B168" s="116">
        <v>10</v>
      </c>
      <c r="C168" s="116"/>
      <c r="D168" s="116">
        <v>13</v>
      </c>
      <c r="E168" s="51"/>
      <c r="G168" s="23"/>
    </row>
    <row r="169" spans="1:7" x14ac:dyDescent="0.25">
      <c r="A169" s="50" t="s">
        <v>40</v>
      </c>
      <c r="B169" s="116">
        <v>12</v>
      </c>
      <c r="C169" s="116" t="s">
        <v>17</v>
      </c>
      <c r="D169" s="116">
        <v>13</v>
      </c>
      <c r="E169" s="51" t="s">
        <v>39</v>
      </c>
      <c r="G169" s="23"/>
    </row>
    <row r="170" spans="1:7" x14ac:dyDescent="0.25">
      <c r="A170" s="50"/>
      <c r="B170" s="116">
        <v>13</v>
      </c>
      <c r="C170" s="116"/>
      <c r="D170" s="116">
        <v>7</v>
      </c>
      <c r="E170" s="51"/>
      <c r="G170" s="23"/>
    </row>
    <row r="171" spans="1:7" x14ac:dyDescent="0.25">
      <c r="A171" s="50" t="s">
        <v>42</v>
      </c>
      <c r="B171" s="116">
        <v>8</v>
      </c>
      <c r="C171" s="116" t="s">
        <v>17</v>
      </c>
      <c r="D171" s="116">
        <v>13</v>
      </c>
      <c r="E171" s="51" t="s">
        <v>31</v>
      </c>
      <c r="G171" s="23"/>
    </row>
    <row r="172" spans="1:7" x14ac:dyDescent="0.25">
      <c r="A172" s="50"/>
      <c r="B172" s="116">
        <v>8</v>
      </c>
      <c r="C172" s="116"/>
      <c r="D172" s="116">
        <v>13</v>
      </c>
      <c r="E172" s="51"/>
      <c r="G172" s="23"/>
    </row>
    <row r="173" spans="1:7" ht="15.6" customHeight="1" x14ac:dyDescent="0.25">
      <c r="A173" s="161" t="s">
        <v>52</v>
      </c>
      <c r="B173" s="162"/>
      <c r="C173" s="162"/>
      <c r="D173" s="162"/>
      <c r="E173" s="163"/>
      <c r="G173" s="23"/>
    </row>
    <row r="174" spans="1:7" x14ac:dyDescent="0.25">
      <c r="A174" s="50" t="s">
        <v>36</v>
      </c>
      <c r="B174" s="116">
        <v>7</v>
      </c>
      <c r="C174" s="116" t="s">
        <v>17</v>
      </c>
      <c r="D174" s="116">
        <v>13</v>
      </c>
      <c r="E174" s="51" t="s">
        <v>38</v>
      </c>
      <c r="G174" s="23"/>
    </row>
    <row r="175" spans="1:7" x14ac:dyDescent="0.25">
      <c r="A175" s="50"/>
      <c r="B175" s="116">
        <v>13</v>
      </c>
      <c r="C175" s="116"/>
      <c r="D175" s="116">
        <v>10</v>
      </c>
      <c r="E175" s="51"/>
      <c r="G175" s="23"/>
    </row>
    <row r="176" spans="1:7" x14ac:dyDescent="0.25">
      <c r="A176" s="50" t="s">
        <v>33</v>
      </c>
      <c r="B176" s="116">
        <v>9</v>
      </c>
      <c r="C176" s="116" t="s">
        <v>17</v>
      </c>
      <c r="D176" s="116">
        <v>13</v>
      </c>
      <c r="E176" s="51" t="s">
        <v>37</v>
      </c>
      <c r="G176" s="23"/>
    </row>
    <row r="177" spans="1:7" x14ac:dyDescent="0.25">
      <c r="A177" s="50"/>
      <c r="B177" s="116">
        <v>9</v>
      </c>
      <c r="C177" s="116"/>
      <c r="D177" s="116">
        <v>13</v>
      </c>
      <c r="E177" s="51"/>
      <c r="G177" s="23"/>
    </row>
    <row r="178" spans="1:7" x14ac:dyDescent="0.25">
      <c r="A178" s="50" t="s">
        <v>32</v>
      </c>
      <c r="B178" s="116">
        <v>4</v>
      </c>
      <c r="C178" s="116" t="s">
        <v>17</v>
      </c>
      <c r="D178" s="116">
        <v>13</v>
      </c>
      <c r="E178" s="51" t="s">
        <v>34</v>
      </c>
      <c r="G178" s="23"/>
    </row>
    <row r="179" spans="1:7" x14ac:dyDescent="0.25">
      <c r="A179" s="50"/>
      <c r="B179" s="118">
        <v>7</v>
      </c>
      <c r="C179" s="119"/>
      <c r="D179" s="118">
        <v>13</v>
      </c>
      <c r="E179" s="51"/>
      <c r="G179" s="23"/>
    </row>
    <row r="180" spans="1:7" ht="15" x14ac:dyDescent="0.25">
      <c r="A180" s="32"/>
      <c r="B180" s="63"/>
      <c r="C180" s="63"/>
      <c r="D180" s="63"/>
      <c r="E180" s="17"/>
      <c r="G180" s="24"/>
    </row>
    <row r="181" spans="1:7" ht="33.75" customHeight="1" x14ac:dyDescent="0.25">
      <c r="A181" s="167" t="str">
        <f>A163</f>
        <v>Liberation Petanque Club  -  Singles Premier League</v>
      </c>
      <c r="B181" s="168"/>
      <c r="C181" s="168"/>
      <c r="D181" s="168"/>
      <c r="E181" s="168"/>
      <c r="F181" s="37" t="s">
        <v>12</v>
      </c>
      <c r="G181" s="37" t="s">
        <v>1</v>
      </c>
    </row>
    <row r="182" spans="1:7" ht="30" x14ac:dyDescent="0.3">
      <c r="A182" s="12" t="s">
        <v>21</v>
      </c>
      <c r="B182" s="60"/>
      <c r="C182" s="112"/>
      <c r="D182" s="112"/>
      <c r="E182" s="109">
        <f>'Data Validation'!C20</f>
        <v>45353</v>
      </c>
      <c r="F182" s="29" t="s">
        <v>0</v>
      </c>
      <c r="G182" s="29" t="s">
        <v>0</v>
      </c>
    </row>
    <row r="183" spans="1:7" ht="15" customHeight="1" thickBot="1" x14ac:dyDescent="0.3">
      <c r="A183" s="58"/>
      <c r="B183" s="138"/>
      <c r="C183" s="35"/>
      <c r="D183" s="138"/>
      <c r="E183" s="53"/>
      <c r="F183" s="41" t="str">
        <f>'Data Validation'!C30</f>
        <v>10th March 2024</v>
      </c>
      <c r="G183" s="120">
        <f>'Data Validation'!$G$20</f>
        <v>45361</v>
      </c>
    </row>
    <row r="184" spans="1:7" x14ac:dyDescent="0.25">
      <c r="A184" s="161" t="s">
        <v>49</v>
      </c>
      <c r="B184" s="162"/>
      <c r="C184" s="162"/>
      <c r="D184" s="162"/>
      <c r="E184" s="163"/>
      <c r="F184" s="121"/>
      <c r="G184" s="126"/>
    </row>
    <row r="185" spans="1:7" x14ac:dyDescent="0.25">
      <c r="A185" s="122" t="s">
        <v>41</v>
      </c>
      <c r="B185" s="116">
        <v>13</v>
      </c>
      <c r="C185" s="116" t="s">
        <v>17</v>
      </c>
      <c r="D185" s="116">
        <v>4</v>
      </c>
      <c r="E185" s="51" t="s">
        <v>40</v>
      </c>
      <c r="G185" s="127"/>
    </row>
    <row r="186" spans="1:7" x14ac:dyDescent="0.25">
      <c r="A186" s="122"/>
      <c r="B186" s="116">
        <v>13</v>
      </c>
      <c r="C186" s="116"/>
      <c r="D186" s="116">
        <v>1</v>
      </c>
      <c r="E186" s="51"/>
      <c r="G186" s="127"/>
    </row>
    <row r="187" spans="1:7" x14ac:dyDescent="0.25">
      <c r="A187" s="122" t="s">
        <v>35</v>
      </c>
      <c r="B187" s="116">
        <v>12</v>
      </c>
      <c r="C187" s="116" t="s">
        <v>17</v>
      </c>
      <c r="D187" s="116">
        <v>13</v>
      </c>
      <c r="E187" s="51" t="s">
        <v>42</v>
      </c>
      <c r="G187" s="127"/>
    </row>
    <row r="188" spans="1:7" x14ac:dyDescent="0.25">
      <c r="A188" s="122"/>
      <c r="B188" s="116">
        <v>13</v>
      </c>
      <c r="C188" s="116"/>
      <c r="D188" s="116">
        <v>11</v>
      </c>
      <c r="E188" s="51"/>
      <c r="G188" s="127"/>
    </row>
    <row r="189" spans="1:7" x14ac:dyDescent="0.25">
      <c r="A189" s="122" t="s">
        <v>39</v>
      </c>
      <c r="B189" s="116">
        <v>13</v>
      </c>
      <c r="C189" s="116" t="s">
        <v>17</v>
      </c>
      <c r="D189" s="116">
        <v>9</v>
      </c>
      <c r="E189" s="51" t="s">
        <v>36</v>
      </c>
      <c r="G189" s="127"/>
    </row>
    <row r="190" spans="1:7" x14ac:dyDescent="0.25">
      <c r="A190" s="142"/>
      <c r="B190" s="116">
        <v>13</v>
      </c>
      <c r="C190" s="116"/>
      <c r="D190" s="116">
        <v>11</v>
      </c>
      <c r="E190" s="51"/>
      <c r="G190" s="127"/>
    </row>
    <row r="191" spans="1:7" ht="15.6" customHeight="1" x14ac:dyDescent="0.25">
      <c r="A191" s="161" t="s">
        <v>52</v>
      </c>
      <c r="B191" s="162"/>
      <c r="C191" s="162"/>
      <c r="D191" s="162"/>
      <c r="E191" s="163"/>
      <c r="G191" s="127"/>
    </row>
    <row r="192" spans="1:7" x14ac:dyDescent="0.25">
      <c r="A192" s="122" t="s">
        <v>31</v>
      </c>
      <c r="B192" s="116">
        <v>11</v>
      </c>
      <c r="C192" s="116" t="s">
        <v>17</v>
      </c>
      <c r="D192" s="116">
        <v>13</v>
      </c>
      <c r="E192" s="51" t="s">
        <v>33</v>
      </c>
      <c r="G192" s="127"/>
    </row>
    <row r="193" spans="1:7" x14ac:dyDescent="0.25">
      <c r="A193" s="122"/>
      <c r="B193" s="116">
        <v>13</v>
      </c>
      <c r="C193" s="116"/>
      <c r="D193" s="116">
        <v>3</v>
      </c>
      <c r="E193" s="51"/>
      <c r="G193" s="127"/>
    </row>
    <row r="194" spans="1:7" x14ac:dyDescent="0.25">
      <c r="A194" s="122" t="s">
        <v>38</v>
      </c>
      <c r="B194" s="116">
        <v>13</v>
      </c>
      <c r="C194" s="116" t="s">
        <v>17</v>
      </c>
      <c r="D194" s="116">
        <v>3</v>
      </c>
      <c r="E194" s="51" t="s">
        <v>32</v>
      </c>
      <c r="G194" s="127"/>
    </row>
    <row r="195" spans="1:7" x14ac:dyDescent="0.25">
      <c r="A195" s="122"/>
      <c r="B195" s="116">
        <v>13</v>
      </c>
      <c r="C195" s="116"/>
      <c r="D195" s="116">
        <v>4</v>
      </c>
      <c r="E195" s="51"/>
      <c r="G195" s="127"/>
    </row>
    <row r="196" spans="1:7" x14ac:dyDescent="0.25">
      <c r="A196" s="122" t="s">
        <v>37</v>
      </c>
      <c r="B196" s="116">
        <v>13</v>
      </c>
      <c r="C196" s="116" t="s">
        <v>17</v>
      </c>
      <c r="D196" s="116">
        <v>4</v>
      </c>
      <c r="E196" s="51" t="s">
        <v>34</v>
      </c>
      <c r="G196" s="127"/>
    </row>
    <row r="197" spans="1:7" x14ac:dyDescent="0.25">
      <c r="A197" s="122"/>
      <c r="B197" s="118">
        <v>4</v>
      </c>
      <c r="C197" s="119"/>
      <c r="D197" s="118">
        <v>13</v>
      </c>
      <c r="E197" s="51"/>
      <c r="G197" s="127"/>
    </row>
    <row r="198" spans="1:7" ht="16.5" thickBot="1" x14ac:dyDescent="0.3">
      <c r="A198" s="123"/>
      <c r="B198" s="139"/>
      <c r="C198" s="124"/>
      <c r="D198" s="139"/>
      <c r="E198" s="125"/>
      <c r="F198" s="125"/>
      <c r="G198" s="128"/>
    </row>
  </sheetData>
  <mergeCells count="33">
    <mergeCell ref="A1:E1"/>
    <mergeCell ref="A19:E19"/>
    <mergeCell ref="A37:E37"/>
    <mergeCell ref="A55:E55"/>
    <mergeCell ref="A73:E73"/>
    <mergeCell ref="A29:E29"/>
    <mergeCell ref="A47:E47"/>
    <mergeCell ref="A65:E65"/>
    <mergeCell ref="A163:E163"/>
    <mergeCell ref="A181:E181"/>
    <mergeCell ref="A4:E4"/>
    <mergeCell ref="A11:E11"/>
    <mergeCell ref="A22:E22"/>
    <mergeCell ref="A40:E40"/>
    <mergeCell ref="A58:E58"/>
    <mergeCell ref="A91:E91"/>
    <mergeCell ref="A76:E76"/>
    <mergeCell ref="A191:E191"/>
    <mergeCell ref="A83:E83"/>
    <mergeCell ref="A101:E101"/>
    <mergeCell ref="A119:E119"/>
    <mergeCell ref="A137:E137"/>
    <mergeCell ref="A155:E155"/>
    <mergeCell ref="A173:E173"/>
    <mergeCell ref="A94:E94"/>
    <mergeCell ref="A112:E112"/>
    <mergeCell ref="A130:E130"/>
    <mergeCell ref="A148:E148"/>
    <mergeCell ref="A166:E166"/>
    <mergeCell ref="A184:E184"/>
    <mergeCell ref="A109:E109"/>
    <mergeCell ref="A127:E127"/>
    <mergeCell ref="A145:E145"/>
  </mergeCells>
  <pageMargins left="7.874015748031496E-2" right="7.874015748031496E-2" top="3.937007874015748E-2" bottom="3.937007874015748E-2" header="0.31496062992125984" footer="0.31496062992125984"/>
  <pageSetup paperSize="9" orientation="portrait" r:id="rId1"/>
  <rowBreaks count="5" manualBreakCount="5">
    <brk id="36" max="16383" man="1"/>
    <brk id="72" max="16383" man="1"/>
    <brk id="108" max="16383" man="1"/>
    <brk id="144" max="16383" man="1"/>
    <brk id="1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186"/>
  <sheetViews>
    <sheetView tabSelected="1" topLeftCell="A160" zoomScaleNormal="100" workbookViewId="0">
      <selection activeCell="L171" sqref="L171"/>
    </sheetView>
  </sheetViews>
  <sheetFormatPr defaultRowHeight="15" x14ac:dyDescent="0.25"/>
  <cols>
    <col min="1" max="1" width="36" style="5" customWidth="1"/>
    <col min="2" max="4" width="6.5703125" style="26" customWidth="1"/>
    <col min="5" max="5" width="36.42578125" style="4" customWidth="1"/>
    <col min="6" max="6" width="19.140625" hidden="1" customWidth="1"/>
    <col min="7" max="7" width="18.42578125" customWidth="1"/>
    <col min="9" max="9" width="9.85546875" bestFit="1" customWidth="1"/>
  </cols>
  <sheetData>
    <row r="1" spans="1:9" ht="35.1" customHeight="1" x14ac:dyDescent="0.25">
      <c r="A1" s="167" t="s">
        <v>9</v>
      </c>
      <c r="B1" s="168"/>
      <c r="C1" s="168"/>
      <c r="D1" s="168"/>
      <c r="E1" s="168"/>
      <c r="F1" s="44" t="s">
        <v>12</v>
      </c>
      <c r="G1" s="37" t="s">
        <v>1</v>
      </c>
    </row>
    <row r="2" spans="1:9" s="1" customFormat="1" ht="30" customHeight="1" x14ac:dyDescent="0.3">
      <c r="A2" s="6" t="s">
        <v>2</v>
      </c>
      <c r="B2" s="77"/>
      <c r="C2" s="76"/>
      <c r="D2" s="77"/>
      <c r="E2" s="77">
        <f>'Data Validation'!B3</f>
        <v>45234</v>
      </c>
      <c r="F2" s="47" t="s">
        <v>0</v>
      </c>
      <c r="G2" s="2" t="s">
        <v>0</v>
      </c>
      <c r="I2" s="78"/>
    </row>
    <row r="3" spans="1:9" ht="15" customHeight="1" x14ac:dyDescent="0.25">
      <c r="A3" s="10"/>
      <c r="B3" s="61"/>
      <c r="C3" s="61"/>
      <c r="D3" s="61"/>
      <c r="E3" s="100"/>
      <c r="F3" s="48">
        <f>'Data Validation'!E4</f>
        <v>45269</v>
      </c>
      <c r="G3" s="87">
        <f>E2+42</f>
        <v>45276</v>
      </c>
    </row>
    <row r="4" spans="1:9" x14ac:dyDescent="0.25">
      <c r="A4" s="31"/>
      <c r="G4" s="23"/>
    </row>
    <row r="5" spans="1:9" ht="15.75" x14ac:dyDescent="0.25">
      <c r="A5" s="50" t="s">
        <v>25</v>
      </c>
      <c r="B5" s="116">
        <v>13</v>
      </c>
      <c r="C5" s="116" t="s">
        <v>17</v>
      </c>
      <c r="D5" s="116">
        <v>5</v>
      </c>
      <c r="E5" s="52" t="s">
        <v>44</v>
      </c>
      <c r="G5" s="23"/>
    </row>
    <row r="6" spans="1:9" ht="15.75" x14ac:dyDescent="0.25">
      <c r="A6" s="50"/>
      <c r="B6" s="116">
        <v>13</v>
      </c>
      <c r="C6" s="116"/>
      <c r="D6" s="116">
        <v>10</v>
      </c>
      <c r="E6" s="52"/>
      <c r="G6" s="23"/>
    </row>
    <row r="7" spans="1:9" ht="15.75" x14ac:dyDescent="0.25">
      <c r="A7" s="132" t="s">
        <v>48</v>
      </c>
      <c r="B7" s="143"/>
      <c r="C7" s="143" t="s">
        <v>17</v>
      </c>
      <c r="D7" s="143"/>
      <c r="E7" s="134" t="s">
        <v>26</v>
      </c>
      <c r="G7" s="23"/>
    </row>
    <row r="8" spans="1:9" ht="15.75" x14ac:dyDescent="0.25">
      <c r="A8" s="132"/>
      <c r="B8" s="143"/>
      <c r="C8" s="143"/>
      <c r="D8" s="143"/>
      <c r="E8" s="134"/>
      <c r="G8" s="23"/>
    </row>
    <row r="9" spans="1:9" ht="15.75" x14ac:dyDescent="0.25">
      <c r="A9" s="50" t="s">
        <v>53</v>
      </c>
      <c r="B9" s="118">
        <v>13</v>
      </c>
      <c r="C9" s="116" t="s">
        <v>17</v>
      </c>
      <c r="D9" s="118">
        <v>10</v>
      </c>
      <c r="E9" s="52" t="s">
        <v>45</v>
      </c>
      <c r="G9" s="23"/>
    </row>
    <row r="10" spans="1:9" ht="15.75" x14ac:dyDescent="0.25">
      <c r="A10" s="50"/>
      <c r="B10" s="118">
        <v>10</v>
      </c>
      <c r="C10"/>
      <c r="D10" s="118">
        <v>13</v>
      </c>
      <c r="E10" s="52"/>
      <c r="G10" s="23"/>
    </row>
    <row r="11" spans="1:9" ht="15.75" x14ac:dyDescent="0.25">
      <c r="A11" s="50" t="s">
        <v>27</v>
      </c>
      <c r="B11" s="116">
        <v>13</v>
      </c>
      <c r="C11" s="116" t="s">
        <v>17</v>
      </c>
      <c r="D11" s="116">
        <v>5</v>
      </c>
      <c r="E11" s="52" t="s">
        <v>28</v>
      </c>
      <c r="G11" s="23"/>
    </row>
    <row r="12" spans="1:9" ht="15.75" x14ac:dyDescent="0.25">
      <c r="A12" s="50"/>
      <c r="B12" s="116">
        <v>13</v>
      </c>
      <c r="C12" s="116"/>
      <c r="D12" s="116">
        <v>4</v>
      </c>
      <c r="E12" s="52"/>
      <c r="G12" s="23"/>
    </row>
    <row r="13" spans="1:9" ht="15.75" x14ac:dyDescent="0.25">
      <c r="A13" s="50" t="s">
        <v>29</v>
      </c>
      <c r="B13" s="116">
        <v>13</v>
      </c>
      <c r="C13" s="116" t="s">
        <v>17</v>
      </c>
      <c r="D13" s="116">
        <v>8</v>
      </c>
      <c r="E13" s="52" t="s">
        <v>30</v>
      </c>
      <c r="G13" s="23"/>
    </row>
    <row r="14" spans="1:9" ht="15.75" x14ac:dyDescent="0.25">
      <c r="A14" s="50"/>
      <c r="B14" s="116">
        <v>13</v>
      </c>
      <c r="C14" s="116"/>
      <c r="D14" s="116">
        <v>4</v>
      </c>
      <c r="E14" s="114"/>
      <c r="F14" s="30"/>
      <c r="G14" s="23"/>
    </row>
    <row r="15" spans="1:9" x14ac:dyDescent="0.25">
      <c r="A15" s="136" t="s">
        <v>48</v>
      </c>
      <c r="B15" s="143"/>
      <c r="C15" s="143" t="s">
        <v>17</v>
      </c>
      <c r="D15" s="143"/>
      <c r="E15" s="137" t="s">
        <v>43</v>
      </c>
      <c r="F15" s="30"/>
      <c r="G15" s="23"/>
    </row>
    <row r="16" spans="1:9" x14ac:dyDescent="0.25">
      <c r="A16" s="136"/>
      <c r="B16" s="143"/>
      <c r="C16" s="144"/>
      <c r="D16" s="143"/>
      <c r="E16" s="146"/>
      <c r="F16" s="30"/>
      <c r="G16" s="23"/>
    </row>
    <row r="17" spans="1:7" x14ac:dyDescent="0.25">
      <c r="A17" s="32"/>
      <c r="B17" s="63"/>
      <c r="C17" s="63"/>
      <c r="D17" s="63"/>
      <c r="E17" s="103"/>
      <c r="F17" s="30"/>
      <c r="G17" s="38"/>
    </row>
    <row r="18" spans="1:7" ht="35.1" customHeight="1" x14ac:dyDescent="0.25">
      <c r="A18" s="167" t="s">
        <v>9</v>
      </c>
      <c r="B18" s="168"/>
      <c r="C18" s="168"/>
      <c r="D18" s="168"/>
      <c r="E18" s="168"/>
      <c r="F18" s="44" t="s">
        <v>12</v>
      </c>
      <c r="G18" s="37" t="s">
        <v>1</v>
      </c>
    </row>
    <row r="19" spans="1:7" ht="30" x14ac:dyDescent="0.3">
      <c r="A19" s="6" t="s">
        <v>3</v>
      </c>
      <c r="B19" s="77"/>
      <c r="C19" s="76"/>
      <c r="D19" s="77"/>
      <c r="E19" s="77">
        <f>'Data Validation'!$B$3</f>
        <v>45234</v>
      </c>
      <c r="F19" s="47" t="s">
        <v>0</v>
      </c>
      <c r="G19" s="2" t="s">
        <v>0</v>
      </c>
    </row>
    <row r="20" spans="1:7" x14ac:dyDescent="0.25">
      <c r="A20" s="10"/>
      <c r="B20" s="61"/>
      <c r="C20" s="61"/>
      <c r="D20" s="61"/>
      <c r="E20" s="100"/>
      <c r="F20" s="48">
        <f>'Data Validation'!E6</f>
        <v>45283</v>
      </c>
      <c r="G20" s="87">
        <f>E19+42</f>
        <v>45276</v>
      </c>
    </row>
    <row r="21" spans="1:7" x14ac:dyDescent="0.25">
      <c r="A21" s="49"/>
      <c r="B21" s="64"/>
      <c r="C21" s="64"/>
      <c r="D21" s="64"/>
      <c r="E21" s="104"/>
      <c r="F21" s="30"/>
      <c r="G21" s="39"/>
    </row>
    <row r="22" spans="1:7" ht="15.75" x14ac:dyDescent="0.25">
      <c r="A22" s="50" t="s">
        <v>26</v>
      </c>
      <c r="B22" s="116">
        <v>13</v>
      </c>
      <c r="C22" s="116" t="s">
        <v>17</v>
      </c>
      <c r="D22" s="116">
        <v>8</v>
      </c>
      <c r="E22" s="52" t="s">
        <v>25</v>
      </c>
      <c r="G22" s="23"/>
    </row>
    <row r="23" spans="1:7" ht="15.75" x14ac:dyDescent="0.25">
      <c r="A23" s="50"/>
      <c r="B23" s="116">
        <v>13</v>
      </c>
      <c r="C23" s="116"/>
      <c r="D23" s="116">
        <v>4</v>
      </c>
      <c r="E23" s="52"/>
      <c r="G23" s="23"/>
    </row>
    <row r="24" spans="1:7" ht="15.75" x14ac:dyDescent="0.25">
      <c r="A24" s="50" t="s">
        <v>45</v>
      </c>
      <c r="B24" s="118">
        <v>13</v>
      </c>
      <c r="C24" s="116" t="s">
        <v>17</v>
      </c>
      <c r="D24" s="118">
        <v>3</v>
      </c>
      <c r="E24" s="52" t="s">
        <v>44</v>
      </c>
      <c r="G24" s="23"/>
    </row>
    <row r="25" spans="1:7" ht="15.75" x14ac:dyDescent="0.25">
      <c r="A25" s="50"/>
      <c r="B25" s="118">
        <v>13</v>
      </c>
      <c r="C25" s="116"/>
      <c r="D25" s="118">
        <v>5</v>
      </c>
      <c r="E25" s="52"/>
      <c r="G25" s="23"/>
    </row>
    <row r="26" spans="1:7" ht="15.75" x14ac:dyDescent="0.25">
      <c r="A26" s="132" t="s">
        <v>28</v>
      </c>
      <c r="B26" s="143"/>
      <c r="C26" s="143" t="s">
        <v>17</v>
      </c>
      <c r="D26" s="143"/>
      <c r="E26" s="134" t="s">
        <v>48</v>
      </c>
      <c r="G26" s="23"/>
    </row>
    <row r="27" spans="1:7" ht="15.75" x14ac:dyDescent="0.25">
      <c r="A27" s="132"/>
      <c r="B27" s="143"/>
      <c r="C27" s="145"/>
      <c r="D27" s="143"/>
      <c r="E27" s="134"/>
      <c r="G27" s="23"/>
    </row>
    <row r="28" spans="1:7" ht="15.75" x14ac:dyDescent="0.25">
      <c r="A28" s="50" t="s">
        <v>30</v>
      </c>
      <c r="B28" s="116">
        <v>4</v>
      </c>
      <c r="C28" s="116" t="s">
        <v>17</v>
      </c>
      <c r="D28" s="116">
        <v>13</v>
      </c>
      <c r="E28" s="52" t="s">
        <v>53</v>
      </c>
      <c r="G28" s="23"/>
    </row>
    <row r="29" spans="1:7" ht="15.75" x14ac:dyDescent="0.25">
      <c r="A29" s="50"/>
      <c r="B29" s="116">
        <v>1</v>
      </c>
      <c r="C29" s="116"/>
      <c r="D29" s="116">
        <v>13</v>
      </c>
      <c r="E29" s="52"/>
      <c r="G29" s="23"/>
    </row>
    <row r="30" spans="1:7" ht="15.75" x14ac:dyDescent="0.25">
      <c r="A30" s="50" t="s">
        <v>43</v>
      </c>
      <c r="B30" s="116">
        <v>13</v>
      </c>
      <c r="C30" s="116" t="s">
        <v>17</v>
      </c>
      <c r="D30" s="116">
        <v>10</v>
      </c>
      <c r="E30" s="52" t="s">
        <v>27</v>
      </c>
      <c r="G30" s="23"/>
    </row>
    <row r="31" spans="1:7" ht="15.75" x14ac:dyDescent="0.25">
      <c r="A31" s="50"/>
      <c r="B31" s="116">
        <v>3</v>
      </c>
      <c r="C31" s="116"/>
      <c r="D31" s="116">
        <v>13</v>
      </c>
      <c r="E31" s="52"/>
      <c r="G31" s="23"/>
    </row>
    <row r="32" spans="1:7" ht="15.75" x14ac:dyDescent="0.25">
      <c r="A32" s="132" t="s">
        <v>48</v>
      </c>
      <c r="B32" s="143"/>
      <c r="C32" s="143" t="s">
        <v>17</v>
      </c>
      <c r="D32" s="143"/>
      <c r="E32" s="135" t="s">
        <v>29</v>
      </c>
      <c r="F32" s="30"/>
      <c r="G32" s="23"/>
    </row>
    <row r="33" spans="1:7" x14ac:dyDescent="0.25">
      <c r="A33" s="136"/>
      <c r="B33" s="143"/>
      <c r="C33" s="144"/>
      <c r="D33" s="143"/>
      <c r="E33" s="146"/>
      <c r="F33" s="30"/>
      <c r="G33" s="23"/>
    </row>
    <row r="34" spans="1:7" s="1" customFormat="1" x14ac:dyDescent="0.25">
      <c r="A34" s="32"/>
      <c r="B34" s="63"/>
      <c r="C34" s="63"/>
      <c r="D34" s="63"/>
      <c r="E34" s="103"/>
      <c r="F34" s="30"/>
      <c r="G34" s="40"/>
    </row>
    <row r="35" spans="1:7" ht="35.1" customHeight="1" x14ac:dyDescent="0.25">
      <c r="A35" s="167" t="s">
        <v>9</v>
      </c>
      <c r="B35" s="168"/>
      <c r="C35" s="168"/>
      <c r="D35" s="168"/>
      <c r="E35" s="168"/>
      <c r="F35" s="44" t="s">
        <v>12</v>
      </c>
      <c r="G35" s="37" t="s">
        <v>1</v>
      </c>
    </row>
    <row r="36" spans="1:7" ht="30" x14ac:dyDescent="0.3">
      <c r="A36" s="6" t="s">
        <v>4</v>
      </c>
      <c r="B36" s="77"/>
      <c r="C36" s="76"/>
      <c r="D36" s="77"/>
      <c r="E36" s="77">
        <f>'Data Validation'!$B$5</f>
        <v>45248</v>
      </c>
      <c r="F36" s="47" t="s">
        <v>0</v>
      </c>
      <c r="G36" s="2" t="s">
        <v>0</v>
      </c>
    </row>
    <row r="37" spans="1:7" x14ac:dyDescent="0.25">
      <c r="A37" s="10"/>
      <c r="B37" s="61"/>
      <c r="C37" s="61"/>
      <c r="D37" s="61"/>
      <c r="E37" s="100"/>
      <c r="F37" s="48">
        <f>'Data Validation'!E8</f>
        <v>45297</v>
      </c>
      <c r="G37" s="87">
        <f>E36+42</f>
        <v>45290</v>
      </c>
    </row>
    <row r="38" spans="1:7" x14ac:dyDescent="0.25">
      <c r="A38" s="49"/>
      <c r="B38" s="64"/>
      <c r="C38" s="64"/>
      <c r="D38" s="64"/>
      <c r="E38" s="104"/>
      <c r="F38" s="30"/>
      <c r="G38" s="25"/>
    </row>
    <row r="39" spans="1:7" ht="15.75" x14ac:dyDescent="0.25">
      <c r="A39" s="50" t="s">
        <v>25</v>
      </c>
      <c r="B39" s="116">
        <v>13</v>
      </c>
      <c r="C39" s="116" t="s">
        <v>17</v>
      </c>
      <c r="D39" s="116">
        <v>3</v>
      </c>
      <c r="E39" s="52" t="s">
        <v>45</v>
      </c>
      <c r="G39" s="23"/>
    </row>
    <row r="40" spans="1:7" ht="15.75" x14ac:dyDescent="0.25">
      <c r="A40" s="50"/>
      <c r="B40" s="116">
        <v>1</v>
      </c>
      <c r="C40" s="116"/>
      <c r="D40" s="116">
        <v>13</v>
      </c>
      <c r="E40" s="52"/>
      <c r="G40" s="23"/>
    </row>
    <row r="41" spans="1:7" ht="15.75" x14ac:dyDescent="0.25">
      <c r="A41" s="50" t="s">
        <v>26</v>
      </c>
      <c r="B41" s="116">
        <v>13</v>
      </c>
      <c r="C41" s="116" t="s">
        <v>17</v>
      </c>
      <c r="D41" s="116">
        <v>3</v>
      </c>
      <c r="E41" s="52" t="s">
        <v>28</v>
      </c>
      <c r="G41" s="23"/>
    </row>
    <row r="42" spans="1:7" ht="15.75" x14ac:dyDescent="0.25">
      <c r="A42" s="50"/>
      <c r="B42" s="116">
        <v>13</v>
      </c>
      <c r="C42" s="116"/>
      <c r="D42" s="116">
        <v>9</v>
      </c>
      <c r="E42" s="52"/>
      <c r="G42" s="23"/>
    </row>
    <row r="43" spans="1:7" ht="15.75" x14ac:dyDescent="0.25">
      <c r="A43" s="50" t="s">
        <v>44</v>
      </c>
      <c r="B43" s="116">
        <v>7</v>
      </c>
      <c r="C43" s="116" t="s">
        <v>17</v>
      </c>
      <c r="D43" s="116">
        <v>13</v>
      </c>
      <c r="E43" s="52" t="s">
        <v>30</v>
      </c>
      <c r="G43" s="23"/>
    </row>
    <row r="44" spans="1:7" ht="15.75" x14ac:dyDescent="0.25">
      <c r="A44" s="50"/>
      <c r="B44" s="116">
        <v>11</v>
      </c>
      <c r="C44" s="116"/>
      <c r="D44" s="116">
        <v>13</v>
      </c>
      <c r="E44" s="52"/>
      <c r="G44" s="23"/>
    </row>
    <row r="45" spans="1:7" ht="15.75" x14ac:dyDescent="0.25">
      <c r="A45" s="132" t="s">
        <v>48</v>
      </c>
      <c r="B45" s="143"/>
      <c r="C45" s="143" t="s">
        <v>17</v>
      </c>
      <c r="D45" s="143"/>
      <c r="E45" s="134" t="s">
        <v>43</v>
      </c>
      <c r="G45" s="23"/>
    </row>
    <row r="46" spans="1:7" ht="15.75" x14ac:dyDescent="0.25">
      <c r="A46" s="132"/>
      <c r="B46" s="143"/>
      <c r="C46" s="143"/>
      <c r="D46" s="143"/>
      <c r="E46" s="134"/>
      <c r="G46" s="23"/>
    </row>
    <row r="47" spans="1:7" ht="15.75" x14ac:dyDescent="0.25">
      <c r="A47" s="132" t="s">
        <v>53</v>
      </c>
      <c r="B47" s="143"/>
      <c r="C47" s="143" t="s">
        <v>17</v>
      </c>
      <c r="D47" s="143"/>
      <c r="E47" s="134" t="s">
        <v>48</v>
      </c>
      <c r="G47" s="23"/>
    </row>
    <row r="48" spans="1:7" ht="15.75" x14ac:dyDescent="0.25">
      <c r="A48" s="132"/>
      <c r="B48" s="143"/>
      <c r="C48" s="143"/>
      <c r="D48" s="143"/>
      <c r="E48" s="134"/>
      <c r="G48" s="23"/>
    </row>
    <row r="49" spans="1:7" ht="15.75" x14ac:dyDescent="0.25">
      <c r="A49" s="50" t="s">
        <v>27</v>
      </c>
      <c r="B49" s="116">
        <v>13</v>
      </c>
      <c r="C49" s="116" t="s">
        <v>17</v>
      </c>
      <c r="D49" s="116">
        <v>8</v>
      </c>
      <c r="E49" s="114" t="s">
        <v>29</v>
      </c>
      <c r="F49" s="30"/>
      <c r="G49" s="21"/>
    </row>
    <row r="50" spans="1:7" ht="15.75" x14ac:dyDescent="0.25">
      <c r="A50" s="50"/>
      <c r="B50" s="116">
        <v>13</v>
      </c>
      <c r="C50" s="119"/>
      <c r="D50" s="116">
        <v>10</v>
      </c>
      <c r="E50" s="101"/>
      <c r="F50" s="30"/>
      <c r="G50" s="21"/>
    </row>
    <row r="51" spans="1:7" x14ac:dyDescent="0.25">
      <c r="A51" s="32"/>
      <c r="B51" s="63"/>
      <c r="C51" s="63"/>
      <c r="D51" s="63"/>
      <c r="E51" s="103"/>
      <c r="F51" s="30"/>
      <c r="G51" s="38"/>
    </row>
    <row r="52" spans="1:7" ht="39.75" customHeight="1" x14ac:dyDescent="0.25">
      <c r="A52" s="167" t="s">
        <v>9</v>
      </c>
      <c r="B52" s="168"/>
      <c r="C52" s="168"/>
      <c r="D52" s="168"/>
      <c r="E52" s="169"/>
      <c r="F52" s="44" t="s">
        <v>12</v>
      </c>
      <c r="G52" s="37" t="s">
        <v>1</v>
      </c>
    </row>
    <row r="53" spans="1:7" ht="30" x14ac:dyDescent="0.3">
      <c r="A53" s="6" t="s">
        <v>5</v>
      </c>
      <c r="B53" s="77"/>
      <c r="C53" s="76"/>
      <c r="D53" s="77"/>
      <c r="E53" s="77">
        <f>'Data Validation'!$B$5</f>
        <v>45248</v>
      </c>
      <c r="F53" s="47" t="s">
        <v>0</v>
      </c>
      <c r="G53" s="2" t="s">
        <v>0</v>
      </c>
    </row>
    <row r="54" spans="1:7" x14ac:dyDescent="0.25">
      <c r="A54" s="10"/>
      <c r="B54" s="61"/>
      <c r="C54" s="61"/>
      <c r="D54" s="61"/>
      <c r="E54" s="105"/>
      <c r="F54" s="48">
        <f>'Data Validation'!D9</f>
        <v>45304</v>
      </c>
      <c r="G54" s="87">
        <f>E53+42</f>
        <v>45290</v>
      </c>
    </row>
    <row r="55" spans="1:7" x14ac:dyDescent="0.25">
      <c r="A55" s="49"/>
      <c r="B55" s="64"/>
      <c r="C55" s="64"/>
      <c r="D55" s="64"/>
      <c r="E55" s="104"/>
      <c r="F55" s="30"/>
      <c r="G55" s="39"/>
    </row>
    <row r="56" spans="1:7" x14ac:dyDescent="0.25">
      <c r="A56" s="31" t="s">
        <v>28</v>
      </c>
      <c r="B56" s="116">
        <v>4</v>
      </c>
      <c r="C56" s="116" t="s">
        <v>17</v>
      </c>
      <c r="D56" s="116">
        <v>13</v>
      </c>
      <c r="E56" s="13" t="s">
        <v>25</v>
      </c>
      <c r="G56" s="21"/>
    </row>
    <row r="57" spans="1:7" ht="15.75" x14ac:dyDescent="0.25">
      <c r="A57" s="50"/>
      <c r="B57" s="116">
        <v>7</v>
      </c>
      <c r="C57" s="116"/>
      <c r="D57" s="116">
        <v>13</v>
      </c>
      <c r="E57" s="52"/>
      <c r="G57" s="23"/>
    </row>
    <row r="58" spans="1:7" ht="15.75" x14ac:dyDescent="0.25">
      <c r="A58" s="50" t="s">
        <v>30</v>
      </c>
      <c r="B58" s="116">
        <v>6</v>
      </c>
      <c r="C58" s="116" t="s">
        <v>17</v>
      </c>
      <c r="D58" s="116">
        <v>13</v>
      </c>
      <c r="E58" s="52" t="s">
        <v>45</v>
      </c>
      <c r="G58" s="23"/>
    </row>
    <row r="59" spans="1:7" ht="15.75" x14ac:dyDescent="0.25">
      <c r="A59" s="50"/>
      <c r="B59" s="116">
        <v>9</v>
      </c>
      <c r="C59" s="116"/>
      <c r="D59" s="116">
        <v>13</v>
      </c>
      <c r="E59" s="52"/>
      <c r="G59" s="23"/>
    </row>
    <row r="60" spans="1:7" ht="15.75" x14ac:dyDescent="0.25">
      <c r="A60" s="50" t="s">
        <v>43</v>
      </c>
      <c r="B60" s="116">
        <v>13</v>
      </c>
      <c r="C60" s="116" t="s">
        <v>17</v>
      </c>
      <c r="D60" s="116">
        <v>8</v>
      </c>
      <c r="E60" s="52" t="s">
        <v>26</v>
      </c>
      <c r="G60" s="23"/>
    </row>
    <row r="61" spans="1:7" ht="15.75" x14ac:dyDescent="0.25">
      <c r="A61" s="50"/>
      <c r="B61" s="116">
        <v>8</v>
      </c>
      <c r="C61" s="116"/>
      <c r="D61" s="116">
        <v>13</v>
      </c>
      <c r="E61" s="52"/>
      <c r="G61" s="23"/>
    </row>
    <row r="62" spans="1:7" ht="15.75" x14ac:dyDescent="0.25">
      <c r="A62" s="132" t="s">
        <v>48</v>
      </c>
      <c r="B62" s="143"/>
      <c r="C62" s="143" t="s">
        <v>17</v>
      </c>
      <c r="D62" s="143"/>
      <c r="E62" s="134" t="s">
        <v>44</v>
      </c>
      <c r="G62" s="23"/>
    </row>
    <row r="63" spans="1:7" ht="15.75" x14ac:dyDescent="0.25">
      <c r="A63" s="132"/>
      <c r="B63" s="143"/>
      <c r="C63" s="143"/>
      <c r="D63" s="143"/>
      <c r="E63" s="134"/>
      <c r="G63" s="23"/>
    </row>
    <row r="64" spans="1:7" ht="15.75" x14ac:dyDescent="0.25">
      <c r="A64" s="132" t="s">
        <v>29</v>
      </c>
      <c r="B64" s="143"/>
      <c r="C64" s="143" t="s">
        <v>17</v>
      </c>
      <c r="D64" s="143"/>
      <c r="E64" s="134" t="s">
        <v>48</v>
      </c>
      <c r="G64" s="23"/>
    </row>
    <row r="65" spans="1:7" ht="15.75" x14ac:dyDescent="0.25">
      <c r="A65" s="132"/>
      <c r="B65" s="143"/>
      <c r="C65" s="143"/>
      <c r="D65" s="143"/>
      <c r="E65" s="134"/>
      <c r="G65" s="23"/>
    </row>
    <row r="66" spans="1:7" ht="15.75" x14ac:dyDescent="0.25">
      <c r="A66" s="50" t="s">
        <v>27</v>
      </c>
      <c r="B66" s="116">
        <v>13</v>
      </c>
      <c r="C66" s="116" t="s">
        <v>17</v>
      </c>
      <c r="D66" s="116">
        <v>4</v>
      </c>
      <c r="E66" s="114" t="s">
        <v>53</v>
      </c>
      <c r="F66" s="30"/>
      <c r="G66" s="23"/>
    </row>
    <row r="67" spans="1:7" s="1" customFormat="1" x14ac:dyDescent="0.25">
      <c r="A67" s="31"/>
      <c r="B67" s="116">
        <v>13</v>
      </c>
      <c r="C67" s="119"/>
      <c r="D67" s="116">
        <v>1</v>
      </c>
      <c r="E67" s="102"/>
      <c r="F67" s="30"/>
      <c r="G67" s="79"/>
    </row>
    <row r="68" spans="1:7" x14ac:dyDescent="0.25">
      <c r="A68" s="32"/>
      <c r="B68" s="63"/>
      <c r="C68" s="63"/>
      <c r="D68" s="63"/>
      <c r="E68" s="103"/>
      <c r="F68" s="30"/>
      <c r="G68" s="38"/>
    </row>
    <row r="69" spans="1:7" ht="39.75" customHeight="1" x14ac:dyDescent="0.25">
      <c r="A69" s="167" t="s">
        <v>9</v>
      </c>
      <c r="B69" s="168"/>
      <c r="C69" s="168"/>
      <c r="D69" s="168"/>
      <c r="E69" s="169"/>
      <c r="F69" s="44" t="s">
        <v>12</v>
      </c>
      <c r="G69" s="37" t="s">
        <v>1</v>
      </c>
    </row>
    <row r="70" spans="1:7" ht="30" x14ac:dyDescent="0.3">
      <c r="A70" s="6" t="s">
        <v>6</v>
      </c>
      <c r="B70" s="77"/>
      <c r="C70" s="76"/>
      <c r="D70" s="77"/>
      <c r="E70" s="77">
        <f>'Data Validation'!C8</f>
        <v>45269</v>
      </c>
      <c r="F70" s="47" t="s">
        <v>0</v>
      </c>
      <c r="G70" s="2" t="s">
        <v>0</v>
      </c>
    </row>
    <row r="71" spans="1:7" x14ac:dyDescent="0.25">
      <c r="A71" s="15"/>
      <c r="B71" s="106"/>
      <c r="C71" s="61"/>
      <c r="D71" s="61"/>
      <c r="E71" s="106"/>
      <c r="F71" s="48">
        <f>'Data Validation'!E12</f>
        <v>45325</v>
      </c>
      <c r="G71" s="87">
        <f>E70+42</f>
        <v>45311</v>
      </c>
    </row>
    <row r="72" spans="1:7" x14ac:dyDescent="0.25">
      <c r="A72" s="49"/>
      <c r="B72" s="64"/>
      <c r="C72" s="64"/>
      <c r="D72" s="64"/>
      <c r="E72" s="104"/>
      <c r="F72" s="30"/>
      <c r="G72" s="25"/>
    </row>
    <row r="73" spans="1:7" ht="15.75" x14ac:dyDescent="0.25">
      <c r="A73" s="50" t="s">
        <v>25</v>
      </c>
      <c r="B73" s="116">
        <v>13</v>
      </c>
      <c r="C73" s="116" t="s">
        <v>17</v>
      </c>
      <c r="D73" s="116">
        <v>9</v>
      </c>
      <c r="E73" s="52" t="s">
        <v>30</v>
      </c>
      <c r="G73" s="23"/>
    </row>
    <row r="74" spans="1:7" ht="15.75" x14ac:dyDescent="0.25">
      <c r="A74" s="50"/>
      <c r="B74" s="116">
        <v>13</v>
      </c>
      <c r="C74" s="116"/>
      <c r="D74" s="159">
        <v>0</v>
      </c>
      <c r="E74" s="52"/>
      <c r="G74" s="23"/>
    </row>
    <row r="75" spans="1:7" ht="15.75" x14ac:dyDescent="0.25">
      <c r="A75" s="50" t="s">
        <v>28</v>
      </c>
      <c r="B75" s="116">
        <v>3</v>
      </c>
      <c r="C75" s="116" t="s">
        <v>17</v>
      </c>
      <c r="D75" s="116">
        <v>13</v>
      </c>
      <c r="E75" s="52" t="s">
        <v>43</v>
      </c>
      <c r="G75" s="23"/>
    </row>
    <row r="76" spans="1:7" ht="15.75" x14ac:dyDescent="0.25">
      <c r="A76" s="50"/>
      <c r="B76" s="159">
        <v>0</v>
      </c>
      <c r="C76" s="116"/>
      <c r="D76" s="116">
        <v>13</v>
      </c>
      <c r="E76" s="52"/>
      <c r="G76" s="23"/>
    </row>
    <row r="77" spans="1:7" ht="15.75" x14ac:dyDescent="0.25">
      <c r="A77" s="132" t="s">
        <v>45</v>
      </c>
      <c r="B77" s="133"/>
      <c r="C77" s="133" t="s">
        <v>17</v>
      </c>
      <c r="D77" s="133"/>
      <c r="E77" s="134" t="s">
        <v>48</v>
      </c>
      <c r="G77" s="23"/>
    </row>
    <row r="78" spans="1:7" ht="15.75" x14ac:dyDescent="0.25">
      <c r="A78" s="132"/>
      <c r="B78" s="133"/>
      <c r="C78" s="133"/>
      <c r="D78" s="133"/>
      <c r="E78" s="134"/>
      <c r="G78" s="23"/>
    </row>
    <row r="79" spans="1:7" ht="15.75" x14ac:dyDescent="0.25">
      <c r="A79" s="50" t="s">
        <v>26</v>
      </c>
      <c r="B79" s="62">
        <v>13</v>
      </c>
      <c r="C79" s="62" t="s">
        <v>17</v>
      </c>
      <c r="D79" s="62">
        <v>7</v>
      </c>
      <c r="E79" s="52" t="s">
        <v>29</v>
      </c>
      <c r="G79" s="23"/>
    </row>
    <row r="80" spans="1:7" ht="15.75" x14ac:dyDescent="0.25">
      <c r="A80" s="50"/>
      <c r="B80" s="62">
        <v>13</v>
      </c>
      <c r="C80" s="62"/>
      <c r="D80" s="62">
        <v>10</v>
      </c>
      <c r="E80" s="52"/>
      <c r="G80" s="23"/>
    </row>
    <row r="81" spans="1:7" ht="15.75" x14ac:dyDescent="0.25">
      <c r="A81" s="50" t="s">
        <v>44</v>
      </c>
      <c r="B81" s="62">
        <v>8</v>
      </c>
      <c r="C81" s="62" t="s">
        <v>17</v>
      </c>
      <c r="D81" s="62">
        <v>13</v>
      </c>
      <c r="E81" s="52" t="s">
        <v>27</v>
      </c>
      <c r="G81" s="23"/>
    </row>
    <row r="82" spans="1:7" ht="15.75" x14ac:dyDescent="0.25">
      <c r="A82" s="50"/>
      <c r="B82" s="62">
        <v>5</v>
      </c>
      <c r="C82" s="62"/>
      <c r="D82" s="62">
        <v>13</v>
      </c>
      <c r="E82" s="52"/>
      <c r="G82" s="23"/>
    </row>
    <row r="83" spans="1:7" ht="15.75" x14ac:dyDescent="0.25">
      <c r="A83" s="132" t="s">
        <v>48</v>
      </c>
      <c r="B83" s="133"/>
      <c r="C83" s="133" t="s">
        <v>17</v>
      </c>
      <c r="D83" s="133"/>
      <c r="E83" s="135" t="s">
        <v>53</v>
      </c>
      <c r="F83" s="30"/>
      <c r="G83" s="23"/>
    </row>
    <row r="84" spans="1:7" ht="15.75" x14ac:dyDescent="0.25">
      <c r="A84" s="132"/>
      <c r="B84" s="133"/>
      <c r="C84" s="133"/>
      <c r="D84" s="133"/>
      <c r="E84" s="160"/>
      <c r="F84" s="30"/>
      <c r="G84" s="21"/>
    </row>
    <row r="85" spans="1:7" x14ac:dyDescent="0.25">
      <c r="A85" s="32"/>
      <c r="B85" s="63"/>
      <c r="C85" s="63"/>
      <c r="D85" s="63"/>
      <c r="E85" s="103"/>
      <c r="F85" s="30"/>
      <c r="G85" s="38"/>
    </row>
    <row r="86" spans="1:7" ht="39.75" customHeight="1" x14ac:dyDescent="0.25">
      <c r="A86" s="167" t="s">
        <v>9</v>
      </c>
      <c r="B86" s="168"/>
      <c r="C86" s="168"/>
      <c r="D86" s="168"/>
      <c r="E86" s="169"/>
      <c r="F86" s="44" t="s">
        <v>12</v>
      </c>
      <c r="G86" s="37" t="s">
        <v>1</v>
      </c>
    </row>
    <row r="87" spans="1:7" ht="30" x14ac:dyDescent="0.3">
      <c r="A87" s="6" t="s">
        <v>7</v>
      </c>
      <c r="B87" s="77"/>
      <c r="C87" s="76"/>
      <c r="D87" s="77"/>
      <c r="E87" s="77">
        <f>'Data Validation'!C10</f>
        <v>45283</v>
      </c>
      <c r="F87" s="47" t="s">
        <v>0</v>
      </c>
      <c r="G87" s="2" t="s">
        <v>0</v>
      </c>
    </row>
    <row r="88" spans="1:7" x14ac:dyDescent="0.25">
      <c r="A88" s="10"/>
      <c r="B88" s="61"/>
      <c r="C88" s="61"/>
      <c r="D88" s="61"/>
      <c r="E88" s="100"/>
      <c r="F88" s="48">
        <f>'Data Validation'!E14</f>
        <v>45339</v>
      </c>
      <c r="G88" s="87">
        <f>E87+42</f>
        <v>45325</v>
      </c>
    </row>
    <row r="89" spans="1:7" x14ac:dyDescent="0.25">
      <c r="A89" s="49"/>
      <c r="B89" s="64"/>
      <c r="C89" s="64"/>
      <c r="D89" s="64"/>
      <c r="E89" s="104"/>
      <c r="F89" s="30"/>
      <c r="G89" s="39"/>
    </row>
    <row r="90" spans="1:7" x14ac:dyDescent="0.25">
      <c r="A90" s="31" t="s">
        <v>43</v>
      </c>
      <c r="B90" s="26">
        <v>6</v>
      </c>
      <c r="C90" s="26" t="s">
        <v>17</v>
      </c>
      <c r="D90" s="26">
        <v>13</v>
      </c>
      <c r="E90" s="13" t="s">
        <v>25</v>
      </c>
      <c r="G90" s="21"/>
    </row>
    <row r="91" spans="1:7" ht="15.75" x14ac:dyDescent="0.25">
      <c r="A91" s="50"/>
      <c r="B91" s="62">
        <v>1</v>
      </c>
      <c r="C91" s="62"/>
      <c r="D91" s="62">
        <v>13</v>
      </c>
      <c r="E91" s="52"/>
      <c r="G91" s="23"/>
    </row>
    <row r="92" spans="1:7" ht="15.75" x14ac:dyDescent="0.25">
      <c r="A92" s="132" t="s">
        <v>48</v>
      </c>
      <c r="B92" s="133"/>
      <c r="C92" s="133" t="s">
        <v>17</v>
      </c>
      <c r="D92" s="133"/>
      <c r="E92" s="134" t="s">
        <v>30</v>
      </c>
      <c r="G92" s="23"/>
    </row>
    <row r="93" spans="1:7" ht="15.75" x14ac:dyDescent="0.25">
      <c r="A93" s="132"/>
      <c r="B93" s="133"/>
      <c r="C93" s="133"/>
      <c r="D93" s="133"/>
      <c r="E93" s="134"/>
      <c r="G93" s="23"/>
    </row>
    <row r="94" spans="1:7" ht="15.75" x14ac:dyDescent="0.25">
      <c r="A94" s="50" t="s">
        <v>29</v>
      </c>
      <c r="B94" s="62">
        <v>9</v>
      </c>
      <c r="C94" s="62" t="s">
        <v>17</v>
      </c>
      <c r="D94" s="62">
        <v>13</v>
      </c>
      <c r="E94" s="52" t="s">
        <v>28</v>
      </c>
      <c r="G94" s="23"/>
    </row>
    <row r="95" spans="1:7" ht="15.75" x14ac:dyDescent="0.25">
      <c r="A95" s="50"/>
      <c r="B95" s="62">
        <v>9</v>
      </c>
      <c r="C95" s="62"/>
      <c r="D95" s="62">
        <v>13</v>
      </c>
      <c r="E95" s="52"/>
      <c r="G95" s="23"/>
    </row>
    <row r="96" spans="1:7" ht="15.75" x14ac:dyDescent="0.25">
      <c r="A96" s="50" t="s">
        <v>27</v>
      </c>
      <c r="B96" s="62">
        <v>8</v>
      </c>
      <c r="C96" s="62" t="s">
        <v>17</v>
      </c>
      <c r="D96" s="62">
        <v>13</v>
      </c>
      <c r="E96" s="52" t="s">
        <v>45</v>
      </c>
      <c r="G96" s="23"/>
    </row>
    <row r="97" spans="1:7" ht="15.75" x14ac:dyDescent="0.25">
      <c r="A97" s="50"/>
      <c r="B97" s="62">
        <v>2</v>
      </c>
      <c r="C97" s="62"/>
      <c r="D97" s="62">
        <v>13</v>
      </c>
      <c r="E97" s="52"/>
      <c r="G97" s="23"/>
    </row>
    <row r="98" spans="1:7" ht="15.75" x14ac:dyDescent="0.25">
      <c r="A98" s="50" t="s">
        <v>53</v>
      </c>
      <c r="B98" s="62">
        <v>13</v>
      </c>
      <c r="C98" s="62" t="s">
        <v>17</v>
      </c>
      <c r="D98" s="62">
        <v>4</v>
      </c>
      <c r="E98" s="52" t="s">
        <v>26</v>
      </c>
      <c r="G98" s="23"/>
    </row>
    <row r="99" spans="1:7" ht="15.75" x14ac:dyDescent="0.25">
      <c r="A99" s="50"/>
      <c r="B99" s="62">
        <v>13</v>
      </c>
      <c r="C99" s="62"/>
      <c r="D99" s="62">
        <v>5</v>
      </c>
      <c r="E99" s="114"/>
      <c r="F99" s="30"/>
      <c r="G99" s="21"/>
    </row>
    <row r="100" spans="1:7" ht="15.75" x14ac:dyDescent="0.25">
      <c r="A100" s="132" t="s">
        <v>48</v>
      </c>
      <c r="B100" s="133"/>
      <c r="C100" s="133" t="s">
        <v>17</v>
      </c>
      <c r="D100" s="133"/>
      <c r="E100" s="135" t="s">
        <v>44</v>
      </c>
      <c r="F100" s="30"/>
      <c r="G100" s="21"/>
    </row>
    <row r="101" spans="1:7" s="1" customFormat="1" ht="15.75" x14ac:dyDescent="0.25">
      <c r="A101" s="155"/>
      <c r="B101" s="156"/>
      <c r="C101" s="156"/>
      <c r="D101" s="156"/>
      <c r="E101" s="157"/>
      <c r="F101" s="30"/>
      <c r="G101" s="38"/>
    </row>
    <row r="102" spans="1:7" ht="56.25" x14ac:dyDescent="0.25">
      <c r="A102" s="167" t="s">
        <v>9</v>
      </c>
      <c r="B102" s="168"/>
      <c r="C102" s="168"/>
      <c r="D102" s="168"/>
      <c r="E102" s="168"/>
      <c r="F102" s="44" t="s">
        <v>12</v>
      </c>
      <c r="G102" s="22" t="s">
        <v>1</v>
      </c>
    </row>
    <row r="103" spans="1:7" ht="30" x14ac:dyDescent="0.3">
      <c r="A103" s="6" t="s">
        <v>8</v>
      </c>
      <c r="B103" s="77"/>
      <c r="C103" s="76"/>
      <c r="D103" s="77"/>
      <c r="E103" s="77">
        <f>'Data Validation'!C12</f>
        <v>45297</v>
      </c>
      <c r="F103" s="47" t="s">
        <v>0</v>
      </c>
      <c r="G103" s="14" t="s">
        <v>0</v>
      </c>
    </row>
    <row r="104" spans="1:7" x14ac:dyDescent="0.25">
      <c r="A104" s="10"/>
      <c r="B104" s="61"/>
      <c r="C104" s="61"/>
      <c r="D104" s="61"/>
      <c r="E104" s="100"/>
      <c r="F104" s="48">
        <f>'Data Validation'!E16</f>
        <v>45353</v>
      </c>
      <c r="G104" s="87">
        <f>E103+42</f>
        <v>45339</v>
      </c>
    </row>
    <row r="105" spans="1:7" x14ac:dyDescent="0.25">
      <c r="A105" s="49"/>
      <c r="B105" s="64"/>
      <c r="C105" s="64"/>
      <c r="D105" s="64"/>
      <c r="E105" s="104"/>
      <c r="F105" s="30"/>
      <c r="G105" s="25"/>
    </row>
    <row r="106" spans="1:7" ht="15.75" x14ac:dyDescent="0.25">
      <c r="A106" s="132" t="s">
        <v>25</v>
      </c>
      <c r="B106" s="133"/>
      <c r="C106" s="133" t="s">
        <v>17</v>
      </c>
      <c r="D106" s="133"/>
      <c r="E106" s="134" t="s">
        <v>48</v>
      </c>
      <c r="G106" s="23"/>
    </row>
    <row r="107" spans="1:7" ht="15.75" x14ac:dyDescent="0.25">
      <c r="A107" s="132"/>
      <c r="B107" s="133"/>
      <c r="C107" s="133"/>
      <c r="D107" s="133"/>
      <c r="E107" s="134"/>
      <c r="G107" s="23"/>
    </row>
    <row r="108" spans="1:7" ht="15.75" x14ac:dyDescent="0.25">
      <c r="A108" s="50" t="s">
        <v>43</v>
      </c>
      <c r="B108" s="62">
        <v>13</v>
      </c>
      <c r="C108" s="62" t="s">
        <v>17</v>
      </c>
      <c r="D108" s="62">
        <v>11</v>
      </c>
      <c r="E108" s="52" t="s">
        <v>29</v>
      </c>
      <c r="G108" s="23"/>
    </row>
    <row r="109" spans="1:7" ht="15.75" x14ac:dyDescent="0.25">
      <c r="A109" s="50"/>
      <c r="B109" s="62">
        <v>13</v>
      </c>
      <c r="C109" s="62"/>
      <c r="D109" s="62">
        <v>3</v>
      </c>
      <c r="E109" s="52"/>
      <c r="G109" s="23"/>
    </row>
    <row r="110" spans="1:7" ht="15.75" x14ac:dyDescent="0.25">
      <c r="A110" s="50" t="s">
        <v>30</v>
      </c>
      <c r="B110" s="62">
        <v>4</v>
      </c>
      <c r="C110" s="62" t="s">
        <v>17</v>
      </c>
      <c r="D110" s="62">
        <v>13</v>
      </c>
      <c r="E110" s="52" t="s">
        <v>27</v>
      </c>
      <c r="G110" s="23"/>
    </row>
    <row r="111" spans="1:7" ht="15.75" x14ac:dyDescent="0.25">
      <c r="A111" s="50"/>
      <c r="B111" s="62">
        <v>13</v>
      </c>
      <c r="C111" s="62"/>
      <c r="D111" s="62">
        <v>8</v>
      </c>
      <c r="E111" s="52"/>
      <c r="G111" s="23"/>
    </row>
    <row r="112" spans="1:7" ht="15.75" x14ac:dyDescent="0.25">
      <c r="A112" s="50" t="s">
        <v>28</v>
      </c>
      <c r="B112" s="62">
        <v>13</v>
      </c>
      <c r="C112" s="62" t="s">
        <v>17</v>
      </c>
      <c r="D112" s="62">
        <v>6</v>
      </c>
      <c r="E112" s="52" t="s">
        <v>53</v>
      </c>
      <c r="G112" s="23"/>
    </row>
    <row r="113" spans="1:7" ht="15.75" x14ac:dyDescent="0.25">
      <c r="A113" s="50"/>
      <c r="B113" s="62">
        <v>6</v>
      </c>
      <c r="C113" s="62"/>
      <c r="D113" s="62">
        <v>13</v>
      </c>
      <c r="E113" s="52"/>
      <c r="G113" s="23"/>
    </row>
    <row r="114" spans="1:7" ht="15.75" x14ac:dyDescent="0.25">
      <c r="A114" s="132" t="s">
        <v>45</v>
      </c>
      <c r="B114" s="133"/>
      <c r="C114" s="133" t="s">
        <v>17</v>
      </c>
      <c r="D114" s="133"/>
      <c r="E114" s="134" t="s">
        <v>48</v>
      </c>
      <c r="G114" s="23"/>
    </row>
    <row r="115" spans="1:7" ht="15.75" x14ac:dyDescent="0.25">
      <c r="A115" s="132"/>
      <c r="B115" s="133"/>
      <c r="C115" s="133"/>
      <c r="D115" s="133"/>
      <c r="E115" s="135"/>
      <c r="F115" s="30"/>
      <c r="G115" s="23"/>
    </row>
    <row r="116" spans="1:7" ht="15.75" x14ac:dyDescent="0.25">
      <c r="A116" s="50" t="s">
        <v>26</v>
      </c>
      <c r="B116" s="62">
        <v>13</v>
      </c>
      <c r="C116" s="62" t="s">
        <v>17</v>
      </c>
      <c r="D116" s="62">
        <v>8</v>
      </c>
      <c r="E116" s="114" t="s">
        <v>44</v>
      </c>
      <c r="F116" s="30"/>
      <c r="G116" s="23"/>
    </row>
    <row r="117" spans="1:7" x14ac:dyDescent="0.25">
      <c r="A117" s="31"/>
      <c r="B117" s="26">
        <v>11</v>
      </c>
      <c r="D117" s="26">
        <v>13</v>
      </c>
      <c r="E117" s="102"/>
      <c r="F117" s="30"/>
      <c r="G117" s="23"/>
    </row>
    <row r="118" spans="1:7" x14ac:dyDescent="0.25">
      <c r="A118" s="32"/>
      <c r="B118" s="63"/>
      <c r="C118" s="63"/>
      <c r="D118" s="63"/>
      <c r="E118" s="103"/>
      <c r="F118" s="30"/>
      <c r="G118" s="24"/>
    </row>
    <row r="119" spans="1:7" ht="39.75" customHeight="1" x14ac:dyDescent="0.25">
      <c r="A119" s="167" t="s">
        <v>9</v>
      </c>
      <c r="B119" s="168"/>
      <c r="C119" s="168"/>
      <c r="D119" s="168"/>
      <c r="E119" s="169"/>
      <c r="F119" s="44" t="s">
        <v>12</v>
      </c>
      <c r="G119" s="37" t="s">
        <v>1</v>
      </c>
    </row>
    <row r="120" spans="1:7" ht="30" x14ac:dyDescent="0.3">
      <c r="A120" s="6" t="s">
        <v>15</v>
      </c>
      <c r="B120" s="77"/>
      <c r="C120" s="76"/>
      <c r="D120" s="77"/>
      <c r="E120" s="77">
        <f>'Data Validation'!C14</f>
        <v>45311</v>
      </c>
      <c r="F120" s="47" t="s">
        <v>0</v>
      </c>
      <c r="G120" s="14" t="s">
        <v>0</v>
      </c>
    </row>
    <row r="121" spans="1:7" x14ac:dyDescent="0.25">
      <c r="A121" s="10"/>
      <c r="B121" s="61"/>
      <c r="C121" s="61"/>
      <c r="D121" s="61"/>
      <c r="E121" s="100"/>
      <c r="F121" s="48">
        <f>'Data Validation'!E31</f>
        <v>0</v>
      </c>
      <c r="G121" s="87">
        <f>E120+42</f>
        <v>45353</v>
      </c>
    </row>
    <row r="122" spans="1:7" x14ac:dyDescent="0.25">
      <c r="A122" s="31"/>
      <c r="E122" s="13"/>
      <c r="G122" s="23"/>
    </row>
    <row r="123" spans="1:7" x14ac:dyDescent="0.25">
      <c r="A123" s="31" t="s">
        <v>29</v>
      </c>
      <c r="B123" s="26">
        <v>9</v>
      </c>
      <c r="C123" s="26" t="s">
        <v>17</v>
      </c>
      <c r="D123" s="26">
        <v>13</v>
      </c>
      <c r="E123" s="13" t="s">
        <v>25</v>
      </c>
      <c r="G123" s="23"/>
    </row>
    <row r="124" spans="1:7" ht="15.75" x14ac:dyDescent="0.25">
      <c r="A124" s="50"/>
      <c r="B124" s="62">
        <v>12</v>
      </c>
      <c r="C124" s="62"/>
      <c r="D124" s="62">
        <v>13</v>
      </c>
      <c r="E124" s="52"/>
      <c r="G124" s="23"/>
    </row>
    <row r="125" spans="1:7" ht="15.75" x14ac:dyDescent="0.25">
      <c r="A125" s="132" t="s">
        <v>27</v>
      </c>
      <c r="B125" s="133"/>
      <c r="C125" s="133" t="s">
        <v>17</v>
      </c>
      <c r="D125" s="133"/>
      <c r="E125" s="134" t="s">
        <v>48</v>
      </c>
      <c r="G125" s="23"/>
    </row>
    <row r="126" spans="1:7" ht="15.75" x14ac:dyDescent="0.25">
      <c r="A126" s="132"/>
      <c r="B126" s="133"/>
      <c r="C126" s="133"/>
      <c r="D126" s="133"/>
      <c r="E126" s="134"/>
      <c r="G126" s="23"/>
    </row>
    <row r="127" spans="1:7" ht="15.75" x14ac:dyDescent="0.25">
      <c r="A127" s="50" t="s">
        <v>53</v>
      </c>
      <c r="B127" s="116">
        <v>2</v>
      </c>
      <c r="C127" s="116" t="s">
        <v>17</v>
      </c>
      <c r="D127" s="118">
        <v>13</v>
      </c>
      <c r="E127" s="52" t="s">
        <v>43</v>
      </c>
      <c r="G127" s="23"/>
    </row>
    <row r="128" spans="1:7" ht="15.75" x14ac:dyDescent="0.25">
      <c r="A128" s="50"/>
      <c r="B128" s="116">
        <v>11</v>
      </c>
      <c r="C128"/>
      <c r="D128" s="118">
        <v>13</v>
      </c>
      <c r="E128" s="52"/>
      <c r="G128" s="23"/>
    </row>
    <row r="129" spans="1:7" ht="15.75" x14ac:dyDescent="0.25">
      <c r="A129" s="132" t="s">
        <v>48</v>
      </c>
      <c r="B129" s="133"/>
      <c r="C129" s="133" t="s">
        <v>17</v>
      </c>
      <c r="D129" s="133"/>
      <c r="E129" s="134" t="s">
        <v>30</v>
      </c>
      <c r="G129" s="23"/>
    </row>
    <row r="130" spans="1:7" ht="15.75" x14ac:dyDescent="0.25">
      <c r="A130" s="132"/>
      <c r="B130" s="133"/>
      <c r="C130" s="133"/>
      <c r="D130" s="133"/>
      <c r="E130" s="134"/>
      <c r="G130" s="23"/>
    </row>
    <row r="131" spans="1:7" ht="15.75" x14ac:dyDescent="0.25">
      <c r="A131" s="50" t="s">
        <v>44</v>
      </c>
      <c r="B131" s="62">
        <v>13</v>
      </c>
      <c r="C131" s="62" t="s">
        <v>17</v>
      </c>
      <c r="D131" s="62">
        <v>2</v>
      </c>
      <c r="E131" s="52" t="s">
        <v>28</v>
      </c>
      <c r="G131" s="23"/>
    </row>
    <row r="132" spans="1:7" ht="15.75" x14ac:dyDescent="0.25">
      <c r="A132" s="50"/>
      <c r="B132" s="62">
        <v>13</v>
      </c>
      <c r="C132" s="62"/>
      <c r="D132" s="62">
        <v>5</v>
      </c>
      <c r="E132" s="52"/>
      <c r="G132" s="23"/>
    </row>
    <row r="133" spans="1:7" ht="15.75" x14ac:dyDescent="0.25">
      <c r="A133" s="50" t="s">
        <v>26</v>
      </c>
      <c r="B133" s="116">
        <v>9</v>
      </c>
      <c r="C133" s="116" t="s">
        <v>17</v>
      </c>
      <c r="D133" s="118">
        <v>13</v>
      </c>
      <c r="E133" s="52" t="s">
        <v>45</v>
      </c>
      <c r="G133" s="23"/>
    </row>
    <row r="134" spans="1:7" x14ac:dyDescent="0.25">
      <c r="A134" s="31"/>
      <c r="B134" s="116">
        <v>2</v>
      </c>
      <c r="C134" s="119"/>
      <c r="D134" s="118">
        <v>13</v>
      </c>
      <c r="G134" s="23"/>
    </row>
    <row r="135" spans="1:7" x14ac:dyDescent="0.25">
      <c r="A135" s="31"/>
      <c r="G135" s="23"/>
    </row>
    <row r="136" spans="1:7" ht="39.75" customHeight="1" x14ac:dyDescent="0.25">
      <c r="A136" s="167" t="s">
        <v>9</v>
      </c>
      <c r="B136" s="168"/>
      <c r="C136" s="168"/>
      <c r="D136" s="168"/>
      <c r="E136" s="169"/>
      <c r="F136" s="44" t="s">
        <v>12</v>
      </c>
      <c r="G136" s="37" t="s">
        <v>1</v>
      </c>
    </row>
    <row r="137" spans="1:7" ht="30" x14ac:dyDescent="0.3">
      <c r="A137" s="6" t="s">
        <v>16</v>
      </c>
      <c r="B137" s="77"/>
      <c r="C137" s="76"/>
      <c r="D137" s="77"/>
      <c r="E137" s="77">
        <f>'Data Validation'!C17</f>
        <v>45332</v>
      </c>
      <c r="F137" s="47" t="s">
        <v>0</v>
      </c>
      <c r="G137" s="14" t="s">
        <v>0</v>
      </c>
    </row>
    <row r="138" spans="1:7" x14ac:dyDescent="0.25">
      <c r="A138" s="10"/>
      <c r="B138" s="61"/>
      <c r="C138" s="61"/>
      <c r="D138" s="61"/>
      <c r="E138" s="100"/>
      <c r="F138" s="48">
        <f>'Data Validation'!E46</f>
        <v>0</v>
      </c>
      <c r="G138" s="87">
        <f>G155</f>
        <v>45361</v>
      </c>
    </row>
    <row r="139" spans="1:7" x14ac:dyDescent="0.25">
      <c r="A139" s="31"/>
      <c r="G139" s="23"/>
    </row>
    <row r="140" spans="1:7" ht="15.75" x14ac:dyDescent="0.25">
      <c r="A140" s="50" t="s">
        <v>25</v>
      </c>
      <c r="B140" s="62">
        <v>7</v>
      </c>
      <c r="C140" s="62" t="s">
        <v>17</v>
      </c>
      <c r="D140" s="62">
        <v>13</v>
      </c>
      <c r="E140" s="52" t="s">
        <v>27</v>
      </c>
      <c r="G140" s="23"/>
    </row>
    <row r="141" spans="1:7" ht="15.75" x14ac:dyDescent="0.25">
      <c r="A141" s="50"/>
      <c r="B141" s="62">
        <v>3</v>
      </c>
      <c r="C141" s="62"/>
      <c r="D141" s="62">
        <v>13</v>
      </c>
      <c r="E141" s="52"/>
      <c r="G141" s="23"/>
    </row>
    <row r="142" spans="1:7" ht="15.75" x14ac:dyDescent="0.25">
      <c r="A142" s="50" t="s">
        <v>29</v>
      </c>
      <c r="B142" s="62">
        <v>10</v>
      </c>
      <c r="C142" s="62" t="s">
        <v>17</v>
      </c>
      <c r="D142" s="62">
        <v>13</v>
      </c>
      <c r="E142" s="52" t="s">
        <v>53</v>
      </c>
      <c r="G142" s="23"/>
    </row>
    <row r="143" spans="1:7" ht="15.75" x14ac:dyDescent="0.25">
      <c r="A143" s="50"/>
      <c r="B143" s="62">
        <v>4</v>
      </c>
      <c r="C143" s="62"/>
      <c r="D143" s="62">
        <v>13</v>
      </c>
      <c r="E143" s="52"/>
      <c r="G143" s="23"/>
    </row>
    <row r="144" spans="1:7" ht="15.75" x14ac:dyDescent="0.25">
      <c r="A144" s="132" t="s">
        <v>48</v>
      </c>
      <c r="B144" s="133"/>
      <c r="C144" s="133" t="s">
        <v>17</v>
      </c>
      <c r="D144" s="133"/>
      <c r="E144" s="134" t="s">
        <v>48</v>
      </c>
      <c r="G144" s="23"/>
    </row>
    <row r="145" spans="1:7" ht="15.75" x14ac:dyDescent="0.25">
      <c r="A145" s="50"/>
      <c r="B145" s="62"/>
      <c r="C145" s="62"/>
      <c r="D145" s="62"/>
      <c r="E145" s="52"/>
      <c r="G145" s="23"/>
    </row>
    <row r="146" spans="1:7" ht="15.75" x14ac:dyDescent="0.25">
      <c r="A146" s="50" t="s">
        <v>43</v>
      </c>
      <c r="B146" s="62">
        <v>13</v>
      </c>
      <c r="C146" s="62" t="s">
        <v>17</v>
      </c>
      <c r="D146" s="62">
        <v>8</v>
      </c>
      <c r="E146" s="52" t="s">
        <v>44</v>
      </c>
      <c r="G146" s="23"/>
    </row>
    <row r="147" spans="1:7" ht="15.75" x14ac:dyDescent="0.25">
      <c r="A147" s="50"/>
      <c r="B147" s="62">
        <v>13</v>
      </c>
      <c r="C147" s="62"/>
      <c r="D147" s="62">
        <v>12</v>
      </c>
      <c r="E147" s="52"/>
      <c r="G147" s="23"/>
    </row>
    <row r="148" spans="1:7" ht="15.75" x14ac:dyDescent="0.25">
      <c r="A148" s="50" t="s">
        <v>30</v>
      </c>
      <c r="B148" s="62">
        <v>3</v>
      </c>
      <c r="C148" s="62" t="s">
        <v>17</v>
      </c>
      <c r="D148" s="62">
        <v>13</v>
      </c>
      <c r="E148" s="52" t="s">
        <v>26</v>
      </c>
      <c r="G148" s="23"/>
    </row>
    <row r="149" spans="1:7" ht="15.75" x14ac:dyDescent="0.25">
      <c r="A149" s="50"/>
      <c r="B149" s="62">
        <v>8</v>
      </c>
      <c r="C149" s="62"/>
      <c r="D149" s="62">
        <v>13</v>
      </c>
      <c r="E149" s="52"/>
      <c r="G149" s="23"/>
    </row>
    <row r="150" spans="1:7" x14ac:dyDescent="0.25">
      <c r="A150" s="31" t="s">
        <v>28</v>
      </c>
      <c r="B150" s="26">
        <v>8</v>
      </c>
      <c r="C150" s="26" t="s">
        <v>17</v>
      </c>
      <c r="D150" s="26">
        <v>13</v>
      </c>
      <c r="E150" s="13" t="s">
        <v>45</v>
      </c>
      <c r="G150" s="23"/>
    </row>
    <row r="151" spans="1:7" x14ac:dyDescent="0.25">
      <c r="A151" s="31"/>
      <c r="B151" s="26">
        <v>5</v>
      </c>
      <c r="D151" s="26">
        <v>13</v>
      </c>
      <c r="G151" s="23"/>
    </row>
    <row r="152" spans="1:7" x14ac:dyDescent="0.25">
      <c r="A152" s="32"/>
      <c r="B152" s="63"/>
      <c r="C152" s="63"/>
      <c r="D152" s="63"/>
      <c r="E152" s="107"/>
      <c r="F152" s="33"/>
      <c r="G152" s="24"/>
    </row>
    <row r="153" spans="1:7" ht="39.75" customHeight="1" x14ac:dyDescent="0.25">
      <c r="A153" s="167" t="s">
        <v>9</v>
      </c>
      <c r="B153" s="168"/>
      <c r="C153" s="168"/>
      <c r="D153" s="168"/>
      <c r="E153" s="169"/>
      <c r="F153" s="44" t="s">
        <v>12</v>
      </c>
      <c r="G153" s="37" t="s">
        <v>1</v>
      </c>
    </row>
    <row r="154" spans="1:7" ht="30" x14ac:dyDescent="0.3">
      <c r="A154" s="6" t="s">
        <v>20</v>
      </c>
      <c r="B154" s="77"/>
      <c r="C154" s="76"/>
      <c r="D154" s="77"/>
      <c r="E154" s="77">
        <f>'Data Validation'!C19</f>
        <v>45346</v>
      </c>
      <c r="F154" s="47" t="s">
        <v>0</v>
      </c>
      <c r="G154" s="14" t="s">
        <v>0</v>
      </c>
    </row>
    <row r="155" spans="1:7" x14ac:dyDescent="0.25">
      <c r="A155" s="10"/>
      <c r="B155" s="61"/>
      <c r="C155" s="61"/>
      <c r="D155" s="61"/>
      <c r="E155" s="100"/>
      <c r="F155" s="48">
        <f>'Data Validation'!E62</f>
        <v>0</v>
      </c>
      <c r="G155" s="87">
        <f>'Data Validation'!G17</f>
        <v>45361</v>
      </c>
    </row>
    <row r="156" spans="1:7" x14ac:dyDescent="0.25">
      <c r="A156" s="31"/>
      <c r="G156" s="23"/>
    </row>
    <row r="157" spans="1:7" x14ac:dyDescent="0.25">
      <c r="A157" s="31" t="s">
        <v>53</v>
      </c>
      <c r="B157" s="26">
        <v>1</v>
      </c>
      <c r="C157" s="26" t="s">
        <v>17</v>
      </c>
      <c r="D157" s="26">
        <v>13</v>
      </c>
      <c r="E157" s="13" t="s">
        <v>25</v>
      </c>
      <c r="G157" s="23"/>
    </row>
    <row r="158" spans="1:7" ht="15.75" x14ac:dyDescent="0.25">
      <c r="A158" s="50"/>
      <c r="B158" s="62">
        <v>7</v>
      </c>
      <c r="C158" s="62"/>
      <c r="D158" s="62">
        <v>13</v>
      </c>
      <c r="E158" s="52"/>
      <c r="G158" s="23"/>
    </row>
    <row r="159" spans="1:7" ht="15.75" x14ac:dyDescent="0.25">
      <c r="A159" s="132" t="s">
        <v>48</v>
      </c>
      <c r="B159" s="133"/>
      <c r="C159" s="133" t="s">
        <v>17</v>
      </c>
      <c r="D159" s="133"/>
      <c r="E159" s="134" t="s">
        <v>27</v>
      </c>
      <c r="G159" s="23"/>
    </row>
    <row r="160" spans="1:7" ht="15.75" x14ac:dyDescent="0.25">
      <c r="A160" s="132"/>
      <c r="B160" s="133"/>
      <c r="C160" s="133"/>
      <c r="D160" s="133"/>
      <c r="E160" s="134"/>
      <c r="G160" s="23"/>
    </row>
    <row r="161" spans="1:7" ht="15.75" x14ac:dyDescent="0.25">
      <c r="A161" s="50" t="s">
        <v>44</v>
      </c>
      <c r="B161" s="62">
        <v>13</v>
      </c>
      <c r="C161" s="62" t="s">
        <v>17</v>
      </c>
      <c r="D161" s="62">
        <v>3</v>
      </c>
      <c r="E161" s="52" t="s">
        <v>29</v>
      </c>
      <c r="G161" s="23"/>
    </row>
    <row r="162" spans="1:7" ht="15.75" x14ac:dyDescent="0.25">
      <c r="A162" s="50"/>
      <c r="B162" s="62">
        <v>13</v>
      </c>
      <c r="C162" s="62"/>
      <c r="D162" s="62">
        <v>5</v>
      </c>
      <c r="E162" s="52"/>
      <c r="G162" s="23"/>
    </row>
    <row r="163" spans="1:7" ht="15.75" x14ac:dyDescent="0.25">
      <c r="A163" s="132" t="s">
        <v>26</v>
      </c>
      <c r="B163" s="133"/>
      <c r="C163" s="133" t="s">
        <v>17</v>
      </c>
      <c r="D163" s="133"/>
      <c r="E163" s="134" t="s">
        <v>48</v>
      </c>
      <c r="G163" s="23"/>
    </row>
    <row r="164" spans="1:7" ht="15.75" x14ac:dyDescent="0.25">
      <c r="A164" s="132"/>
      <c r="B164" s="133"/>
      <c r="C164" s="133"/>
      <c r="D164" s="133"/>
      <c r="E164" s="134"/>
      <c r="G164" s="23"/>
    </row>
    <row r="165" spans="1:7" ht="15.75" x14ac:dyDescent="0.25">
      <c r="A165" s="50" t="s">
        <v>45</v>
      </c>
      <c r="B165" s="62">
        <v>13</v>
      </c>
      <c r="C165" s="62" t="s">
        <v>17</v>
      </c>
      <c r="D165" s="62">
        <v>8</v>
      </c>
      <c r="E165" s="52" t="s">
        <v>43</v>
      </c>
      <c r="G165" s="23"/>
    </row>
    <row r="166" spans="1:7" ht="15.75" x14ac:dyDescent="0.25">
      <c r="A166" s="50"/>
      <c r="B166" s="62">
        <v>13</v>
      </c>
      <c r="C166" s="62"/>
      <c r="D166" s="62">
        <v>1</v>
      </c>
      <c r="E166" s="52"/>
      <c r="G166" s="23"/>
    </row>
    <row r="167" spans="1:7" ht="15.75" x14ac:dyDescent="0.25">
      <c r="A167" s="50" t="s">
        <v>28</v>
      </c>
      <c r="B167" s="62">
        <v>13</v>
      </c>
      <c r="C167" s="62" t="s">
        <v>17</v>
      </c>
      <c r="D167" s="62">
        <v>5</v>
      </c>
      <c r="E167" s="52" t="s">
        <v>30</v>
      </c>
      <c r="G167" s="23"/>
    </row>
    <row r="168" spans="1:7" x14ac:dyDescent="0.25">
      <c r="A168" s="31"/>
      <c r="B168" s="26">
        <v>9</v>
      </c>
      <c r="D168" s="26">
        <v>13</v>
      </c>
      <c r="G168" s="23"/>
    </row>
    <row r="169" spans="1:7" x14ac:dyDescent="0.25">
      <c r="A169" s="32"/>
      <c r="B169" s="63"/>
      <c r="C169" s="63"/>
      <c r="D169" s="63"/>
      <c r="E169" s="107"/>
      <c r="F169" s="33"/>
      <c r="G169" s="24"/>
    </row>
    <row r="170" spans="1:7" ht="39.75" customHeight="1" x14ac:dyDescent="0.25">
      <c r="A170" s="167" t="s">
        <v>9</v>
      </c>
      <c r="B170" s="168"/>
      <c r="C170" s="168"/>
      <c r="D170" s="168"/>
      <c r="E170" s="169"/>
      <c r="F170" s="44" t="s">
        <v>12</v>
      </c>
      <c r="G170" s="37" t="s">
        <v>1</v>
      </c>
    </row>
    <row r="171" spans="1:7" ht="30" x14ac:dyDescent="0.3">
      <c r="A171" s="6" t="s">
        <v>21</v>
      </c>
      <c r="B171" s="77"/>
      <c r="C171" s="76"/>
      <c r="D171" s="77"/>
      <c r="E171" s="77">
        <f>'Data Validation'!C21</f>
        <v>45360</v>
      </c>
      <c r="F171" s="47" t="s">
        <v>0</v>
      </c>
      <c r="G171" s="14" t="s">
        <v>0</v>
      </c>
    </row>
    <row r="172" spans="1:7" x14ac:dyDescent="0.25">
      <c r="A172" s="10"/>
      <c r="B172" s="61"/>
      <c r="C172" s="61"/>
      <c r="D172" s="61"/>
      <c r="E172" s="100"/>
      <c r="F172" s="48">
        <f>'Data Validation'!E78</f>
        <v>0</v>
      </c>
      <c r="G172" s="87">
        <f>'Data Validation'!G19</f>
        <v>45361</v>
      </c>
    </row>
    <row r="173" spans="1:7" x14ac:dyDescent="0.25">
      <c r="A173" s="31"/>
      <c r="G173" s="23"/>
    </row>
    <row r="174" spans="1:7" ht="15.75" x14ac:dyDescent="0.25">
      <c r="A174" s="132" t="s">
        <v>25</v>
      </c>
      <c r="B174" s="133"/>
      <c r="C174" s="133" t="s">
        <v>17</v>
      </c>
      <c r="D174" s="133"/>
      <c r="E174" s="134" t="s">
        <v>48</v>
      </c>
      <c r="G174" s="23"/>
    </row>
    <row r="175" spans="1:7" ht="15.75" x14ac:dyDescent="0.25">
      <c r="A175" s="132"/>
      <c r="B175" s="133"/>
      <c r="C175" s="133"/>
      <c r="D175" s="133"/>
      <c r="E175" s="134"/>
      <c r="G175" s="23"/>
    </row>
    <row r="176" spans="1:7" ht="15.75" x14ac:dyDescent="0.25">
      <c r="A176" s="50" t="s">
        <v>53</v>
      </c>
      <c r="B176" s="62">
        <v>13</v>
      </c>
      <c r="C176" s="62" t="s">
        <v>17</v>
      </c>
      <c r="D176" s="62">
        <v>5</v>
      </c>
      <c r="E176" s="52" t="s">
        <v>44</v>
      </c>
      <c r="G176" s="23"/>
    </row>
    <row r="177" spans="1:7" ht="15.75" x14ac:dyDescent="0.25">
      <c r="A177" s="50"/>
      <c r="B177" s="62">
        <v>13</v>
      </c>
      <c r="C177" s="62"/>
      <c r="D177" s="62">
        <v>1</v>
      </c>
      <c r="E177" s="52"/>
      <c r="G177" s="23"/>
    </row>
    <row r="178" spans="1:7" ht="15.75" x14ac:dyDescent="0.25">
      <c r="A178" s="50" t="s">
        <v>27</v>
      </c>
      <c r="B178" s="62">
        <v>13</v>
      </c>
      <c r="C178" s="62" t="s">
        <v>17</v>
      </c>
      <c r="D178" s="62">
        <v>1</v>
      </c>
      <c r="E178" s="52" t="s">
        <v>26</v>
      </c>
      <c r="G178" s="23"/>
    </row>
    <row r="179" spans="1:7" ht="15.75" x14ac:dyDescent="0.25">
      <c r="A179" s="50"/>
      <c r="B179" s="62">
        <v>2</v>
      </c>
      <c r="C179" s="62"/>
      <c r="D179" s="62">
        <v>13</v>
      </c>
      <c r="E179" s="52"/>
      <c r="G179" s="23"/>
    </row>
    <row r="180" spans="1:7" ht="15.75" x14ac:dyDescent="0.25">
      <c r="A180" s="50" t="s">
        <v>29</v>
      </c>
      <c r="B180" s="62">
        <v>4</v>
      </c>
      <c r="C180" s="62" t="s">
        <v>17</v>
      </c>
      <c r="D180" s="62">
        <v>13</v>
      </c>
      <c r="E180" s="52" t="s">
        <v>45</v>
      </c>
      <c r="G180" s="23"/>
    </row>
    <row r="181" spans="1:7" ht="15.75" x14ac:dyDescent="0.25">
      <c r="A181" s="50"/>
      <c r="B181" s="62">
        <v>7</v>
      </c>
      <c r="C181" s="62"/>
      <c r="D181" s="62">
        <v>13</v>
      </c>
      <c r="E181" s="52"/>
      <c r="G181" s="23"/>
    </row>
    <row r="182" spans="1:7" ht="15.75" x14ac:dyDescent="0.25">
      <c r="A182" s="132" t="s">
        <v>48</v>
      </c>
      <c r="B182" s="133"/>
      <c r="C182" s="133" t="s">
        <v>17</v>
      </c>
      <c r="D182" s="133"/>
      <c r="E182" s="134" t="s">
        <v>28</v>
      </c>
      <c r="G182" s="23"/>
    </row>
    <row r="183" spans="1:7" ht="15.75" x14ac:dyDescent="0.25">
      <c r="A183" s="132"/>
      <c r="B183" s="133"/>
      <c r="C183" s="133"/>
      <c r="D183" s="133"/>
      <c r="E183" s="134"/>
      <c r="G183" s="23"/>
    </row>
    <row r="184" spans="1:7" ht="15.75" x14ac:dyDescent="0.25">
      <c r="A184" s="50" t="s">
        <v>43</v>
      </c>
      <c r="B184" s="116">
        <v>13</v>
      </c>
      <c r="C184" s="116" t="s">
        <v>17</v>
      </c>
      <c r="D184" s="116">
        <v>9</v>
      </c>
      <c r="E184" s="52" t="s">
        <v>30</v>
      </c>
      <c r="G184" s="23"/>
    </row>
    <row r="185" spans="1:7" x14ac:dyDescent="0.25">
      <c r="A185" s="31"/>
      <c r="B185" s="118">
        <v>8</v>
      </c>
      <c r="C185" s="119"/>
      <c r="D185" s="118">
        <v>13</v>
      </c>
      <c r="G185" s="23"/>
    </row>
    <row r="186" spans="1:7" x14ac:dyDescent="0.25">
      <c r="A186" s="32"/>
      <c r="B186" s="63"/>
      <c r="C186" s="63"/>
      <c r="D186" s="63"/>
      <c r="E186" s="107"/>
      <c r="F186" s="33"/>
      <c r="G186" s="24"/>
    </row>
  </sheetData>
  <mergeCells count="11">
    <mergeCell ref="A119:E119"/>
    <mergeCell ref="A136:E136"/>
    <mergeCell ref="A153:E153"/>
    <mergeCell ref="A170:E170"/>
    <mergeCell ref="A1:E1"/>
    <mergeCell ref="A102:E102"/>
    <mergeCell ref="A52:E52"/>
    <mergeCell ref="A18:E18"/>
    <mergeCell ref="A35:E35"/>
    <mergeCell ref="A69:E69"/>
    <mergeCell ref="A86:E86"/>
  </mergeCells>
  <pageMargins left="8.2677165354330714E-2" right="3.937007874015748E-2" top="0.74803149606299213" bottom="0.74803149606299213" header="0.31496062992125984" footer="0.31496062992125984"/>
  <pageSetup paperSize="9" orientation="portrait" r:id="rId1"/>
  <rowBreaks count="5" manualBreakCount="5">
    <brk id="34" max="16383" man="1"/>
    <brk id="68" max="16383" man="1"/>
    <brk id="101" max="16383" man="1"/>
    <brk id="135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Validation</vt:lpstr>
      <vt:lpstr>Singles - Premier League Timing</vt:lpstr>
      <vt:lpstr>Doubles - Premier League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2023-08-30T14:18:46Z</cp:lastPrinted>
  <dcterms:created xsi:type="dcterms:W3CDTF">2019-09-15T16:53:41Z</dcterms:created>
  <dcterms:modified xsi:type="dcterms:W3CDTF">2024-03-10T18:14:11Z</dcterms:modified>
</cp:coreProperties>
</file>