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EST\OneDrive\Kendico Corp\Kendico\AA Manufacturers\Baby Banz\BB 2019\"/>
    </mc:Choice>
  </mc:AlternateContent>
  <xr:revisionPtr revIDLastSave="3" documentId="8_{8E4BCE22-B227-4FAA-98F7-6499516C473B}" xr6:coauthVersionLast="43" xr6:coauthVersionMax="43" xr10:uidLastSave="{E774A2F5-7514-4CC9-ABFB-BCF0A75D75FC}"/>
  <bookViews>
    <workbookView xWindow="-120" yWindow="-120" windowWidth="29040" windowHeight="15840" xr2:uid="{00000000-000D-0000-FFFF-FFFF00000000}"/>
  </bookViews>
  <sheets>
    <sheet name="Banz Self Calc Order Form 2019" sheetId="2" r:id="rId1"/>
  </sheets>
  <definedNames>
    <definedName name="_xlnm.Print_Area" localSheetId="0">'Banz Self Calc Order Form 2019'!$A$1:$G$250</definedName>
    <definedName name="_xlnm.Print_Titles" localSheetId="0">'Banz Self Calc Order Form 2019'!$9:$9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50" i="2" l="1"/>
  <c r="G41" i="2"/>
  <c r="G42" i="2"/>
  <c r="G43" i="2"/>
  <c r="G44" i="2"/>
  <c r="G45" i="2"/>
  <c r="G46" i="2"/>
  <c r="G47" i="2"/>
  <c r="G48" i="2"/>
  <c r="G49" i="2"/>
  <c r="G50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8" i="2"/>
  <c r="G69" i="2"/>
  <c r="G70" i="2"/>
  <c r="G71" i="2"/>
  <c r="G73" i="2"/>
  <c r="G74" i="2"/>
  <c r="G75" i="2"/>
  <c r="G76" i="2"/>
  <c r="G77" i="2"/>
  <c r="G78" i="2"/>
  <c r="G79" i="2"/>
  <c r="G81" i="2"/>
  <c r="G82" i="2"/>
  <c r="G83" i="2"/>
  <c r="G85" i="2"/>
  <c r="G86" i="2"/>
  <c r="G87" i="2"/>
  <c r="G88" i="2"/>
  <c r="G89" i="2"/>
  <c r="G91" i="2"/>
  <c r="G92" i="2"/>
  <c r="G93" i="2"/>
  <c r="G94" i="2"/>
  <c r="G95" i="2"/>
  <c r="G96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6" i="2"/>
  <c r="G137" i="2"/>
  <c r="G138" i="2"/>
  <c r="G139" i="2"/>
  <c r="G140" i="2"/>
  <c r="G141" i="2"/>
  <c r="G142" i="2"/>
  <c r="G143" i="2"/>
  <c r="G144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5" i="2"/>
  <c r="G176" i="2"/>
  <c r="G177" i="2"/>
  <c r="G178" i="2"/>
  <c r="G180" i="2"/>
  <c r="G181" i="2"/>
  <c r="G182" i="2"/>
  <c r="G183" i="2"/>
  <c r="G184" i="2"/>
  <c r="G185" i="2"/>
  <c r="G186" i="2"/>
  <c r="G187" i="2"/>
  <c r="G188" i="2"/>
  <c r="G189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8" i="2"/>
  <c r="G219" i="2"/>
  <c r="G220" i="2"/>
  <c r="G222" i="2"/>
  <c r="G223" i="2"/>
  <c r="G224" i="2"/>
  <c r="G225" i="2"/>
  <c r="G226" i="2"/>
  <c r="G227" i="2"/>
  <c r="G228" i="2"/>
  <c r="G229" i="2"/>
  <c r="G231" i="2"/>
  <c r="G232" i="2"/>
  <c r="G233" i="2"/>
  <c r="G234" i="2"/>
  <c r="G235" i="2"/>
  <c r="G236" i="2"/>
  <c r="G237" i="2"/>
  <c r="G238" i="2"/>
  <c r="G239" i="2"/>
  <c r="G240" i="2"/>
  <c r="G243" i="2"/>
  <c r="G244" i="2"/>
  <c r="G245" i="2"/>
  <c r="G247" i="2"/>
  <c r="G248" i="2"/>
  <c r="G249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12" i="2"/>
  <c r="G250" i="2" l="1"/>
  <c r="G7" i="2" s="1"/>
</calcChain>
</file>

<file path=xl/sharedStrings.xml><?xml version="1.0" encoding="utf-8"?>
<sst xmlns="http://schemas.openxmlformats.org/spreadsheetml/2006/main" count="723" uniqueCount="375">
  <si>
    <t>Earmuffs</t>
  </si>
  <si>
    <t>Reversible Baby Bucket Hat</t>
  </si>
  <si>
    <t>BLUE</t>
  </si>
  <si>
    <t>PINK</t>
  </si>
  <si>
    <t>LIME</t>
  </si>
  <si>
    <t>MAGENTA</t>
  </si>
  <si>
    <t>AQUA</t>
  </si>
  <si>
    <t>SQUIGGLE PRINT</t>
  </si>
  <si>
    <t>ORANGE</t>
  </si>
  <si>
    <t>WHITE</t>
  </si>
  <si>
    <t>SILVER</t>
  </si>
  <si>
    <t>Baby Earmuff/ Sunglasses Combos</t>
  </si>
  <si>
    <t>MAP</t>
  </si>
  <si>
    <t>Goggles</t>
  </si>
  <si>
    <t>Swim Goggles</t>
  </si>
  <si>
    <t>MSRP</t>
  </si>
  <si>
    <t>GOGBK</t>
  </si>
  <si>
    <t>GOGPI</t>
  </si>
  <si>
    <t>GOGBL</t>
  </si>
  <si>
    <t>Ski Goggles</t>
  </si>
  <si>
    <t>SKPW</t>
  </si>
  <si>
    <t>SKWH</t>
  </si>
  <si>
    <t>SKBW</t>
  </si>
  <si>
    <t>CANADA MAPLE LEAF</t>
  </si>
  <si>
    <t>BTEM000</t>
  </si>
  <si>
    <t>BTEM001</t>
  </si>
  <si>
    <t>BTEM002</t>
  </si>
  <si>
    <t>EM009</t>
  </si>
  <si>
    <t>EM020</t>
  </si>
  <si>
    <t>EM014</t>
  </si>
  <si>
    <t>EM011</t>
  </si>
  <si>
    <t>EM010</t>
  </si>
  <si>
    <t>EM012</t>
  </si>
  <si>
    <t>EM037</t>
  </si>
  <si>
    <t>EM022</t>
  </si>
  <si>
    <t>EM019</t>
  </si>
  <si>
    <t>EM021</t>
  </si>
  <si>
    <t>EM023</t>
  </si>
  <si>
    <t>EM025</t>
  </si>
  <si>
    <t>EM001</t>
  </si>
  <si>
    <t>EM006</t>
  </si>
  <si>
    <t>EM038</t>
  </si>
  <si>
    <t>EM005</t>
  </si>
  <si>
    <t>EM027</t>
  </si>
  <si>
    <t>EM024</t>
  </si>
  <si>
    <t>EM026</t>
  </si>
  <si>
    <t>EM002</t>
  </si>
  <si>
    <t>EM007</t>
  </si>
  <si>
    <t>EM028</t>
  </si>
  <si>
    <t>EM008</t>
  </si>
  <si>
    <t>BBNP000</t>
  </si>
  <si>
    <t>BBNP003</t>
  </si>
  <si>
    <t>BBN000</t>
  </si>
  <si>
    <t>BBN003</t>
  </si>
  <si>
    <t>BBN001</t>
  </si>
  <si>
    <t>BBN004</t>
  </si>
  <si>
    <t>BBN005</t>
  </si>
  <si>
    <t>BBN007</t>
  </si>
  <si>
    <t>BBN006</t>
  </si>
  <si>
    <t>BBN008</t>
  </si>
  <si>
    <t>BBN030</t>
  </si>
  <si>
    <t>BBN011</t>
  </si>
  <si>
    <t>BBN012</t>
  </si>
  <si>
    <t>BBN015</t>
  </si>
  <si>
    <t>KBNP000</t>
  </si>
  <si>
    <t>KBN003</t>
  </si>
  <si>
    <t>KBN000</t>
  </si>
  <si>
    <t>KBN001</t>
  </si>
  <si>
    <t>KBN004</t>
  </si>
  <si>
    <t>KBN005</t>
  </si>
  <si>
    <t>KBN007</t>
  </si>
  <si>
    <t>KBN006</t>
  </si>
  <si>
    <t>KBN008</t>
  </si>
  <si>
    <t>KBN030</t>
  </si>
  <si>
    <t>KBN011</t>
  </si>
  <si>
    <t>KBN012</t>
  </si>
  <si>
    <t>KBN015</t>
  </si>
  <si>
    <t>JB001</t>
  </si>
  <si>
    <t>JB002</t>
  </si>
  <si>
    <t>JB007</t>
  </si>
  <si>
    <t>JB008</t>
  </si>
  <si>
    <t>JB009</t>
  </si>
  <si>
    <t>JB010</t>
  </si>
  <si>
    <t>JB011</t>
  </si>
  <si>
    <t>JB012</t>
  </si>
  <si>
    <t>JB019</t>
  </si>
  <si>
    <t>JB020</t>
  </si>
  <si>
    <t>JB021</t>
  </si>
  <si>
    <t>JB028</t>
  </si>
  <si>
    <t>JB029</t>
  </si>
  <si>
    <t>JB030</t>
  </si>
  <si>
    <t>JB032</t>
  </si>
  <si>
    <t>JB034</t>
  </si>
  <si>
    <t>JB023</t>
  </si>
  <si>
    <t>JB022</t>
  </si>
  <si>
    <t>JB039</t>
  </si>
  <si>
    <t>JB038</t>
  </si>
  <si>
    <t>JB042</t>
  </si>
  <si>
    <t>JB045</t>
  </si>
  <si>
    <t>JB043</t>
  </si>
  <si>
    <t>JB041</t>
  </si>
  <si>
    <t>JB044</t>
  </si>
  <si>
    <t>JB040</t>
  </si>
  <si>
    <t>RBBOV020</t>
  </si>
  <si>
    <t>RBBOV007</t>
  </si>
  <si>
    <t>RBBOV021</t>
  </si>
  <si>
    <t>RBBOV003</t>
  </si>
  <si>
    <t>RBBOV014</t>
  </si>
  <si>
    <t>RBKOV020</t>
  </si>
  <si>
    <t>RBKOV007</t>
  </si>
  <si>
    <t>RBKOV021</t>
  </si>
  <si>
    <t>RBKOV000</t>
  </si>
  <si>
    <t>RBKOV003</t>
  </si>
  <si>
    <t>HRB004</t>
  </si>
  <si>
    <t>HRB005</t>
  </si>
  <si>
    <t>HRB006</t>
  </si>
  <si>
    <t>HRB007</t>
  </si>
  <si>
    <t>HRB009</t>
  </si>
  <si>
    <t>HRK006</t>
  </si>
  <si>
    <t>HRK007</t>
  </si>
  <si>
    <t>HRK009</t>
  </si>
  <si>
    <t>JBPGC</t>
  </si>
  <si>
    <t>HRK004</t>
  </si>
  <si>
    <t>HRK005</t>
  </si>
  <si>
    <t>HRB021</t>
  </si>
  <si>
    <t>HRBO22</t>
  </si>
  <si>
    <t>HRB024</t>
  </si>
  <si>
    <t>HRK021</t>
  </si>
  <si>
    <t>HRK022</t>
  </si>
  <si>
    <t>HRK024</t>
  </si>
  <si>
    <t>TRANSPORT</t>
  </si>
  <si>
    <t>EM048</t>
  </si>
  <si>
    <t>BASEBALL</t>
  </si>
  <si>
    <t>EM050</t>
  </si>
  <si>
    <t>SPORTS</t>
  </si>
  <si>
    <t>EM052</t>
  </si>
  <si>
    <t>BUTTERFLY</t>
  </si>
  <si>
    <t>EM054</t>
  </si>
  <si>
    <t>EM049</t>
  </si>
  <si>
    <t>EM051</t>
  </si>
  <si>
    <t>EM053</t>
  </si>
  <si>
    <t>EM055</t>
  </si>
  <si>
    <t>H18CB00051</t>
  </si>
  <si>
    <t>H18CB00054</t>
  </si>
  <si>
    <t>H18CB00056</t>
  </si>
  <si>
    <t>H18CB00151</t>
  </si>
  <si>
    <t>H18CB00154</t>
  </si>
  <si>
    <t>H18CB00156</t>
  </si>
  <si>
    <t>H18CB00251</t>
  </si>
  <si>
    <t>H18CB00254</t>
  </si>
  <si>
    <t>H18CB00256</t>
  </si>
  <si>
    <t>H18PB00151</t>
  </si>
  <si>
    <t>H18PB00154</t>
  </si>
  <si>
    <t>H18PB00156</t>
  </si>
  <si>
    <t>H18PB00251</t>
  </si>
  <si>
    <t>H18PB00254</t>
  </si>
  <si>
    <t>H18PB00256</t>
  </si>
  <si>
    <t>H18PB00351</t>
  </si>
  <si>
    <t>H18PB00354</t>
  </si>
  <si>
    <t>H18PB00356</t>
  </si>
  <si>
    <t>H18SB00051</t>
  </si>
  <si>
    <t>H18SB00054</t>
  </si>
  <si>
    <t>H18SB00056</t>
  </si>
  <si>
    <t>H18SB00151</t>
  </si>
  <si>
    <t>H18SB00154</t>
  </si>
  <si>
    <t>H18SB00156</t>
  </si>
  <si>
    <t>H18PB00051</t>
  </si>
  <si>
    <t>H18PB00054</t>
  </si>
  <si>
    <t>H18PB00056</t>
  </si>
  <si>
    <t>H18CH00051</t>
  </si>
  <si>
    <t>H18CH00054</t>
  </si>
  <si>
    <t>H18CH00056</t>
  </si>
  <si>
    <t>H18CH00151</t>
  </si>
  <si>
    <t>H18CH00154</t>
  </si>
  <si>
    <t>H18CH00156</t>
  </si>
  <si>
    <t>H18VR00051</t>
  </si>
  <si>
    <t>H18VR00054</t>
  </si>
  <si>
    <t>H18VR00056</t>
  </si>
  <si>
    <t>PEACE DOODLE</t>
  </si>
  <si>
    <t>EM043</t>
  </si>
  <si>
    <t>EM040</t>
  </si>
  <si>
    <t>EM044</t>
  </si>
  <si>
    <t>EMCB000</t>
  </si>
  <si>
    <t>EMCB001</t>
  </si>
  <si>
    <t>EMCB002</t>
  </si>
  <si>
    <t>EMCB003</t>
  </si>
  <si>
    <t>EMCB004</t>
  </si>
  <si>
    <t>EMCK000</t>
  </si>
  <si>
    <t>EMCK001</t>
  </si>
  <si>
    <t>EMCK002</t>
  </si>
  <si>
    <t>EMCK003</t>
  </si>
  <si>
    <t>EMCK004</t>
  </si>
  <si>
    <t>Bubzee Pocket Sun Hat</t>
  </si>
  <si>
    <t>Bubzee Toggle Sun Hat</t>
  </si>
  <si>
    <t>JBCBG</t>
  </si>
  <si>
    <t>JBCWB</t>
  </si>
  <si>
    <t>JBCYP</t>
  </si>
  <si>
    <t>JBDCBP</t>
  </si>
  <si>
    <t>JBDCBT</t>
  </si>
  <si>
    <t>JBDCBW</t>
  </si>
  <si>
    <t>JBDCNWH</t>
  </si>
  <si>
    <t>JBDCWB</t>
  </si>
  <si>
    <t>GRAFFITI DOODLE</t>
  </si>
  <si>
    <t>JBPWP</t>
  </si>
  <si>
    <t>JB006</t>
  </si>
  <si>
    <t>JB035</t>
  </si>
  <si>
    <t>DARK PURPLE</t>
  </si>
  <si>
    <t>MAROON</t>
  </si>
  <si>
    <t>DARK GREEN</t>
  </si>
  <si>
    <t>NAVY</t>
  </si>
  <si>
    <t>GOLD</t>
  </si>
  <si>
    <t>EM058</t>
  </si>
  <si>
    <t>EM060</t>
  </si>
  <si>
    <t>EM062</t>
  </si>
  <si>
    <t>EM064</t>
  </si>
  <si>
    <t>EM066</t>
  </si>
  <si>
    <t>EM059</t>
  </si>
  <si>
    <t>EM061</t>
  </si>
  <si>
    <t>EM063</t>
  </si>
  <si>
    <t>EM065</t>
  </si>
  <si>
    <t>EM067</t>
  </si>
  <si>
    <t>Banz | 2019</t>
  </si>
  <si>
    <t>SKY BLUE</t>
  </si>
  <si>
    <t>PRISM</t>
  </si>
  <si>
    <t>LEAF GREEN</t>
  </si>
  <si>
    <t>PETAL PINK</t>
  </si>
  <si>
    <t>ORCHID</t>
  </si>
  <si>
    <t>EM013</t>
  </si>
  <si>
    <t>LAGOON</t>
  </si>
  <si>
    <t>LAPIS</t>
  </si>
  <si>
    <t>ONYX</t>
  </si>
  <si>
    <t xml:space="preserve">JUNGLE GREEN </t>
  </si>
  <si>
    <t>TANGERINE</t>
  </si>
  <si>
    <t>AZALEA</t>
  </si>
  <si>
    <t>PERIDOT</t>
  </si>
  <si>
    <t>RUBY</t>
  </si>
  <si>
    <t>AZURE SKY</t>
  </si>
  <si>
    <t>IVORY</t>
  </si>
  <si>
    <t>HRB025</t>
  </si>
  <si>
    <t>HRK025</t>
  </si>
  <si>
    <t>HRB026</t>
  </si>
  <si>
    <t>HRK026</t>
  </si>
  <si>
    <t>HRB027</t>
  </si>
  <si>
    <t>HRK027</t>
  </si>
  <si>
    <t>HRB028</t>
  </si>
  <si>
    <t>HRK028</t>
  </si>
  <si>
    <t>HRB029</t>
  </si>
  <si>
    <t>HRK029</t>
  </si>
  <si>
    <t>HRB030</t>
  </si>
  <si>
    <t>HRK030</t>
  </si>
  <si>
    <t>HRB031</t>
  </si>
  <si>
    <t>HRK031</t>
  </si>
  <si>
    <t>HRB032</t>
  </si>
  <si>
    <t>HRK032</t>
  </si>
  <si>
    <t>PLUMERIA</t>
  </si>
  <si>
    <t>GREY CAMO</t>
  </si>
  <si>
    <t>SAFARI PINK</t>
  </si>
  <si>
    <t>CLASSIC IVORY</t>
  </si>
  <si>
    <t>CLASSIC PETAL PINK</t>
  </si>
  <si>
    <t>CLASSIC ONYX</t>
  </si>
  <si>
    <t>WRAP LAPIS</t>
  </si>
  <si>
    <t>WRAP ONYX</t>
  </si>
  <si>
    <t>WRAP YELLOW</t>
  </si>
  <si>
    <t>ONLYX</t>
  </si>
  <si>
    <t>MPN</t>
  </si>
  <si>
    <t>WHOLESALE</t>
  </si>
  <si>
    <t>HRK034</t>
  </si>
  <si>
    <t>HRB034</t>
  </si>
  <si>
    <t>HRK033</t>
  </si>
  <si>
    <t>HRB033</t>
  </si>
  <si>
    <t>JBANZ Frames (temples)</t>
  </si>
  <si>
    <t>AQUA/PINK</t>
  </si>
  <si>
    <t>ORANGE/BLACK</t>
  </si>
  <si>
    <t>BLACK/WHITE</t>
  </si>
  <si>
    <t>MUSTARD/BLACK</t>
  </si>
  <si>
    <t>PINK/WHITE</t>
  </si>
  <si>
    <t>AQUA/LIME</t>
  </si>
  <si>
    <t>PINK/BLACK</t>
  </si>
  <si>
    <t>BROWN/TAN</t>
  </si>
  <si>
    <t>BALCK/WHITE</t>
  </si>
  <si>
    <t>NAVY/WHITE</t>
  </si>
  <si>
    <t>WHITE/BLACK</t>
  </si>
  <si>
    <t>BLACK</t>
  </si>
  <si>
    <t>PURPLE CRUSH</t>
  </si>
  <si>
    <t>TORTOISE</t>
  </si>
  <si>
    <t>TREE BARK</t>
  </si>
  <si>
    <t>YELLOW</t>
  </si>
  <si>
    <t>JUNGLE GREEN</t>
  </si>
  <si>
    <t>BRONZE METALLIC</t>
  </si>
  <si>
    <t>LILAC STRIPE</t>
  </si>
  <si>
    <t>GROVY PINK</t>
  </si>
  <si>
    <t>BLUE/GREEN</t>
  </si>
  <si>
    <t>WHITE/BLUE</t>
  </si>
  <si>
    <t>YELLOW/PINK</t>
  </si>
  <si>
    <t>UV Sun Hats</t>
  </si>
  <si>
    <t>PINK FLORAL</t>
  </si>
  <si>
    <t>AQUA TIDE</t>
  </si>
  <si>
    <t>GREEN TIDE</t>
  </si>
  <si>
    <t>ORANGE TIDE</t>
  </si>
  <si>
    <t>GREEN CAMO</t>
  </si>
  <si>
    <t>LEAVES</t>
  </si>
  <si>
    <t>OCTOPUS</t>
  </si>
  <si>
    <t>KIDS</t>
  </si>
  <si>
    <t xml:space="preserve">BABY </t>
  </si>
  <si>
    <t>SIZE</t>
  </si>
  <si>
    <t>SMALL</t>
  </si>
  <si>
    <t>LARGE</t>
  </si>
  <si>
    <t>MEDIUM</t>
  </si>
  <si>
    <t>VINTAGE ROSE</t>
  </si>
  <si>
    <t>PINK CHECK</t>
  </si>
  <si>
    <t>WHITE CHECK</t>
  </si>
  <si>
    <t>CHAMBRAY</t>
  </si>
  <si>
    <t>GREEN/WHITE STRIPE</t>
  </si>
  <si>
    <t>BLUE/ORANGE STRIPE</t>
  </si>
  <si>
    <t>PURPLE CHECK</t>
  </si>
  <si>
    <t>BLUE/ORANGE CHECK</t>
  </si>
  <si>
    <t>NAVY CHECK</t>
  </si>
  <si>
    <t>RED</t>
  </si>
  <si>
    <t>EM035</t>
  </si>
  <si>
    <t>BOTANICAL</t>
  </si>
  <si>
    <t>CATZ</t>
  </si>
  <si>
    <t>DESERT</t>
  </si>
  <si>
    <t>JUNGLE</t>
  </si>
  <si>
    <t>PARROTS</t>
  </si>
  <si>
    <t>RAINBOW</t>
  </si>
  <si>
    <t>SEALIFE</t>
  </si>
  <si>
    <t>SPACE</t>
  </si>
  <si>
    <t>EM047</t>
  </si>
  <si>
    <t>EM045</t>
  </si>
  <si>
    <t>4-10</t>
  </si>
  <si>
    <t>4-8</t>
  </si>
  <si>
    <t>6-12</t>
  </si>
  <si>
    <t>SMALL 4-8</t>
  </si>
  <si>
    <t>LARGE 8-10</t>
  </si>
  <si>
    <t>Baby Hearing Protection</t>
  </si>
  <si>
    <t>Kids Hearing Protection</t>
  </si>
  <si>
    <t>Baby &amp; Kids Hearing Protection</t>
  </si>
  <si>
    <t>Baby Bluetooth Hearing Protection</t>
  </si>
  <si>
    <t>Earmuff Cases - custom molded to fit BANZ</t>
  </si>
  <si>
    <t>The Original Wrap Around Sunglasses</t>
  </si>
  <si>
    <t>Sunglasses</t>
  </si>
  <si>
    <t>Retro Banz Wrap Around Sunglasses</t>
  </si>
  <si>
    <t>Original Jbanz</t>
  </si>
  <si>
    <t>BABY 0-2</t>
  </si>
  <si>
    <t>KIDS 2+</t>
  </si>
  <si>
    <t>BABY</t>
  </si>
  <si>
    <t xml:space="preserve">BABY 0-2 </t>
  </si>
  <si>
    <t>PETITE FLORAL</t>
  </si>
  <si>
    <t>Jbanz Retro Big&amp;Little Sister Frames</t>
  </si>
  <si>
    <t>Jbanz Dual Color Frames w/ Pouch</t>
  </si>
  <si>
    <t>Jbanz Color Changing Chameleon</t>
  </si>
  <si>
    <t>Jbanz Wayfarer Shape (Beachcomber)</t>
  </si>
  <si>
    <t>Jbanz Flexerz - Flexible Frames</t>
  </si>
  <si>
    <t>Kids 3+</t>
  </si>
  <si>
    <t>LAPIS POLARISED</t>
  </si>
  <si>
    <t>PETAL PINK POLARISED</t>
  </si>
  <si>
    <t>Units</t>
  </si>
  <si>
    <t>Total</t>
  </si>
  <si>
    <t>Swee &amp; Company        kswee@aol.com</t>
  </si>
  <si>
    <t>Totals</t>
  </si>
  <si>
    <t>Store Name</t>
  </si>
  <si>
    <t>Address</t>
  </si>
  <si>
    <t>City</t>
  </si>
  <si>
    <t>State  Zip</t>
  </si>
  <si>
    <t>Owner/Buyer</t>
  </si>
  <si>
    <t>Telephone</t>
  </si>
  <si>
    <t>Start Ship</t>
  </si>
  <si>
    <t>Complete</t>
  </si>
  <si>
    <t>Credit Card #</t>
  </si>
  <si>
    <t>Exp Date</t>
  </si>
  <si>
    <t>Code</t>
  </si>
  <si>
    <t>Name on Card</t>
  </si>
  <si>
    <t>Order Date</t>
  </si>
  <si>
    <t>EMAIL Address</t>
  </si>
  <si>
    <t>Total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</si>
</sst>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5" formatCode="&quot;$&quot;#,##0.00&quot; &quot;;\(&quot;$&quot;#,##0.00\)"/>
  </numFmts>
  <fonts count="2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59"/>
      <name val="Book Antiqua"/>
      <family val="1"/>
    </font>
    <font>
      <b/>
      <sz val="12"/>
      <color indexed="9"/>
      <name val="Book Antiqua"/>
      <family val="1"/>
    </font>
    <font>
      <b/>
      <sz val="10"/>
      <name val="Book Antiqua"/>
      <family val="1"/>
    </font>
    <font>
      <sz val="10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indexed="9"/>
      <name val="Montserrat Regular"/>
    </font>
    <font>
      <sz val="11"/>
      <color theme="1"/>
      <name val="Montserrat Regular"/>
    </font>
    <font>
      <b/>
      <sz val="14"/>
      <color theme="0"/>
      <name val="Montserrat Regular"/>
    </font>
    <font>
      <b/>
      <sz val="12"/>
      <name val="Montserrat Regular"/>
    </font>
    <font>
      <sz val="12"/>
      <color indexed="8"/>
      <name val="Montserrat Regular"/>
    </font>
    <font>
      <sz val="12"/>
      <color rgb="FF000000"/>
      <name val="Montserrat Regular"/>
    </font>
    <font>
      <sz val="12"/>
      <name val="Montserrat Regular"/>
    </font>
    <font>
      <b/>
      <sz val="12"/>
      <color theme="0"/>
      <name val="Montserrat Regular"/>
    </font>
    <font>
      <sz val="12"/>
      <color theme="1"/>
      <name val="Montserrat Regular"/>
    </font>
    <font>
      <b/>
      <sz val="12"/>
      <color theme="1"/>
      <name val="Montserrat Regular"/>
    </font>
    <font>
      <b/>
      <sz val="12"/>
      <color indexed="8"/>
      <name val="Montserrat Regular"/>
    </font>
    <font>
      <b/>
      <sz val="12"/>
      <color rgb="FF000000"/>
      <name val="Montserrat Regular"/>
    </font>
    <font>
      <sz val="10"/>
      <name val="Lucida Sans Unicode"/>
      <family val="2"/>
    </font>
    <font>
      <sz val="12"/>
      <name val="宋体"/>
      <charset val="134"/>
    </font>
    <font>
      <sz val="11"/>
      <color theme="1"/>
      <name val="Calibri"/>
      <family val="2"/>
      <scheme val="minor"/>
    </font>
    <font>
      <b/>
      <sz val="16"/>
      <color rgb="FFFFFFFF"/>
      <name val="Montserrat Regula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59"/>
        <bgColor indexed="63"/>
      </patternFill>
    </fill>
    <fill>
      <patternFill patternType="solid">
        <fgColor indexed="22"/>
        <bgColor indexed="44"/>
      </patternFill>
    </fill>
    <fill>
      <patternFill patternType="solid">
        <fgColor indexed="44"/>
        <bgColor indexed="22"/>
      </patternFill>
    </fill>
    <fill>
      <patternFill patternType="solid">
        <fgColor theme="0" tint="-0.34998626667073579"/>
        <bgColor indexed="62"/>
      </patternFill>
    </fill>
    <fill>
      <patternFill patternType="solid">
        <fgColor theme="8" tint="-0.249977111117893"/>
        <bgColor indexed="6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44"/>
      </patternFill>
    </fill>
    <fill>
      <patternFill patternType="solid">
        <fgColor theme="0" tint="-0.249977111117893"/>
        <bgColor indexed="44"/>
      </patternFill>
    </fill>
    <fill>
      <patternFill patternType="solid">
        <fgColor rgb="FFC0C0C0"/>
        <bgColor rgb="FF99CCFF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n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18">
    <xf numFmtId="0" fontId="0" fillId="0" borderId="0"/>
    <xf numFmtId="0" fontId="2" fillId="2" borderId="0">
      <alignment horizontal="center" vertical="center" textRotation="90"/>
    </xf>
    <xf numFmtId="49" fontId="3" fillId="4" borderId="1">
      <alignment horizontal="left" vertical="center"/>
    </xf>
    <xf numFmtId="49" fontId="4" fillId="5" borderId="2">
      <alignment horizontal="left" vertical="center"/>
    </xf>
    <xf numFmtId="0" fontId="5" fillId="2" borderId="3" applyNumberFormat="0" applyAlignment="0"/>
    <xf numFmtId="0" fontId="2" fillId="2" borderId="3">
      <alignment vertical="center"/>
      <protection locked="0"/>
    </xf>
    <xf numFmtId="0" fontId="2" fillId="6" borderId="0">
      <alignment vertical="center"/>
    </xf>
    <xf numFmtId="0" fontId="2" fillId="2" borderId="3" applyNumberFormat="0">
      <alignment vertical="center"/>
    </xf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0" fillId="0" borderId="0"/>
    <xf numFmtId="0" fontId="1" fillId="0" borderId="0"/>
    <xf numFmtId="0" fontId="21" fillId="0" borderId="0"/>
    <xf numFmtId="44" fontId="22" fillId="0" borderId="0" applyFont="0" applyFill="0" applyBorder="0" applyAlignment="0" applyProtection="0"/>
  </cellStyleXfs>
  <cellXfs count="111">
    <xf numFmtId="0" fontId="0" fillId="0" borderId="0" xfId="0"/>
    <xf numFmtId="49" fontId="11" fillId="8" borderId="4" xfId="2" applyFont="1" applyFill="1" applyBorder="1" applyAlignment="1">
      <alignment horizontal="center" vertical="center"/>
    </xf>
    <xf numFmtId="49" fontId="11" fillId="5" borderId="4" xfId="3" applyFont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center" vertical="center"/>
    </xf>
    <xf numFmtId="165" fontId="12" fillId="3" borderId="4" xfId="0" applyNumberFormat="1" applyFont="1" applyFill="1" applyBorder="1" applyAlignment="1">
      <alignment horizontal="center" vertical="center"/>
    </xf>
    <xf numFmtId="49" fontId="12" fillId="3" borderId="4" xfId="0" applyNumberFormat="1" applyFont="1" applyFill="1" applyBorder="1" applyAlignment="1">
      <alignment horizontal="left" vertical="center" wrapText="1"/>
    </xf>
    <xf numFmtId="165" fontId="14" fillId="3" borderId="4" xfId="0" applyNumberFormat="1" applyFont="1" applyFill="1" applyBorder="1" applyAlignment="1">
      <alignment horizontal="center" vertical="center"/>
    </xf>
    <xf numFmtId="49" fontId="11" fillId="8" borderId="5" xfId="2" applyFont="1" applyFill="1" applyBorder="1" applyAlignment="1">
      <alignment horizontal="center" vertical="center"/>
    </xf>
    <xf numFmtId="49" fontId="11" fillId="5" borderId="7" xfId="3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14" fillId="3" borderId="4" xfId="0" applyNumberFormat="1" applyFont="1" applyFill="1" applyBorder="1" applyAlignment="1">
      <alignment horizontal="center" vertical="center"/>
    </xf>
    <xf numFmtId="49" fontId="14" fillId="11" borderId="4" xfId="3" applyFont="1" applyFill="1" applyBorder="1" applyAlignment="1">
      <alignment horizontal="center" vertical="center"/>
    </xf>
    <xf numFmtId="0" fontId="9" fillId="0" borderId="4" xfId="0" applyFont="1" applyBorder="1"/>
    <xf numFmtId="49" fontId="10" fillId="8" borderId="4" xfId="2" applyFont="1" applyFill="1" applyBorder="1" applyAlignment="1">
      <alignment vertical="center"/>
    </xf>
    <xf numFmtId="49" fontId="12" fillId="3" borderId="4" xfId="0" applyNumberFormat="1" applyFont="1" applyFill="1" applyBorder="1" applyAlignment="1">
      <alignment vertical="center"/>
    </xf>
    <xf numFmtId="0" fontId="14" fillId="3" borderId="4" xfId="4" applyNumberFormat="1" applyFont="1" applyFill="1" applyBorder="1" applyAlignment="1">
      <alignment vertical="center"/>
    </xf>
    <xf numFmtId="49" fontId="12" fillId="3" borderId="4" xfId="0" applyNumberFormat="1" applyFont="1" applyFill="1" applyBorder="1" applyAlignment="1"/>
    <xf numFmtId="49" fontId="11" fillId="5" borderId="4" xfId="3" applyFont="1" applyBorder="1" applyAlignment="1">
      <alignment vertical="center"/>
    </xf>
    <xf numFmtId="49" fontId="12" fillId="3" borderId="4" xfId="0" applyNumberFormat="1" applyFont="1" applyFill="1" applyBorder="1" applyAlignment="1">
      <alignment vertical="center" wrapText="1"/>
    </xf>
    <xf numFmtId="0" fontId="9" fillId="0" borderId="4" xfId="0" applyFont="1" applyBorder="1" applyAlignment="1"/>
    <xf numFmtId="49" fontId="11" fillId="5" borderId="6" xfId="3" applyFont="1" applyBorder="1" applyAlignment="1">
      <alignment vertical="center"/>
    </xf>
    <xf numFmtId="0" fontId="9" fillId="0" borderId="0" xfId="0" applyFont="1" applyAlignment="1"/>
    <xf numFmtId="0" fontId="16" fillId="0" borderId="0" xfId="0" applyFont="1" applyAlignment="1">
      <alignment horizontal="center" vertical="center"/>
    </xf>
    <xf numFmtId="8" fontId="9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49" fontId="14" fillId="0" borderId="4" xfId="3" applyFont="1" applyFill="1" applyBorder="1" applyAlignment="1">
      <alignment vertical="center"/>
    </xf>
    <xf numFmtId="49" fontId="12" fillId="0" borderId="4" xfId="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165" fontId="12" fillId="0" borderId="4" xfId="0" applyNumberFormat="1" applyFont="1" applyFill="1" applyBorder="1" applyAlignment="1">
      <alignment horizontal="center" vertical="center"/>
    </xf>
    <xf numFmtId="0" fontId="11" fillId="10" borderId="4" xfId="4" applyNumberFormat="1" applyFont="1" applyFill="1" applyBorder="1" applyAlignment="1">
      <alignment vertical="center"/>
    </xf>
    <xf numFmtId="0" fontId="17" fillId="10" borderId="4" xfId="0" applyFont="1" applyFill="1" applyBorder="1" applyAlignment="1">
      <alignment horizontal="center" vertical="center"/>
    </xf>
    <xf numFmtId="165" fontId="18" fillId="10" borderId="4" xfId="0" applyNumberFormat="1" applyFont="1" applyFill="1" applyBorder="1" applyAlignment="1">
      <alignment horizontal="center" vertical="center"/>
    </xf>
    <xf numFmtId="49" fontId="18" fillId="10" borderId="4" xfId="0" applyNumberFormat="1" applyFont="1" applyFill="1" applyBorder="1" applyAlignment="1">
      <alignment horizontal="left" vertical="center" wrapText="1"/>
    </xf>
    <xf numFmtId="49" fontId="19" fillId="10" borderId="4" xfId="0" applyNumberFormat="1" applyFont="1" applyFill="1" applyBorder="1" applyAlignment="1">
      <alignment horizontal="left" vertical="center" wrapText="1"/>
    </xf>
    <xf numFmtId="49" fontId="12" fillId="3" borderId="8" xfId="0" applyNumberFormat="1" applyFont="1" applyFill="1" applyBorder="1" applyAlignment="1"/>
    <xf numFmtId="0" fontId="16" fillId="0" borderId="8" xfId="0" applyFont="1" applyBorder="1" applyAlignment="1">
      <alignment horizontal="center" vertical="center"/>
    </xf>
    <xf numFmtId="165" fontId="12" fillId="3" borderId="8" xfId="0" applyNumberFormat="1" applyFont="1" applyFill="1" applyBorder="1" applyAlignment="1">
      <alignment horizontal="center" vertical="center"/>
    </xf>
    <xf numFmtId="49" fontId="14" fillId="11" borderId="4" xfId="3" applyFont="1" applyFill="1" applyBorder="1" applyAlignment="1">
      <alignment vertical="center"/>
    </xf>
    <xf numFmtId="49" fontId="12" fillId="3" borderId="8" xfId="0" applyNumberFormat="1" applyFont="1" applyFill="1" applyBorder="1" applyAlignment="1">
      <alignment vertical="center"/>
    </xf>
    <xf numFmtId="0" fontId="14" fillId="3" borderId="8" xfId="4" applyNumberFormat="1" applyFont="1" applyFill="1" applyBorder="1" applyAlignment="1">
      <alignment vertical="center"/>
    </xf>
    <xf numFmtId="49" fontId="11" fillId="12" borderId="4" xfId="3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49" fontId="10" fillId="8" borderId="9" xfId="2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4" fillId="3" borderId="9" xfId="4" applyNumberFormat="1" applyFont="1" applyFill="1" applyBorder="1" applyAlignment="1">
      <alignment horizontal="center" vertical="center"/>
    </xf>
    <xf numFmtId="0" fontId="11" fillId="10" borderId="9" xfId="4" applyNumberFormat="1" applyFont="1" applyFill="1" applyBorder="1" applyAlignment="1">
      <alignment horizontal="center" vertical="center"/>
    </xf>
    <xf numFmtId="49" fontId="11" fillId="5" borderId="9" xfId="3" applyFont="1" applyBorder="1" applyAlignment="1">
      <alignment horizontal="center" vertical="center"/>
    </xf>
    <xf numFmtId="49" fontId="12" fillId="3" borderId="0" xfId="0" applyNumberFormat="1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  <xf numFmtId="49" fontId="15" fillId="8" borderId="9" xfId="2" applyFont="1" applyFill="1" applyBorder="1" applyAlignment="1">
      <alignment horizontal="center" vertical="center"/>
    </xf>
    <xf numFmtId="49" fontId="12" fillId="3" borderId="9" xfId="0" applyNumberFormat="1" applyFont="1" applyFill="1" applyBorder="1" applyAlignment="1">
      <alignment horizontal="center" vertical="center" wrapText="1"/>
    </xf>
    <xf numFmtId="49" fontId="14" fillId="0" borderId="9" xfId="3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5" fillId="9" borderId="5" xfId="4" applyNumberFormat="1" applyFont="1" applyFill="1" applyBorder="1" applyAlignment="1">
      <alignment horizontal="center" vertical="center"/>
    </xf>
    <xf numFmtId="49" fontId="14" fillId="11" borderId="9" xfId="3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49" fontId="11" fillId="13" borderId="8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49" fontId="11" fillId="5" borderId="4" xfId="3" applyFont="1" applyBorder="1" applyAlignment="1">
      <alignment vertical="center" wrapText="1"/>
    </xf>
    <xf numFmtId="0" fontId="10" fillId="9" borderId="5" xfId="4" applyNumberFormat="1" applyFont="1" applyFill="1" applyBorder="1" applyAlignment="1">
      <alignment vertical="center"/>
    </xf>
    <xf numFmtId="49" fontId="11" fillId="8" borderId="10" xfId="2" applyFont="1" applyFill="1" applyBorder="1" applyAlignment="1">
      <alignment horizontal="center" vertical="center"/>
    </xf>
    <xf numFmtId="49" fontId="11" fillId="5" borderId="10" xfId="3" applyFont="1" applyBorder="1" applyAlignment="1">
      <alignment horizontal="center" vertical="center" wrapText="1"/>
    </xf>
    <xf numFmtId="165" fontId="12" fillId="3" borderId="10" xfId="0" applyNumberFormat="1" applyFont="1" applyFill="1" applyBorder="1" applyAlignment="1">
      <alignment horizontal="center" vertical="center"/>
    </xf>
    <xf numFmtId="8" fontId="9" fillId="0" borderId="10" xfId="0" applyNumberFormat="1" applyFont="1" applyBorder="1" applyAlignment="1">
      <alignment horizontal="center"/>
    </xf>
    <xf numFmtId="165" fontId="12" fillId="0" borderId="10" xfId="0" applyNumberFormat="1" applyFont="1" applyFill="1" applyBorder="1" applyAlignment="1">
      <alignment horizontal="center" vertical="center"/>
    </xf>
    <xf numFmtId="0" fontId="0" fillId="0" borderId="9" xfId="0" applyBorder="1"/>
    <xf numFmtId="44" fontId="0" fillId="0" borderId="9" xfId="117" applyFont="1" applyBorder="1"/>
    <xf numFmtId="44" fontId="0" fillId="0" borderId="9" xfId="0" applyNumberFormat="1" applyBorder="1"/>
    <xf numFmtId="0" fontId="0" fillId="0" borderId="9" xfId="0" applyNumberForma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8" fillId="7" borderId="12" xfId="0" applyFont="1" applyFill="1" applyBorder="1" applyAlignment="1">
      <alignment vertical="center"/>
    </xf>
    <xf numFmtId="0" fontId="25" fillId="14" borderId="21" xfId="0" applyFont="1" applyFill="1" applyBorder="1" applyAlignment="1">
      <alignment vertical="top"/>
    </xf>
    <xf numFmtId="0" fontId="25" fillId="14" borderId="17" xfId="0" applyFont="1" applyFill="1" applyBorder="1" applyAlignment="1">
      <alignment vertical="top"/>
    </xf>
    <xf numFmtId="0" fontId="0" fillId="14" borderId="20" xfId="0" applyFill="1" applyBorder="1" applyAlignment="1">
      <alignment vertical="top"/>
    </xf>
    <xf numFmtId="0" fontId="0" fillId="14" borderId="14" xfId="0" applyFill="1" applyBorder="1" applyAlignment="1">
      <alignment vertical="top"/>
    </xf>
    <xf numFmtId="0" fontId="0" fillId="14" borderId="15" xfId="0" applyFill="1" applyBorder="1" applyAlignment="1">
      <alignment vertical="top"/>
    </xf>
    <xf numFmtId="0" fontId="25" fillId="14" borderId="17" xfId="0" applyFont="1" applyFill="1" applyBorder="1" applyAlignment="1">
      <alignment vertical="top"/>
    </xf>
    <xf numFmtId="0" fontId="25" fillId="14" borderId="18" xfId="0" applyFont="1" applyFill="1" applyBorder="1" applyAlignment="1">
      <alignment vertical="top"/>
    </xf>
    <xf numFmtId="0" fontId="25" fillId="14" borderId="29" xfId="0" applyFont="1" applyFill="1" applyBorder="1" applyAlignment="1">
      <alignment vertical="top"/>
    </xf>
    <xf numFmtId="0" fontId="0" fillId="14" borderId="29" xfId="0" applyFill="1" applyBorder="1" applyAlignment="1"/>
    <xf numFmtId="0" fontId="0" fillId="14" borderId="30" xfId="0" applyFill="1" applyBorder="1" applyAlignment="1"/>
    <xf numFmtId="0" fontId="0" fillId="14" borderId="31" xfId="0" applyFill="1" applyBorder="1" applyAlignment="1"/>
    <xf numFmtId="0" fontId="0" fillId="14" borderId="32" xfId="0" applyFill="1" applyBorder="1" applyAlignment="1"/>
    <xf numFmtId="0" fontId="0" fillId="14" borderId="33" xfId="0" applyFill="1" applyBorder="1" applyAlignment="1">
      <alignment horizontal="center" vertical="center"/>
    </xf>
    <xf numFmtId="0" fontId="0" fillId="14" borderId="34" xfId="0" applyFill="1" applyBorder="1" applyAlignment="1">
      <alignment horizontal="center" vertical="center"/>
    </xf>
    <xf numFmtId="44" fontId="0" fillId="14" borderId="35" xfId="0" applyNumberFormat="1" applyFill="1" applyBorder="1" applyAlignment="1"/>
    <xf numFmtId="0" fontId="0" fillId="14" borderId="36" xfId="0" applyFill="1" applyBorder="1" applyAlignment="1"/>
    <xf numFmtId="0" fontId="23" fillId="7" borderId="2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5" fillId="14" borderId="22" xfId="0" applyFont="1" applyFill="1" applyBorder="1" applyAlignment="1">
      <alignment vertical="top"/>
    </xf>
    <xf numFmtId="0" fontId="25" fillId="14" borderId="23" xfId="0" applyFont="1" applyFill="1" applyBorder="1" applyAlignment="1">
      <alignment vertical="top"/>
    </xf>
    <xf numFmtId="0" fontId="25" fillId="14" borderId="23" xfId="0" applyFont="1" applyFill="1" applyBorder="1" applyAlignment="1"/>
    <xf numFmtId="0" fontId="25" fillId="14" borderId="24" xfId="0" applyFont="1" applyFill="1" applyBorder="1" applyAlignment="1">
      <alignment vertical="top"/>
    </xf>
    <xf numFmtId="0" fontId="0" fillId="14" borderId="37" xfId="0" applyFill="1" applyBorder="1" applyAlignment="1">
      <alignment vertical="top"/>
    </xf>
    <xf numFmtId="0" fontId="0" fillId="14" borderId="19" xfId="0" applyFill="1" applyBorder="1" applyAlignment="1">
      <alignment vertical="top"/>
    </xf>
    <xf numFmtId="0" fontId="0" fillId="14" borderId="38" xfId="0" applyFill="1" applyBorder="1" applyAlignment="1">
      <alignment vertical="top"/>
    </xf>
    <xf numFmtId="0" fontId="25" fillId="14" borderId="13" xfId="0" applyFont="1" applyFill="1" applyBorder="1" applyAlignment="1">
      <alignment vertical="top"/>
    </xf>
    <xf numFmtId="0" fontId="25" fillId="14" borderId="14" xfId="0" applyFont="1" applyFill="1" applyBorder="1" applyAlignment="1">
      <alignment vertical="top"/>
    </xf>
    <xf numFmtId="0" fontId="25" fillId="14" borderId="15" xfId="0" applyFont="1" applyFill="1" applyBorder="1" applyAlignment="1">
      <alignment vertical="top"/>
    </xf>
    <xf numFmtId="0" fontId="25" fillId="14" borderId="25" xfId="0" applyFont="1" applyFill="1" applyBorder="1" applyAlignment="1">
      <alignment vertical="top"/>
    </xf>
    <xf numFmtId="0" fontId="25" fillId="14" borderId="26" xfId="0" applyFont="1" applyFill="1" applyBorder="1" applyAlignment="1">
      <alignment vertical="top"/>
    </xf>
    <xf numFmtId="0" fontId="25" fillId="14" borderId="27" xfId="0" applyFont="1" applyFill="1" applyBorder="1" applyAlignment="1">
      <alignment vertical="top"/>
    </xf>
    <xf numFmtId="0" fontId="25" fillId="14" borderId="19" xfId="0" applyFont="1" applyFill="1" applyBorder="1" applyAlignment="1">
      <alignment vertical="top"/>
    </xf>
    <xf numFmtId="0" fontId="25" fillId="14" borderId="38" xfId="0" applyFont="1" applyFill="1" applyBorder="1" applyAlignment="1">
      <alignment vertical="top"/>
    </xf>
    <xf numFmtId="0" fontId="25" fillId="14" borderId="21" xfId="0" applyFont="1" applyFill="1" applyBorder="1" applyAlignment="1">
      <alignment vertical="top"/>
    </xf>
    <xf numFmtId="0" fontId="25" fillId="14" borderId="39" xfId="0" applyFont="1" applyFill="1" applyBorder="1" applyAlignment="1">
      <alignment vertical="top"/>
    </xf>
    <xf numFmtId="0" fontId="25" fillId="14" borderId="16" xfId="0" applyFont="1" applyFill="1" applyBorder="1" applyAlignment="1">
      <alignment vertical="top"/>
    </xf>
  </cellXfs>
  <cellStyles count="118">
    <cellStyle name="Calcs" xfId="7" xr:uid="{00000000-0005-0000-0000-000000000000}"/>
    <cellStyle name="Currency" xfId="117" builtinId="4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Heading1 1" xfId="2" xr:uid="{00000000-0005-0000-0000-00005C000000}"/>
    <cellStyle name="Heading2" xfId="3" xr:uid="{00000000-0005-0000-0000-00005D000000}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Normal" xfId="0" builtinId="0"/>
    <cellStyle name="Normal 2" xfId="116" xr:uid="{93DE75DE-FAC6-F74F-9242-26BCBD2E126B}"/>
    <cellStyle name="Products" xfId="4" xr:uid="{00000000-0005-0000-0000-00006E000000}"/>
    <cellStyle name="Products-unavailable" xfId="6" xr:uid="{00000000-0005-0000-0000-00006F000000}"/>
    <cellStyle name="Quantities" xfId="5" xr:uid="{00000000-0005-0000-0000-000070000000}"/>
    <cellStyle name="White blank" xfId="1" xr:uid="{00000000-0005-0000-0000-000071000000}"/>
    <cellStyle name="常规 2 2 2" xfId="115" xr:uid="{032D6E34-5C04-124B-8788-71C81BDC4EAD}"/>
    <cellStyle name="常规_SN PI" xfId="114" xr:uid="{BFE378FE-BE40-974D-93D2-C067D91DA73A}"/>
  </cellStyles>
  <dxfs count="0"/>
  <tableStyles count="0" defaultTableStyle="TableStyleMedium2" defaultPivotStyle="PivotStyleLight16"/>
  <colors>
    <mruColors>
      <color rgb="FFC5E7E4"/>
      <color rgb="FFBE4542"/>
      <color rgb="FF15CD90"/>
      <color rgb="FF8AB63F"/>
      <color rgb="FFB49C7B"/>
      <color rgb="FF9888A5"/>
      <color rgb="FFF48FA4"/>
      <color rgb="FFE54D7C"/>
      <color rgb="FFCC00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139F0-3300-4FE6-AE3E-30B1A991A1C4}">
  <sheetPr>
    <pageSetUpPr fitToPage="1"/>
  </sheetPr>
  <dimension ref="A1:G250"/>
  <sheetViews>
    <sheetView tabSelected="1" workbookViewId="0">
      <selection activeCell="L7" sqref="L7"/>
    </sheetView>
  </sheetViews>
  <sheetFormatPr defaultRowHeight="15"/>
  <cols>
    <col min="1" max="1" width="42.28515625" customWidth="1"/>
    <col min="2" max="2" width="24.85546875" customWidth="1"/>
    <col min="3" max="3" width="18.7109375" customWidth="1"/>
    <col min="4" max="4" width="15.7109375" customWidth="1"/>
    <col min="5" max="5" width="16" customWidth="1"/>
    <col min="7" max="7" width="13" customWidth="1"/>
  </cols>
  <sheetData>
    <row r="1" spans="1:7" ht="23.25" customHeight="1">
      <c r="A1" s="93" t="s">
        <v>360</v>
      </c>
      <c r="B1" s="77" t="s">
        <v>364</v>
      </c>
      <c r="C1" s="97"/>
      <c r="D1" s="100" t="s">
        <v>372</v>
      </c>
      <c r="E1" s="101"/>
      <c r="F1" s="101"/>
      <c r="G1" s="102"/>
    </row>
    <row r="2" spans="1:7" ht="23.25" customHeight="1">
      <c r="A2" s="94"/>
      <c r="B2" s="98"/>
      <c r="C2" s="99"/>
      <c r="D2" s="103"/>
      <c r="E2" s="104"/>
      <c r="F2" s="104"/>
      <c r="G2" s="105"/>
    </row>
    <row r="3" spans="1:7" ht="23.25" customHeight="1">
      <c r="A3" s="94" t="s">
        <v>361</v>
      </c>
      <c r="B3" s="106" t="s">
        <v>365</v>
      </c>
      <c r="C3" s="107"/>
      <c r="D3" s="103" t="s">
        <v>366</v>
      </c>
      <c r="E3" s="104"/>
      <c r="F3" s="104" t="s">
        <v>367</v>
      </c>
      <c r="G3" s="105"/>
    </row>
    <row r="4" spans="1:7" ht="23.25" customHeight="1" thickBot="1">
      <c r="A4" s="94"/>
      <c r="B4" s="108"/>
      <c r="C4" s="109"/>
      <c r="D4" s="110"/>
      <c r="E4" s="80"/>
      <c r="F4" s="80"/>
      <c r="G4" s="81"/>
    </row>
    <row r="5" spans="1:7" ht="24.75" customHeight="1">
      <c r="A5" s="94" t="s">
        <v>362</v>
      </c>
      <c r="B5" s="77" t="s">
        <v>368</v>
      </c>
      <c r="C5" s="78"/>
      <c r="D5" s="78"/>
      <c r="E5" s="78"/>
      <c r="F5" s="78"/>
      <c r="G5" s="79"/>
    </row>
    <row r="6" spans="1:7" ht="26.25" customHeight="1" thickBot="1">
      <c r="A6" s="95"/>
      <c r="B6" s="75" t="s">
        <v>369</v>
      </c>
      <c r="C6" s="76" t="s">
        <v>370</v>
      </c>
      <c r="D6" s="80" t="s">
        <v>371</v>
      </c>
      <c r="E6" s="80"/>
      <c r="F6" s="80"/>
      <c r="G6" s="81"/>
    </row>
    <row r="7" spans="1:7">
      <c r="A7" s="94" t="s">
        <v>363</v>
      </c>
      <c r="B7" s="82" t="s">
        <v>373</v>
      </c>
      <c r="C7" s="83"/>
      <c r="D7" s="83"/>
      <c r="E7" s="84"/>
      <c r="F7" s="87" t="s">
        <v>374</v>
      </c>
      <c r="G7" s="89">
        <f>+G250</f>
        <v>0</v>
      </c>
    </row>
    <row r="8" spans="1:7" ht="15.75" thickBot="1">
      <c r="A8" s="96"/>
      <c r="B8" s="85"/>
      <c r="C8" s="85"/>
      <c r="D8" s="85"/>
      <c r="E8" s="86"/>
      <c r="F8" s="88"/>
      <c r="G8" s="90"/>
    </row>
    <row r="9" spans="1:7" ht="30">
      <c r="A9" s="74" t="s">
        <v>221</v>
      </c>
      <c r="B9" s="91" t="s">
        <v>358</v>
      </c>
      <c r="C9" s="92"/>
      <c r="D9" s="92"/>
      <c r="E9" s="92"/>
      <c r="F9" s="92"/>
      <c r="G9" s="92"/>
    </row>
    <row r="10" spans="1:7" ht="18">
      <c r="A10" s="13" t="s">
        <v>340</v>
      </c>
      <c r="B10" s="44"/>
      <c r="C10" s="1"/>
      <c r="D10" s="1"/>
      <c r="E10" s="64"/>
      <c r="F10" s="64"/>
      <c r="G10" s="64"/>
    </row>
    <row r="11" spans="1:7" ht="31.5">
      <c r="A11" s="17" t="s">
        <v>339</v>
      </c>
      <c r="B11" s="49" t="s">
        <v>304</v>
      </c>
      <c r="C11" s="41" t="s">
        <v>264</v>
      </c>
      <c r="D11" s="2" t="s">
        <v>12</v>
      </c>
      <c r="E11" s="65" t="s">
        <v>265</v>
      </c>
      <c r="F11" s="65" t="s">
        <v>356</v>
      </c>
      <c r="G11" s="65" t="s">
        <v>357</v>
      </c>
    </row>
    <row r="12" spans="1:7">
      <c r="A12" s="14" t="s">
        <v>354</v>
      </c>
      <c r="B12" s="45" t="s">
        <v>343</v>
      </c>
      <c r="C12" s="25" t="s">
        <v>50</v>
      </c>
      <c r="D12" s="4">
        <v>19.989999999999998</v>
      </c>
      <c r="E12" s="66">
        <v>9.5</v>
      </c>
      <c r="F12" s="69"/>
      <c r="G12" s="70">
        <f>+E12*F12</f>
        <v>0</v>
      </c>
    </row>
    <row r="13" spans="1:7">
      <c r="A13" s="14"/>
      <c r="B13" s="45" t="s">
        <v>344</v>
      </c>
      <c r="C13" s="25" t="s">
        <v>64</v>
      </c>
      <c r="D13" s="4">
        <v>19.989999999999998</v>
      </c>
      <c r="E13" s="66">
        <v>9.5</v>
      </c>
      <c r="F13" s="69"/>
      <c r="G13" s="70">
        <f t="shared" ref="G13:G76" si="0">+E13*F13</f>
        <v>0</v>
      </c>
    </row>
    <row r="14" spans="1:7">
      <c r="A14" s="14" t="s">
        <v>355</v>
      </c>
      <c r="B14" s="45" t="s">
        <v>343</v>
      </c>
      <c r="C14" s="25" t="s">
        <v>51</v>
      </c>
      <c r="D14" s="4">
        <v>19.989999999999998</v>
      </c>
      <c r="E14" s="66">
        <v>9.5</v>
      </c>
      <c r="F14" s="69"/>
      <c r="G14" s="70">
        <f t="shared" si="0"/>
        <v>0</v>
      </c>
    </row>
    <row r="15" spans="1:7">
      <c r="A15" s="14"/>
      <c r="B15" s="45" t="s">
        <v>344</v>
      </c>
      <c r="C15" s="25" t="s">
        <v>65</v>
      </c>
      <c r="D15" s="4">
        <v>19.989999999999998</v>
      </c>
      <c r="E15" s="66">
        <v>9.5</v>
      </c>
      <c r="F15" s="69"/>
      <c r="G15" s="70">
        <f t="shared" si="0"/>
        <v>0</v>
      </c>
    </row>
    <row r="16" spans="1:7">
      <c r="A16" s="14" t="s">
        <v>229</v>
      </c>
      <c r="B16" s="45" t="s">
        <v>343</v>
      </c>
      <c r="C16" s="25" t="s">
        <v>52</v>
      </c>
      <c r="D16" s="4">
        <v>17</v>
      </c>
      <c r="E16" s="66">
        <v>8.5</v>
      </c>
      <c r="F16" s="69"/>
      <c r="G16" s="70">
        <f t="shared" si="0"/>
        <v>0</v>
      </c>
    </row>
    <row r="17" spans="1:7">
      <c r="A17" s="14"/>
      <c r="B17" s="45" t="s">
        <v>344</v>
      </c>
      <c r="C17" s="25" t="s">
        <v>66</v>
      </c>
      <c r="D17" s="4">
        <v>17</v>
      </c>
      <c r="E17" s="66">
        <v>8.5</v>
      </c>
      <c r="F17" s="69"/>
      <c r="G17" s="70">
        <f t="shared" si="0"/>
        <v>0</v>
      </c>
    </row>
    <row r="18" spans="1:7">
      <c r="A18" s="14" t="s">
        <v>225</v>
      </c>
      <c r="B18" s="45" t="s">
        <v>343</v>
      </c>
      <c r="C18" s="3" t="s">
        <v>53</v>
      </c>
      <c r="D18" s="4">
        <v>17</v>
      </c>
      <c r="E18" s="66">
        <v>8.5</v>
      </c>
      <c r="F18" s="69"/>
      <c r="G18" s="70">
        <f t="shared" si="0"/>
        <v>0</v>
      </c>
    </row>
    <row r="19" spans="1:7">
      <c r="A19" s="14"/>
      <c r="B19" s="45" t="s">
        <v>344</v>
      </c>
      <c r="C19" s="25" t="s">
        <v>65</v>
      </c>
      <c r="D19" s="4">
        <v>17</v>
      </c>
      <c r="E19" s="66">
        <v>8.5</v>
      </c>
      <c r="F19" s="69"/>
      <c r="G19" s="70">
        <f t="shared" si="0"/>
        <v>0</v>
      </c>
    </row>
    <row r="20" spans="1:7">
      <c r="A20" s="14" t="s">
        <v>235</v>
      </c>
      <c r="B20" s="45" t="s">
        <v>343</v>
      </c>
      <c r="C20" s="25" t="s">
        <v>54</v>
      </c>
      <c r="D20" s="4">
        <v>17</v>
      </c>
      <c r="E20" s="66">
        <v>8.5</v>
      </c>
      <c r="F20" s="69"/>
      <c r="G20" s="70">
        <f t="shared" si="0"/>
        <v>0</v>
      </c>
    </row>
    <row r="21" spans="1:7">
      <c r="A21" s="14"/>
      <c r="B21" s="45" t="s">
        <v>344</v>
      </c>
      <c r="C21" s="25" t="s">
        <v>67</v>
      </c>
      <c r="D21" s="4">
        <v>17</v>
      </c>
      <c r="E21" s="66">
        <v>8.5</v>
      </c>
      <c r="F21" s="69"/>
      <c r="G21" s="70">
        <f t="shared" si="0"/>
        <v>0</v>
      </c>
    </row>
    <row r="22" spans="1:7">
      <c r="A22" s="14" t="s">
        <v>234</v>
      </c>
      <c r="B22" s="45" t="s">
        <v>343</v>
      </c>
      <c r="C22" s="25" t="s">
        <v>55</v>
      </c>
      <c r="D22" s="4">
        <v>17</v>
      </c>
      <c r="E22" s="66">
        <v>8.5</v>
      </c>
      <c r="F22" s="69"/>
      <c r="G22" s="70">
        <f t="shared" si="0"/>
        <v>0</v>
      </c>
    </row>
    <row r="23" spans="1:7">
      <c r="A23" s="14"/>
      <c r="B23" s="45" t="s">
        <v>344</v>
      </c>
      <c r="C23" s="25" t="s">
        <v>68</v>
      </c>
      <c r="D23" s="4">
        <v>17</v>
      </c>
      <c r="E23" s="66">
        <v>8.5</v>
      </c>
      <c r="F23" s="69"/>
      <c r="G23" s="70">
        <f t="shared" si="0"/>
        <v>0</v>
      </c>
    </row>
    <row r="24" spans="1:7">
      <c r="A24" s="14" t="s">
        <v>226</v>
      </c>
      <c r="B24" s="45" t="s">
        <v>343</v>
      </c>
      <c r="C24" s="25" t="s">
        <v>56</v>
      </c>
      <c r="D24" s="4">
        <v>17</v>
      </c>
      <c r="E24" s="66">
        <v>8.5</v>
      </c>
      <c r="F24" s="69"/>
      <c r="G24" s="70">
        <f t="shared" si="0"/>
        <v>0</v>
      </c>
    </row>
    <row r="25" spans="1:7">
      <c r="A25" s="14"/>
      <c r="B25" s="45" t="s">
        <v>344</v>
      </c>
      <c r="C25" s="3" t="s">
        <v>69</v>
      </c>
      <c r="D25" s="4">
        <v>17</v>
      </c>
      <c r="E25" s="66">
        <v>8.5</v>
      </c>
      <c r="F25" s="69"/>
      <c r="G25" s="70">
        <f t="shared" si="0"/>
        <v>0</v>
      </c>
    </row>
    <row r="26" spans="1:7">
      <c r="A26" s="14" t="s">
        <v>230</v>
      </c>
      <c r="B26" s="45" t="s">
        <v>343</v>
      </c>
      <c r="C26" s="25" t="s">
        <v>57</v>
      </c>
      <c r="D26" s="4">
        <v>17</v>
      </c>
      <c r="E26" s="66">
        <v>8.5</v>
      </c>
      <c r="F26" s="69"/>
      <c r="G26" s="70">
        <f t="shared" si="0"/>
        <v>0</v>
      </c>
    </row>
    <row r="27" spans="1:7">
      <c r="A27" s="14"/>
      <c r="B27" s="45" t="s">
        <v>344</v>
      </c>
      <c r="C27" s="3" t="s">
        <v>70</v>
      </c>
      <c r="D27" s="4">
        <v>17</v>
      </c>
      <c r="E27" s="66">
        <v>8.5</v>
      </c>
      <c r="F27" s="69"/>
      <c r="G27" s="70">
        <f t="shared" si="0"/>
        <v>0</v>
      </c>
    </row>
    <row r="28" spans="1:7">
      <c r="A28" s="14" t="s">
        <v>232</v>
      </c>
      <c r="B28" s="45" t="s">
        <v>343</v>
      </c>
      <c r="C28" s="25" t="s">
        <v>58</v>
      </c>
      <c r="D28" s="4">
        <v>17</v>
      </c>
      <c r="E28" s="66">
        <v>8.5</v>
      </c>
      <c r="F28" s="69"/>
      <c r="G28" s="70">
        <f t="shared" si="0"/>
        <v>0</v>
      </c>
    </row>
    <row r="29" spans="1:7">
      <c r="A29" s="14"/>
      <c r="B29" s="45" t="s">
        <v>344</v>
      </c>
      <c r="C29" s="25" t="s">
        <v>71</v>
      </c>
      <c r="D29" s="4">
        <v>17</v>
      </c>
      <c r="E29" s="66">
        <v>8.5</v>
      </c>
      <c r="F29" s="69"/>
      <c r="G29" s="70">
        <f t="shared" si="0"/>
        <v>0</v>
      </c>
    </row>
    <row r="30" spans="1:7">
      <c r="A30" s="14" t="s">
        <v>228</v>
      </c>
      <c r="B30" s="45" t="s">
        <v>343</v>
      </c>
      <c r="C30" s="25" t="s">
        <v>59</v>
      </c>
      <c r="D30" s="4">
        <v>17</v>
      </c>
      <c r="E30" s="66">
        <v>8.5</v>
      </c>
      <c r="F30" s="69"/>
      <c r="G30" s="70">
        <f t="shared" si="0"/>
        <v>0</v>
      </c>
    </row>
    <row r="31" spans="1:7">
      <c r="A31" s="14"/>
      <c r="B31" s="45" t="s">
        <v>344</v>
      </c>
      <c r="C31" s="25" t="s">
        <v>72</v>
      </c>
      <c r="D31" s="4">
        <v>17</v>
      </c>
      <c r="E31" s="66">
        <v>8.5</v>
      </c>
      <c r="F31" s="69"/>
      <c r="G31" s="70">
        <f t="shared" si="0"/>
        <v>0</v>
      </c>
    </row>
    <row r="32" spans="1:7">
      <c r="A32" s="14" t="s">
        <v>231</v>
      </c>
      <c r="B32" s="45" t="s">
        <v>343</v>
      </c>
      <c r="C32" s="25" t="s">
        <v>60</v>
      </c>
      <c r="D32" s="4">
        <v>17</v>
      </c>
      <c r="E32" s="66">
        <v>8.5</v>
      </c>
      <c r="F32" s="69"/>
      <c r="G32" s="70">
        <f t="shared" si="0"/>
        <v>0</v>
      </c>
    </row>
    <row r="33" spans="1:7">
      <c r="A33" s="14"/>
      <c r="B33" s="45" t="s">
        <v>344</v>
      </c>
      <c r="C33" s="25" t="s">
        <v>73</v>
      </c>
      <c r="D33" s="4">
        <v>17</v>
      </c>
      <c r="E33" s="66">
        <v>8.5</v>
      </c>
      <c r="F33" s="69"/>
      <c r="G33" s="70">
        <f t="shared" si="0"/>
        <v>0</v>
      </c>
    </row>
    <row r="34" spans="1:7">
      <c r="A34" s="14" t="s">
        <v>236</v>
      </c>
      <c r="B34" s="45" t="s">
        <v>343</v>
      </c>
      <c r="C34" s="3" t="s">
        <v>61</v>
      </c>
      <c r="D34" s="4">
        <v>17</v>
      </c>
      <c r="E34" s="66">
        <v>8.5</v>
      </c>
      <c r="F34" s="69"/>
      <c r="G34" s="70">
        <f t="shared" si="0"/>
        <v>0</v>
      </c>
    </row>
    <row r="35" spans="1:7">
      <c r="A35" s="14"/>
      <c r="B35" s="45" t="s">
        <v>344</v>
      </c>
      <c r="C35" s="25" t="s">
        <v>74</v>
      </c>
      <c r="D35" s="4">
        <v>17</v>
      </c>
      <c r="E35" s="66">
        <v>8.5</v>
      </c>
      <c r="F35" s="69"/>
      <c r="G35" s="70">
        <f t="shared" si="0"/>
        <v>0</v>
      </c>
    </row>
    <row r="36" spans="1:7">
      <c r="A36" s="14" t="s">
        <v>254</v>
      </c>
      <c r="B36" s="45" t="s">
        <v>343</v>
      </c>
      <c r="C36" s="25" t="s">
        <v>62</v>
      </c>
      <c r="D36" s="4">
        <v>17</v>
      </c>
      <c r="E36" s="66">
        <v>8.5</v>
      </c>
      <c r="F36" s="69"/>
      <c r="G36" s="70">
        <f t="shared" si="0"/>
        <v>0</v>
      </c>
    </row>
    <row r="37" spans="1:7">
      <c r="A37" s="14"/>
      <c r="B37" s="45" t="s">
        <v>344</v>
      </c>
      <c r="C37" s="3" t="s">
        <v>75</v>
      </c>
      <c r="D37" s="4">
        <v>17</v>
      </c>
      <c r="E37" s="66">
        <v>8.5</v>
      </c>
      <c r="F37" s="69"/>
      <c r="G37" s="70">
        <f t="shared" si="0"/>
        <v>0</v>
      </c>
    </row>
    <row r="38" spans="1:7">
      <c r="A38" s="14" t="s">
        <v>237</v>
      </c>
      <c r="B38" s="45" t="s">
        <v>343</v>
      </c>
      <c r="C38" s="3" t="s">
        <v>63</v>
      </c>
      <c r="D38" s="4">
        <v>17</v>
      </c>
      <c r="E38" s="66">
        <v>8.5</v>
      </c>
      <c r="F38" s="69"/>
      <c r="G38" s="70">
        <f t="shared" si="0"/>
        <v>0</v>
      </c>
    </row>
    <row r="39" spans="1:7">
      <c r="A39" s="14"/>
      <c r="B39" s="45" t="s">
        <v>344</v>
      </c>
      <c r="C39" s="3" t="s">
        <v>76</v>
      </c>
      <c r="D39" s="4">
        <v>17</v>
      </c>
      <c r="E39" s="66">
        <v>8.5</v>
      </c>
      <c r="F39" s="69"/>
      <c r="G39" s="70">
        <f t="shared" si="0"/>
        <v>0</v>
      </c>
    </row>
    <row r="40" spans="1:7" ht="31.5">
      <c r="A40" s="17" t="s">
        <v>341</v>
      </c>
      <c r="B40" s="49" t="s">
        <v>304</v>
      </c>
      <c r="C40" s="41" t="s">
        <v>264</v>
      </c>
      <c r="D40" s="2" t="s">
        <v>12</v>
      </c>
      <c r="E40" s="65" t="s">
        <v>265</v>
      </c>
      <c r="F40" s="65" t="s">
        <v>356</v>
      </c>
      <c r="G40" s="65" t="s">
        <v>357</v>
      </c>
    </row>
    <row r="41" spans="1:7">
      <c r="A41" s="14" t="s">
        <v>237</v>
      </c>
      <c r="B41" s="45" t="s">
        <v>343</v>
      </c>
      <c r="C41" s="24" t="s">
        <v>103</v>
      </c>
      <c r="D41" s="4">
        <v>19.989999999999998</v>
      </c>
      <c r="E41" s="66">
        <v>10.5</v>
      </c>
      <c r="F41" s="69"/>
      <c r="G41" s="70">
        <f t="shared" si="0"/>
        <v>0</v>
      </c>
    </row>
    <row r="42" spans="1:7">
      <c r="A42" s="14"/>
      <c r="B42" s="45" t="s">
        <v>344</v>
      </c>
      <c r="C42" s="25" t="s">
        <v>108</v>
      </c>
      <c r="D42" s="4">
        <v>19.989999999999998</v>
      </c>
      <c r="E42" s="66">
        <v>10.5</v>
      </c>
      <c r="F42" s="69"/>
      <c r="G42" s="70">
        <f t="shared" si="0"/>
        <v>0</v>
      </c>
    </row>
    <row r="43" spans="1:7">
      <c r="A43" s="14" t="s">
        <v>230</v>
      </c>
      <c r="B43" s="45" t="s">
        <v>343</v>
      </c>
      <c r="C43" s="25" t="s">
        <v>104</v>
      </c>
      <c r="D43" s="4">
        <v>19.989999999999998</v>
      </c>
      <c r="E43" s="66">
        <v>10.5</v>
      </c>
      <c r="F43" s="69"/>
      <c r="G43" s="70">
        <f t="shared" si="0"/>
        <v>0</v>
      </c>
    </row>
    <row r="44" spans="1:7">
      <c r="A44" s="14"/>
      <c r="B44" s="45" t="s">
        <v>344</v>
      </c>
      <c r="C44" s="25" t="s">
        <v>109</v>
      </c>
      <c r="D44" s="4">
        <v>19.989999999999998</v>
      </c>
      <c r="E44" s="66">
        <v>10.5</v>
      </c>
      <c r="F44" s="69"/>
      <c r="G44" s="70">
        <f t="shared" si="0"/>
        <v>0</v>
      </c>
    </row>
    <row r="45" spans="1:7">
      <c r="A45" s="14" t="s">
        <v>254</v>
      </c>
      <c r="B45" s="45" t="s">
        <v>346</v>
      </c>
      <c r="C45" s="25" t="s">
        <v>105</v>
      </c>
      <c r="D45" s="4">
        <v>19.989999999999998</v>
      </c>
      <c r="E45" s="66">
        <v>10.5</v>
      </c>
      <c r="F45" s="69"/>
      <c r="G45" s="70">
        <f t="shared" si="0"/>
        <v>0</v>
      </c>
    </row>
    <row r="46" spans="1:7">
      <c r="A46" s="14"/>
      <c r="B46" s="45" t="s">
        <v>344</v>
      </c>
      <c r="C46" s="25" t="s">
        <v>110</v>
      </c>
      <c r="D46" s="4">
        <v>19.989999999999998</v>
      </c>
      <c r="E46" s="66">
        <v>10.5</v>
      </c>
      <c r="F46" s="69"/>
      <c r="G46" s="70">
        <f t="shared" si="0"/>
        <v>0</v>
      </c>
    </row>
    <row r="47" spans="1:7">
      <c r="A47" s="14" t="s">
        <v>225</v>
      </c>
      <c r="B47" s="45" t="s">
        <v>343</v>
      </c>
      <c r="C47" s="25" t="s">
        <v>106</v>
      </c>
      <c r="D47" s="4">
        <v>19.989999999999998</v>
      </c>
      <c r="E47" s="66">
        <v>10.5</v>
      </c>
      <c r="F47" s="69"/>
      <c r="G47" s="70">
        <f t="shared" si="0"/>
        <v>0</v>
      </c>
    </row>
    <row r="48" spans="1:7">
      <c r="A48" s="14"/>
      <c r="B48" s="45" t="s">
        <v>344</v>
      </c>
      <c r="C48" s="3" t="s">
        <v>111</v>
      </c>
      <c r="D48" s="4">
        <v>19.989999999999998</v>
      </c>
      <c r="E48" s="66">
        <v>10.5</v>
      </c>
      <c r="F48" s="69"/>
      <c r="G48" s="70">
        <f t="shared" si="0"/>
        <v>0</v>
      </c>
    </row>
    <row r="49" spans="1:7">
      <c r="A49" s="14" t="s">
        <v>287</v>
      </c>
      <c r="B49" s="45" t="s">
        <v>343</v>
      </c>
      <c r="C49" s="25" t="s">
        <v>107</v>
      </c>
      <c r="D49" s="4">
        <v>19.989999999999998</v>
      </c>
      <c r="E49" s="66">
        <v>10.5</v>
      </c>
      <c r="F49" s="69"/>
      <c r="G49" s="70">
        <f t="shared" si="0"/>
        <v>0</v>
      </c>
    </row>
    <row r="50" spans="1:7">
      <c r="A50" s="14"/>
      <c r="B50" s="50" t="s">
        <v>344</v>
      </c>
      <c r="C50" s="22" t="s">
        <v>112</v>
      </c>
      <c r="D50" s="4">
        <v>19.989999999999998</v>
      </c>
      <c r="E50" s="66">
        <v>10.5</v>
      </c>
      <c r="F50" s="69"/>
      <c r="G50" s="70">
        <f t="shared" si="0"/>
        <v>0</v>
      </c>
    </row>
    <row r="51" spans="1:7" ht="18">
      <c r="A51" s="13" t="s">
        <v>270</v>
      </c>
      <c r="B51" s="44"/>
      <c r="C51" s="1"/>
      <c r="D51" s="1"/>
      <c r="E51" s="64"/>
      <c r="F51" s="64"/>
      <c r="G51" s="64"/>
    </row>
    <row r="52" spans="1:7" ht="31.5">
      <c r="A52" s="17" t="s">
        <v>342</v>
      </c>
      <c r="B52" s="49" t="s">
        <v>304</v>
      </c>
      <c r="C52" s="41" t="s">
        <v>264</v>
      </c>
      <c r="D52" s="2" t="s">
        <v>12</v>
      </c>
      <c r="E52" s="65" t="s">
        <v>265</v>
      </c>
      <c r="F52" s="65" t="s">
        <v>356</v>
      </c>
      <c r="G52" s="65" t="s">
        <v>357</v>
      </c>
    </row>
    <row r="53" spans="1:7" ht="15.75">
      <c r="A53" s="16" t="s">
        <v>231</v>
      </c>
      <c r="B53" s="51" t="s">
        <v>329</v>
      </c>
      <c r="C53" s="3" t="s">
        <v>77</v>
      </c>
      <c r="D53" s="4">
        <v>24.99</v>
      </c>
      <c r="E53" s="66">
        <v>12.5</v>
      </c>
      <c r="F53" s="69"/>
      <c r="G53" s="70">
        <f t="shared" si="0"/>
        <v>0</v>
      </c>
    </row>
    <row r="54" spans="1:7" ht="15.75">
      <c r="A54" s="16" t="s">
        <v>236</v>
      </c>
      <c r="B54" s="51" t="s">
        <v>329</v>
      </c>
      <c r="C54" s="3" t="s">
        <v>78</v>
      </c>
      <c r="D54" s="4">
        <v>24.99</v>
      </c>
      <c r="E54" s="66">
        <v>12.5</v>
      </c>
      <c r="F54" s="69"/>
      <c r="G54" s="70">
        <f t="shared" si="0"/>
        <v>0</v>
      </c>
    </row>
    <row r="55" spans="1:7" ht="15.75">
      <c r="A55" s="16" t="s">
        <v>255</v>
      </c>
      <c r="B55" s="51" t="s">
        <v>329</v>
      </c>
      <c r="C55" s="3" t="s">
        <v>121</v>
      </c>
      <c r="D55" s="4">
        <v>24.99</v>
      </c>
      <c r="E55" s="66">
        <v>12.5</v>
      </c>
      <c r="F55" s="69"/>
      <c r="G55" s="70">
        <f t="shared" si="0"/>
        <v>0</v>
      </c>
    </row>
    <row r="56" spans="1:7" ht="15.75">
      <c r="A56" s="16" t="s">
        <v>256</v>
      </c>
      <c r="B56" s="51" t="s">
        <v>329</v>
      </c>
      <c r="C56" s="25" t="s">
        <v>79</v>
      </c>
      <c r="D56" s="4">
        <v>24.99</v>
      </c>
      <c r="E56" s="66">
        <v>12.5</v>
      </c>
      <c r="F56" s="69"/>
      <c r="G56" s="70">
        <f t="shared" si="0"/>
        <v>0</v>
      </c>
    </row>
    <row r="57" spans="1:7" ht="15.75">
      <c r="A57" s="16" t="s">
        <v>288</v>
      </c>
      <c r="B57" s="51" t="s">
        <v>329</v>
      </c>
      <c r="C57" s="36" t="s">
        <v>203</v>
      </c>
      <c r="D57" s="4">
        <v>24.99</v>
      </c>
      <c r="E57" s="66">
        <v>12.5</v>
      </c>
      <c r="F57" s="69"/>
      <c r="G57" s="70">
        <f t="shared" si="0"/>
        <v>0</v>
      </c>
    </row>
    <row r="58" spans="1:7" ht="15.75">
      <c r="A58" s="16" t="s">
        <v>289</v>
      </c>
      <c r="B58" s="51" t="s">
        <v>329</v>
      </c>
      <c r="C58" s="36" t="s">
        <v>204</v>
      </c>
      <c r="D58" s="4">
        <v>24.99</v>
      </c>
      <c r="E58" s="66">
        <v>12.5</v>
      </c>
      <c r="F58" s="69"/>
      <c r="G58" s="70">
        <f t="shared" si="0"/>
        <v>0</v>
      </c>
    </row>
    <row r="59" spans="1:7" ht="15.75">
      <c r="A59" s="16" t="s">
        <v>285</v>
      </c>
      <c r="B59" s="51" t="s">
        <v>329</v>
      </c>
      <c r="C59" s="36" t="s">
        <v>205</v>
      </c>
      <c r="D59" s="4">
        <v>24.99</v>
      </c>
      <c r="E59" s="66">
        <v>12.5</v>
      </c>
      <c r="F59" s="69"/>
      <c r="G59" s="70">
        <f t="shared" si="0"/>
        <v>0</v>
      </c>
    </row>
    <row r="60" spans="1:7" ht="15.75">
      <c r="A60" s="16" t="s">
        <v>290</v>
      </c>
      <c r="B60" s="51" t="s">
        <v>329</v>
      </c>
      <c r="C60" s="36" t="s">
        <v>85</v>
      </c>
      <c r="D60" s="4">
        <v>24.99</v>
      </c>
      <c r="E60" s="66">
        <v>12.5</v>
      </c>
      <c r="F60" s="69"/>
      <c r="G60" s="70">
        <f t="shared" si="0"/>
        <v>0</v>
      </c>
    </row>
    <row r="61" spans="1:7" ht="15.75">
      <c r="A61" s="16" t="s">
        <v>257</v>
      </c>
      <c r="B61" s="51" t="s">
        <v>329</v>
      </c>
      <c r="C61" s="25" t="s">
        <v>80</v>
      </c>
      <c r="D61" s="4">
        <v>24.99</v>
      </c>
      <c r="E61" s="66">
        <v>12.5</v>
      </c>
      <c r="F61" s="69"/>
      <c r="G61" s="70">
        <f t="shared" si="0"/>
        <v>0</v>
      </c>
    </row>
    <row r="62" spans="1:7" ht="15.75">
      <c r="A62" s="16" t="s">
        <v>258</v>
      </c>
      <c r="B62" s="51" t="s">
        <v>329</v>
      </c>
      <c r="C62" s="25" t="s">
        <v>81</v>
      </c>
      <c r="D62" s="4">
        <v>24.99</v>
      </c>
      <c r="E62" s="66">
        <v>12.5</v>
      </c>
      <c r="F62" s="69"/>
      <c r="G62" s="70">
        <f t="shared" si="0"/>
        <v>0</v>
      </c>
    </row>
    <row r="63" spans="1:7" ht="15.75">
      <c r="A63" s="16" t="s">
        <v>259</v>
      </c>
      <c r="B63" s="51" t="s">
        <v>329</v>
      </c>
      <c r="C63" s="3" t="s">
        <v>82</v>
      </c>
      <c r="D63" s="4">
        <v>24.99</v>
      </c>
      <c r="E63" s="66">
        <v>12.5</v>
      </c>
      <c r="F63" s="69"/>
      <c r="G63" s="70">
        <f t="shared" si="0"/>
        <v>0</v>
      </c>
    </row>
    <row r="64" spans="1:7" ht="15.75">
      <c r="A64" s="16" t="s">
        <v>260</v>
      </c>
      <c r="B64" s="51" t="s">
        <v>329</v>
      </c>
      <c r="C64" s="3" t="s">
        <v>83</v>
      </c>
      <c r="D64" s="4">
        <v>24.99</v>
      </c>
      <c r="E64" s="66">
        <v>12.5</v>
      </c>
      <c r="F64" s="69"/>
      <c r="G64" s="70">
        <f t="shared" si="0"/>
        <v>0</v>
      </c>
    </row>
    <row r="65" spans="1:7" ht="15.75">
      <c r="A65" s="16" t="s">
        <v>261</v>
      </c>
      <c r="B65" s="51" t="s">
        <v>329</v>
      </c>
      <c r="C65" s="3" t="s">
        <v>84</v>
      </c>
      <c r="D65" s="4">
        <v>24.99</v>
      </c>
      <c r="E65" s="66">
        <v>12.5</v>
      </c>
      <c r="F65" s="69"/>
      <c r="G65" s="70">
        <f t="shared" si="0"/>
        <v>0</v>
      </c>
    </row>
    <row r="66" spans="1:7" ht="15.75">
      <c r="A66" s="16" t="s">
        <v>262</v>
      </c>
      <c r="B66" s="51" t="s">
        <v>329</v>
      </c>
      <c r="C66" s="24" t="s">
        <v>96</v>
      </c>
      <c r="D66" s="4">
        <v>24.99</v>
      </c>
      <c r="E66" s="66">
        <v>12.5</v>
      </c>
      <c r="F66" s="69"/>
      <c r="G66" s="70">
        <f t="shared" si="0"/>
        <v>0</v>
      </c>
    </row>
    <row r="67" spans="1:7" ht="31.5">
      <c r="A67" s="17" t="s">
        <v>348</v>
      </c>
      <c r="B67" s="49" t="s">
        <v>304</v>
      </c>
      <c r="C67" s="41" t="s">
        <v>264</v>
      </c>
      <c r="D67" s="2" t="s">
        <v>12</v>
      </c>
      <c r="E67" s="65" t="s">
        <v>265</v>
      </c>
      <c r="F67" s="65" t="s">
        <v>356</v>
      </c>
      <c r="G67" s="65" t="s">
        <v>357</v>
      </c>
    </row>
    <row r="68" spans="1:7" ht="15.75">
      <c r="A68" s="16" t="s">
        <v>282</v>
      </c>
      <c r="B68" s="51" t="s">
        <v>332</v>
      </c>
      <c r="C68" s="3" t="s">
        <v>86</v>
      </c>
      <c r="D68" s="4">
        <v>24.99</v>
      </c>
      <c r="E68" s="66">
        <v>12.5</v>
      </c>
      <c r="F68" s="69"/>
      <c r="G68" s="70">
        <f t="shared" si="0"/>
        <v>0</v>
      </c>
    </row>
    <row r="69" spans="1:7" ht="15.75">
      <c r="A69" s="16"/>
      <c r="B69" s="52" t="s">
        <v>333</v>
      </c>
      <c r="C69" s="22" t="s">
        <v>87</v>
      </c>
      <c r="D69" s="4">
        <v>24.99</v>
      </c>
      <c r="E69" s="66">
        <v>12.5</v>
      </c>
      <c r="F69" s="69"/>
      <c r="G69" s="70">
        <f t="shared" si="0"/>
        <v>0</v>
      </c>
    </row>
    <row r="70" spans="1:7" ht="15.75">
      <c r="A70" s="16" t="s">
        <v>237</v>
      </c>
      <c r="B70" s="51" t="s">
        <v>332</v>
      </c>
      <c r="C70" s="25" t="s">
        <v>93</v>
      </c>
      <c r="D70" s="4">
        <v>24.99</v>
      </c>
      <c r="E70" s="66">
        <v>12.5</v>
      </c>
      <c r="F70" s="69"/>
      <c r="G70" s="70">
        <f t="shared" si="0"/>
        <v>0</v>
      </c>
    </row>
    <row r="71" spans="1:7" ht="15.75">
      <c r="A71" s="16"/>
      <c r="B71" s="51" t="s">
        <v>333</v>
      </c>
      <c r="C71" s="24" t="s">
        <v>94</v>
      </c>
      <c r="D71" s="4">
        <v>24.99</v>
      </c>
      <c r="E71" s="66">
        <v>12.5</v>
      </c>
      <c r="F71" s="69"/>
      <c r="G71" s="70">
        <f t="shared" si="0"/>
        <v>0</v>
      </c>
    </row>
    <row r="72" spans="1:7" ht="31.5">
      <c r="A72" s="17" t="s">
        <v>351</v>
      </c>
      <c r="B72" s="49" t="s">
        <v>304</v>
      </c>
      <c r="C72" s="41" t="s">
        <v>264</v>
      </c>
      <c r="D72" s="2" t="s">
        <v>12</v>
      </c>
      <c r="E72" s="65" t="s">
        <v>265</v>
      </c>
      <c r="F72" s="65" t="s">
        <v>356</v>
      </c>
      <c r="G72" s="65" t="s">
        <v>357</v>
      </c>
    </row>
    <row r="73" spans="1:7" ht="15.75">
      <c r="A73" s="16" t="s">
        <v>282</v>
      </c>
      <c r="B73" s="51" t="s">
        <v>331</v>
      </c>
      <c r="C73" s="3" t="s">
        <v>88</v>
      </c>
      <c r="D73" s="4">
        <v>24.99</v>
      </c>
      <c r="E73" s="66">
        <v>12.5</v>
      </c>
      <c r="F73" s="69"/>
      <c r="G73" s="70">
        <f t="shared" si="0"/>
        <v>0</v>
      </c>
    </row>
    <row r="74" spans="1:7" ht="15.75">
      <c r="A74" s="16" t="s">
        <v>3</v>
      </c>
      <c r="B74" s="51" t="s">
        <v>331</v>
      </c>
      <c r="C74" s="25" t="s">
        <v>89</v>
      </c>
      <c r="D74" s="4">
        <v>24.99</v>
      </c>
      <c r="E74" s="66">
        <v>12.5</v>
      </c>
      <c r="F74" s="69"/>
      <c r="G74" s="70">
        <f t="shared" si="0"/>
        <v>0</v>
      </c>
    </row>
    <row r="75" spans="1:7" ht="15.75">
      <c r="A75" s="16" t="s">
        <v>9</v>
      </c>
      <c r="B75" s="51" t="s">
        <v>331</v>
      </c>
      <c r="C75" s="25" t="s">
        <v>90</v>
      </c>
      <c r="D75" s="4">
        <v>24.99</v>
      </c>
      <c r="E75" s="66">
        <v>12.5</v>
      </c>
      <c r="F75" s="69"/>
      <c r="G75" s="70">
        <f t="shared" si="0"/>
        <v>0</v>
      </c>
    </row>
    <row r="76" spans="1:7" ht="15.75">
      <c r="A76" s="16" t="s">
        <v>283</v>
      </c>
      <c r="B76" s="51" t="s">
        <v>331</v>
      </c>
      <c r="C76" s="3" t="s">
        <v>91</v>
      </c>
      <c r="D76" s="4">
        <v>24.99</v>
      </c>
      <c r="E76" s="66">
        <v>12.5</v>
      </c>
      <c r="F76" s="69"/>
      <c r="G76" s="70">
        <f t="shared" si="0"/>
        <v>0</v>
      </c>
    </row>
    <row r="77" spans="1:7" ht="15.75">
      <c r="A77" s="16" t="s">
        <v>284</v>
      </c>
      <c r="B77" s="51" t="s">
        <v>331</v>
      </c>
      <c r="C77" s="25" t="s">
        <v>91</v>
      </c>
      <c r="D77" s="4">
        <v>24.99</v>
      </c>
      <c r="E77" s="66">
        <v>12.5</v>
      </c>
      <c r="F77" s="69"/>
      <c r="G77" s="70">
        <f t="shared" ref="G77:G140" si="1">+E77*F77</f>
        <v>0</v>
      </c>
    </row>
    <row r="78" spans="1:7" ht="15.75">
      <c r="A78" s="16" t="s">
        <v>285</v>
      </c>
      <c r="B78" s="51" t="s">
        <v>331</v>
      </c>
      <c r="C78" s="25" t="s">
        <v>92</v>
      </c>
      <c r="D78" s="4">
        <v>24.99</v>
      </c>
      <c r="E78" s="66">
        <v>12.5</v>
      </c>
      <c r="F78" s="69"/>
      <c r="G78" s="70">
        <f t="shared" si="1"/>
        <v>0</v>
      </c>
    </row>
    <row r="79" spans="1:7" ht="15.75">
      <c r="A79" s="16" t="s">
        <v>286</v>
      </c>
      <c r="B79" s="51" t="s">
        <v>331</v>
      </c>
      <c r="C79" s="25" t="s">
        <v>95</v>
      </c>
      <c r="D79" s="4">
        <v>24.99</v>
      </c>
      <c r="E79" s="66">
        <v>12.5</v>
      </c>
      <c r="F79" s="69"/>
      <c r="G79" s="70">
        <f t="shared" si="1"/>
        <v>0</v>
      </c>
    </row>
    <row r="80" spans="1:7" ht="31.5">
      <c r="A80" s="17" t="s">
        <v>350</v>
      </c>
      <c r="B80" s="49" t="s">
        <v>304</v>
      </c>
      <c r="C80" s="41" t="s">
        <v>264</v>
      </c>
      <c r="D80" s="2" t="s">
        <v>12</v>
      </c>
      <c r="E80" s="65" t="s">
        <v>265</v>
      </c>
      <c r="F80" s="65" t="s">
        <v>356</v>
      </c>
      <c r="G80" s="65" t="s">
        <v>357</v>
      </c>
    </row>
    <row r="81" spans="1:7" ht="15.75">
      <c r="A81" s="35" t="s">
        <v>291</v>
      </c>
      <c r="B81" s="51" t="s">
        <v>329</v>
      </c>
      <c r="C81" s="36" t="s">
        <v>194</v>
      </c>
      <c r="D81" s="37">
        <v>27.99</v>
      </c>
      <c r="E81" s="66">
        <v>14</v>
      </c>
      <c r="F81" s="69"/>
      <c r="G81" s="70">
        <f t="shared" si="1"/>
        <v>0</v>
      </c>
    </row>
    <row r="82" spans="1:7" ht="15.75">
      <c r="A82" s="35" t="s">
        <v>292</v>
      </c>
      <c r="B82" s="51" t="s">
        <v>329</v>
      </c>
      <c r="C82" s="36" t="s">
        <v>195</v>
      </c>
      <c r="D82" s="37">
        <v>27.99</v>
      </c>
      <c r="E82" s="66">
        <v>14</v>
      </c>
      <c r="F82" s="69"/>
      <c r="G82" s="70">
        <f t="shared" si="1"/>
        <v>0</v>
      </c>
    </row>
    <row r="83" spans="1:7" ht="15.75">
      <c r="A83" s="35" t="s">
        <v>293</v>
      </c>
      <c r="B83" s="51" t="s">
        <v>329</v>
      </c>
      <c r="C83" s="36" t="s">
        <v>196</v>
      </c>
      <c r="D83" s="37">
        <v>27.99</v>
      </c>
      <c r="E83" s="66">
        <v>14</v>
      </c>
      <c r="F83" s="69"/>
      <c r="G83" s="70">
        <f t="shared" si="1"/>
        <v>0</v>
      </c>
    </row>
    <row r="84" spans="1:7" ht="31.5">
      <c r="A84" s="17" t="s">
        <v>349</v>
      </c>
      <c r="B84" s="49" t="s">
        <v>304</v>
      </c>
      <c r="C84" s="41" t="s">
        <v>264</v>
      </c>
      <c r="D84" s="2" t="s">
        <v>12</v>
      </c>
      <c r="E84" s="65" t="s">
        <v>265</v>
      </c>
      <c r="F84" s="65" t="s">
        <v>356</v>
      </c>
      <c r="G84" s="65" t="s">
        <v>357</v>
      </c>
    </row>
    <row r="85" spans="1:7" ht="15.75">
      <c r="A85" s="35" t="s">
        <v>277</v>
      </c>
      <c r="B85" s="51" t="s">
        <v>331</v>
      </c>
      <c r="C85" s="36" t="s">
        <v>197</v>
      </c>
      <c r="D85" s="37">
        <v>27.99</v>
      </c>
      <c r="E85" s="66">
        <v>14</v>
      </c>
      <c r="F85" s="69"/>
      <c r="G85" s="70">
        <f t="shared" si="1"/>
        <v>0</v>
      </c>
    </row>
    <row r="86" spans="1:7" ht="15.75">
      <c r="A86" s="35" t="s">
        <v>278</v>
      </c>
      <c r="B86" s="51" t="s">
        <v>331</v>
      </c>
      <c r="C86" s="36" t="s">
        <v>198</v>
      </c>
      <c r="D86" s="37">
        <v>27.99</v>
      </c>
      <c r="E86" s="66">
        <v>14</v>
      </c>
      <c r="F86" s="69"/>
      <c r="G86" s="70">
        <f t="shared" si="1"/>
        <v>0</v>
      </c>
    </row>
    <row r="87" spans="1:7" ht="15.75">
      <c r="A87" s="35" t="s">
        <v>279</v>
      </c>
      <c r="B87" s="51" t="s">
        <v>331</v>
      </c>
      <c r="C87" s="36" t="s">
        <v>199</v>
      </c>
      <c r="D87" s="37">
        <v>27.99</v>
      </c>
      <c r="E87" s="66">
        <v>14</v>
      </c>
      <c r="F87" s="69"/>
      <c r="G87" s="70">
        <f t="shared" si="1"/>
        <v>0</v>
      </c>
    </row>
    <row r="88" spans="1:7" ht="15.75">
      <c r="A88" s="35" t="s">
        <v>280</v>
      </c>
      <c r="B88" s="51" t="s">
        <v>331</v>
      </c>
      <c r="C88" s="36" t="s">
        <v>200</v>
      </c>
      <c r="D88" s="37">
        <v>27.99</v>
      </c>
      <c r="E88" s="66">
        <v>14</v>
      </c>
      <c r="F88" s="69"/>
      <c r="G88" s="70">
        <f t="shared" si="1"/>
        <v>0</v>
      </c>
    </row>
    <row r="89" spans="1:7" ht="15.75">
      <c r="A89" s="35" t="s">
        <v>281</v>
      </c>
      <c r="B89" s="51" t="s">
        <v>331</v>
      </c>
      <c r="C89" s="36" t="s">
        <v>201</v>
      </c>
      <c r="D89" s="37">
        <v>27.99</v>
      </c>
      <c r="E89" s="66">
        <v>14</v>
      </c>
      <c r="F89" s="69"/>
      <c r="G89" s="70">
        <f t="shared" si="1"/>
        <v>0</v>
      </c>
    </row>
    <row r="90" spans="1:7" ht="31.5">
      <c r="A90" s="17" t="s">
        <v>352</v>
      </c>
      <c r="B90" s="49" t="s">
        <v>304</v>
      </c>
      <c r="C90" s="41" t="s">
        <v>264</v>
      </c>
      <c r="D90" s="2" t="s">
        <v>12</v>
      </c>
      <c r="E90" s="65" t="s">
        <v>265</v>
      </c>
      <c r="F90" s="65" t="s">
        <v>356</v>
      </c>
      <c r="G90" s="65" t="s">
        <v>357</v>
      </c>
    </row>
    <row r="91" spans="1:7" ht="15.75">
      <c r="A91" s="16" t="s">
        <v>271</v>
      </c>
      <c r="B91" s="51" t="s">
        <v>330</v>
      </c>
      <c r="C91" s="24" t="s">
        <v>97</v>
      </c>
      <c r="D91" s="4">
        <v>29.99</v>
      </c>
      <c r="E91" s="66">
        <v>15</v>
      </c>
      <c r="F91" s="69"/>
      <c r="G91" s="70">
        <f t="shared" si="1"/>
        <v>0</v>
      </c>
    </row>
    <row r="92" spans="1:7" ht="15.75">
      <c r="A92" s="16" t="s">
        <v>272</v>
      </c>
      <c r="B92" s="51" t="s">
        <v>330</v>
      </c>
      <c r="C92" s="25" t="s">
        <v>98</v>
      </c>
      <c r="D92" s="4">
        <v>29.99</v>
      </c>
      <c r="E92" s="66">
        <v>15</v>
      </c>
      <c r="F92" s="69"/>
      <c r="G92" s="70">
        <f t="shared" si="1"/>
        <v>0</v>
      </c>
    </row>
    <row r="93" spans="1:7" ht="15.75">
      <c r="A93" s="16" t="s">
        <v>273</v>
      </c>
      <c r="B93" s="51" t="s">
        <v>330</v>
      </c>
      <c r="C93" s="25" t="s">
        <v>99</v>
      </c>
      <c r="D93" s="4">
        <v>29.99</v>
      </c>
      <c r="E93" s="66">
        <v>15</v>
      </c>
      <c r="F93" s="69"/>
      <c r="G93" s="70">
        <f t="shared" si="1"/>
        <v>0</v>
      </c>
    </row>
    <row r="94" spans="1:7" ht="15.75">
      <c r="A94" s="16" t="s">
        <v>274</v>
      </c>
      <c r="B94" s="51" t="s">
        <v>330</v>
      </c>
      <c r="C94" s="25" t="s">
        <v>100</v>
      </c>
      <c r="D94" s="4">
        <v>29.99</v>
      </c>
      <c r="E94" s="66">
        <v>15</v>
      </c>
      <c r="F94" s="69"/>
      <c r="G94" s="70">
        <f t="shared" si="1"/>
        <v>0</v>
      </c>
    </row>
    <row r="95" spans="1:7" ht="15.75">
      <c r="A95" s="16" t="s">
        <v>275</v>
      </c>
      <c r="B95" s="51" t="s">
        <v>330</v>
      </c>
      <c r="C95" s="25" t="s">
        <v>101</v>
      </c>
      <c r="D95" s="4">
        <v>29.99</v>
      </c>
      <c r="E95" s="66">
        <v>15</v>
      </c>
      <c r="F95" s="69"/>
      <c r="G95" s="70">
        <f t="shared" si="1"/>
        <v>0</v>
      </c>
    </row>
    <row r="96" spans="1:7" ht="15.75">
      <c r="A96" s="16" t="s">
        <v>276</v>
      </c>
      <c r="B96" s="51" t="s">
        <v>330</v>
      </c>
      <c r="C96" s="25" t="s">
        <v>102</v>
      </c>
      <c r="D96" s="4">
        <v>29.99</v>
      </c>
      <c r="E96" s="66">
        <v>15</v>
      </c>
      <c r="F96" s="69"/>
      <c r="G96" s="70">
        <f t="shared" si="1"/>
        <v>0</v>
      </c>
    </row>
    <row r="97" spans="1:7" ht="18">
      <c r="A97" s="13" t="s">
        <v>294</v>
      </c>
      <c r="B97" s="53"/>
      <c r="C97" s="1"/>
      <c r="D97" s="1"/>
      <c r="E97" s="64"/>
      <c r="F97" s="64"/>
      <c r="G97" s="64"/>
    </row>
    <row r="98" spans="1:7" ht="31.5">
      <c r="A98" s="17" t="s">
        <v>1</v>
      </c>
      <c r="B98" s="49" t="s">
        <v>304</v>
      </c>
      <c r="C98" s="41" t="s">
        <v>264</v>
      </c>
      <c r="D98" s="2" t="s">
        <v>12</v>
      </c>
      <c r="E98" s="65" t="s">
        <v>265</v>
      </c>
      <c r="F98" s="65" t="s">
        <v>356</v>
      </c>
      <c r="G98" s="65" t="s">
        <v>357</v>
      </c>
    </row>
    <row r="99" spans="1:7" ht="15" customHeight="1">
      <c r="A99" s="18" t="s">
        <v>319</v>
      </c>
      <c r="B99" s="54" t="s">
        <v>303</v>
      </c>
      <c r="C99" s="59" t="s">
        <v>238</v>
      </c>
      <c r="D99" s="4">
        <v>19</v>
      </c>
      <c r="E99" s="66">
        <v>9</v>
      </c>
      <c r="F99" s="69"/>
      <c r="G99" s="70">
        <f t="shared" si="1"/>
        <v>0</v>
      </c>
    </row>
    <row r="100" spans="1:7" ht="15" customHeight="1">
      <c r="A100" s="18"/>
      <c r="B100" s="54" t="s">
        <v>302</v>
      </c>
      <c r="C100" s="59" t="s">
        <v>239</v>
      </c>
      <c r="D100" s="6">
        <v>19</v>
      </c>
      <c r="E100" s="66">
        <v>9</v>
      </c>
      <c r="F100" s="69"/>
      <c r="G100" s="70">
        <f t="shared" si="1"/>
        <v>0</v>
      </c>
    </row>
    <row r="101" spans="1:7" ht="15" customHeight="1">
      <c r="A101" s="18" t="s">
        <v>320</v>
      </c>
      <c r="B101" s="54" t="s">
        <v>303</v>
      </c>
      <c r="C101" s="59" t="s">
        <v>240</v>
      </c>
      <c r="D101" s="4">
        <v>19</v>
      </c>
      <c r="E101" s="66">
        <v>9</v>
      </c>
      <c r="F101" s="69"/>
      <c r="G101" s="70">
        <f t="shared" si="1"/>
        <v>0</v>
      </c>
    </row>
    <row r="102" spans="1:7" ht="15" customHeight="1">
      <c r="A102" s="26"/>
      <c r="B102" s="55" t="s">
        <v>302</v>
      </c>
      <c r="C102" s="59" t="s">
        <v>241</v>
      </c>
      <c r="D102" s="4">
        <v>19</v>
      </c>
      <c r="E102" s="66">
        <v>9</v>
      </c>
      <c r="F102" s="69"/>
      <c r="G102" s="70">
        <f t="shared" si="1"/>
        <v>0</v>
      </c>
    </row>
    <row r="103" spans="1:7" ht="15" customHeight="1">
      <c r="A103" s="18" t="s">
        <v>321</v>
      </c>
      <c r="B103" s="54" t="s">
        <v>303</v>
      </c>
      <c r="C103" s="59" t="s">
        <v>242</v>
      </c>
      <c r="D103" s="6">
        <v>19</v>
      </c>
      <c r="E103" s="66">
        <v>9</v>
      </c>
      <c r="F103" s="69"/>
      <c r="G103" s="70">
        <f t="shared" si="1"/>
        <v>0</v>
      </c>
    </row>
    <row r="104" spans="1:7" ht="15" customHeight="1">
      <c r="A104" s="18"/>
      <c r="B104" s="54" t="s">
        <v>302</v>
      </c>
      <c r="C104" s="59" t="s">
        <v>243</v>
      </c>
      <c r="D104" s="4">
        <v>19</v>
      </c>
      <c r="E104" s="66">
        <v>9</v>
      </c>
      <c r="F104" s="69"/>
      <c r="G104" s="70">
        <f t="shared" si="1"/>
        <v>0</v>
      </c>
    </row>
    <row r="105" spans="1:7" ht="15" customHeight="1">
      <c r="A105" s="26" t="s">
        <v>322</v>
      </c>
      <c r="B105" s="55" t="s">
        <v>303</v>
      </c>
      <c r="C105" s="59" t="s">
        <v>244</v>
      </c>
      <c r="D105" s="4">
        <v>19</v>
      </c>
      <c r="E105" s="66">
        <v>9</v>
      </c>
      <c r="F105" s="69"/>
      <c r="G105" s="70">
        <f t="shared" si="1"/>
        <v>0</v>
      </c>
    </row>
    <row r="106" spans="1:7" ht="15" customHeight="1">
      <c r="A106" s="26"/>
      <c r="B106" s="55" t="s">
        <v>302</v>
      </c>
      <c r="C106" s="59" t="s">
        <v>245</v>
      </c>
      <c r="D106" s="6">
        <v>19</v>
      </c>
      <c r="E106" s="66">
        <v>9</v>
      </c>
      <c r="F106" s="69"/>
      <c r="G106" s="70">
        <f t="shared" si="1"/>
        <v>0</v>
      </c>
    </row>
    <row r="107" spans="1:7" ht="15" customHeight="1">
      <c r="A107" s="18" t="s">
        <v>323</v>
      </c>
      <c r="B107" s="54" t="s">
        <v>303</v>
      </c>
      <c r="C107" s="59" t="s">
        <v>246</v>
      </c>
      <c r="D107" s="4">
        <v>19</v>
      </c>
      <c r="E107" s="66">
        <v>9</v>
      </c>
      <c r="F107" s="69"/>
      <c r="G107" s="70">
        <f t="shared" si="1"/>
        <v>0</v>
      </c>
    </row>
    <row r="108" spans="1:7" ht="15" customHeight="1">
      <c r="A108" s="18"/>
      <c r="B108" s="54" t="s">
        <v>302</v>
      </c>
      <c r="C108" s="59" t="s">
        <v>247</v>
      </c>
      <c r="D108" s="4">
        <v>19</v>
      </c>
      <c r="E108" s="66">
        <v>9</v>
      </c>
      <c r="F108" s="69"/>
      <c r="G108" s="70">
        <f t="shared" si="1"/>
        <v>0</v>
      </c>
    </row>
    <row r="109" spans="1:7" ht="15" customHeight="1">
      <c r="A109" s="18" t="s">
        <v>324</v>
      </c>
      <c r="B109" s="54" t="s">
        <v>303</v>
      </c>
      <c r="C109" s="59" t="s">
        <v>248</v>
      </c>
      <c r="D109" s="6">
        <v>19</v>
      </c>
      <c r="E109" s="66">
        <v>9</v>
      </c>
      <c r="F109" s="69"/>
      <c r="G109" s="70">
        <f t="shared" si="1"/>
        <v>0</v>
      </c>
    </row>
    <row r="110" spans="1:7" ht="15" customHeight="1">
      <c r="A110" s="18"/>
      <c r="B110" s="54" t="s">
        <v>302</v>
      </c>
      <c r="C110" s="59" t="s">
        <v>249</v>
      </c>
      <c r="D110" s="4">
        <v>19</v>
      </c>
      <c r="E110" s="66">
        <v>9</v>
      </c>
      <c r="F110" s="69"/>
      <c r="G110" s="70">
        <f t="shared" si="1"/>
        <v>0</v>
      </c>
    </row>
    <row r="111" spans="1:7" ht="15" customHeight="1">
      <c r="A111" s="18" t="s">
        <v>325</v>
      </c>
      <c r="B111" s="54" t="s">
        <v>303</v>
      </c>
      <c r="C111" s="59" t="s">
        <v>250</v>
      </c>
      <c r="D111" s="4">
        <v>19</v>
      </c>
      <c r="E111" s="66">
        <v>9</v>
      </c>
      <c r="F111" s="69"/>
      <c r="G111" s="70">
        <f t="shared" si="1"/>
        <v>0</v>
      </c>
    </row>
    <row r="112" spans="1:7" ht="15" customHeight="1">
      <c r="A112" s="18"/>
      <c r="B112" s="54" t="s">
        <v>302</v>
      </c>
      <c r="C112" s="59" t="s">
        <v>251</v>
      </c>
      <c r="D112" s="6">
        <v>19</v>
      </c>
      <c r="E112" s="66">
        <v>9</v>
      </c>
      <c r="F112" s="69"/>
      <c r="G112" s="70">
        <f t="shared" si="1"/>
        <v>0</v>
      </c>
    </row>
    <row r="113" spans="1:7" ht="15" customHeight="1">
      <c r="A113" s="18" t="s">
        <v>326</v>
      </c>
      <c r="B113" s="54" t="s">
        <v>303</v>
      </c>
      <c r="C113" s="59" t="s">
        <v>252</v>
      </c>
      <c r="D113" s="4">
        <v>19</v>
      </c>
      <c r="E113" s="66">
        <v>9</v>
      </c>
      <c r="F113" s="69"/>
      <c r="G113" s="70">
        <f t="shared" si="1"/>
        <v>0</v>
      </c>
    </row>
    <row r="114" spans="1:7" ht="15" customHeight="1">
      <c r="A114" s="18"/>
      <c r="B114" s="54" t="s">
        <v>302</v>
      </c>
      <c r="C114" s="59" t="s">
        <v>253</v>
      </c>
      <c r="D114" s="4">
        <v>19</v>
      </c>
      <c r="E114" s="66">
        <v>9</v>
      </c>
      <c r="F114" s="69"/>
      <c r="G114" s="70">
        <f t="shared" si="1"/>
        <v>0</v>
      </c>
    </row>
    <row r="115" spans="1:7" ht="15" customHeight="1">
      <c r="A115" s="18" t="s">
        <v>136</v>
      </c>
      <c r="B115" s="54" t="s">
        <v>303</v>
      </c>
      <c r="C115" s="59" t="s">
        <v>269</v>
      </c>
      <c r="D115" s="6">
        <v>19</v>
      </c>
      <c r="E115" s="66">
        <v>9</v>
      </c>
      <c r="F115" s="69"/>
      <c r="G115" s="70">
        <f t="shared" si="1"/>
        <v>0</v>
      </c>
    </row>
    <row r="116" spans="1:7" ht="15" customHeight="1">
      <c r="A116" s="18"/>
      <c r="B116" s="54" t="s">
        <v>302</v>
      </c>
      <c r="C116" s="59" t="s">
        <v>268</v>
      </c>
      <c r="D116" s="4">
        <v>19</v>
      </c>
      <c r="E116" s="66">
        <v>9</v>
      </c>
      <c r="F116" s="69"/>
      <c r="G116" s="70">
        <f t="shared" si="1"/>
        <v>0</v>
      </c>
    </row>
    <row r="117" spans="1:7" ht="15" customHeight="1">
      <c r="A117" s="18" t="s">
        <v>130</v>
      </c>
      <c r="B117" s="54" t="s">
        <v>303</v>
      </c>
      <c r="C117" s="59" t="s">
        <v>267</v>
      </c>
      <c r="D117" s="4">
        <v>19</v>
      </c>
      <c r="E117" s="66">
        <v>9</v>
      </c>
      <c r="F117" s="69"/>
      <c r="G117" s="70">
        <f t="shared" si="1"/>
        <v>0</v>
      </c>
    </row>
    <row r="118" spans="1:7" ht="15" customHeight="1">
      <c r="A118" s="18"/>
      <c r="B118" s="54" t="s">
        <v>302</v>
      </c>
      <c r="C118" s="59" t="s">
        <v>266</v>
      </c>
      <c r="D118" s="6">
        <v>19</v>
      </c>
      <c r="E118" s="66">
        <v>9</v>
      </c>
      <c r="F118" s="69"/>
      <c r="G118" s="70">
        <f t="shared" si="1"/>
        <v>0</v>
      </c>
    </row>
    <row r="119" spans="1:7" ht="15" customHeight="1">
      <c r="A119" s="18" t="s">
        <v>296</v>
      </c>
      <c r="B119" s="54" t="s">
        <v>303</v>
      </c>
      <c r="C119" s="24" t="s">
        <v>113</v>
      </c>
      <c r="D119" s="6">
        <v>19</v>
      </c>
      <c r="E119" s="66">
        <v>9</v>
      </c>
      <c r="F119" s="69"/>
      <c r="G119" s="70">
        <f t="shared" si="1"/>
        <v>0</v>
      </c>
    </row>
    <row r="120" spans="1:7" ht="15" customHeight="1">
      <c r="A120" s="18"/>
      <c r="B120" s="54" t="s">
        <v>302</v>
      </c>
      <c r="C120" s="24" t="s">
        <v>122</v>
      </c>
      <c r="D120" s="6">
        <v>19</v>
      </c>
      <c r="E120" s="66">
        <v>9</v>
      </c>
      <c r="F120" s="69"/>
      <c r="G120" s="70">
        <f t="shared" si="1"/>
        <v>0</v>
      </c>
    </row>
    <row r="121" spans="1:7" ht="15" customHeight="1">
      <c r="A121" s="18" t="s">
        <v>295</v>
      </c>
      <c r="B121" s="54" t="s">
        <v>303</v>
      </c>
      <c r="C121" s="25" t="s">
        <v>114</v>
      </c>
      <c r="D121" s="6">
        <v>19</v>
      </c>
      <c r="E121" s="66">
        <v>9</v>
      </c>
      <c r="F121" s="69"/>
      <c r="G121" s="70">
        <f t="shared" si="1"/>
        <v>0</v>
      </c>
    </row>
    <row r="122" spans="1:7" ht="15" customHeight="1">
      <c r="A122" s="18"/>
      <c r="B122" s="54" t="s">
        <v>302</v>
      </c>
      <c r="C122" s="25" t="s">
        <v>123</v>
      </c>
      <c r="D122" s="6">
        <v>19</v>
      </c>
      <c r="E122" s="66">
        <v>9</v>
      </c>
      <c r="F122" s="69"/>
      <c r="G122" s="70">
        <f t="shared" si="1"/>
        <v>0</v>
      </c>
    </row>
    <row r="123" spans="1:7" ht="15" customHeight="1">
      <c r="A123" s="18" t="s">
        <v>297</v>
      </c>
      <c r="B123" s="54" t="s">
        <v>303</v>
      </c>
      <c r="C123" s="10" t="s">
        <v>115</v>
      </c>
      <c r="D123" s="6">
        <v>19</v>
      </c>
      <c r="E123" s="66">
        <v>9</v>
      </c>
      <c r="F123" s="69"/>
      <c r="G123" s="70">
        <f t="shared" si="1"/>
        <v>0</v>
      </c>
    </row>
    <row r="124" spans="1:7" ht="15" customHeight="1">
      <c r="A124" s="18"/>
      <c r="B124" s="54" t="s">
        <v>302</v>
      </c>
      <c r="C124" s="25" t="s">
        <v>118</v>
      </c>
      <c r="D124" s="4">
        <v>19</v>
      </c>
      <c r="E124" s="66">
        <v>9</v>
      </c>
      <c r="F124" s="69"/>
      <c r="G124" s="70">
        <f t="shared" si="1"/>
        <v>0</v>
      </c>
    </row>
    <row r="125" spans="1:7" ht="15" customHeight="1">
      <c r="A125" s="18" t="s">
        <v>298</v>
      </c>
      <c r="B125" s="54" t="s">
        <v>303</v>
      </c>
      <c r="C125" s="25" t="s">
        <v>116</v>
      </c>
      <c r="D125" s="6">
        <v>19</v>
      </c>
      <c r="E125" s="66">
        <v>9</v>
      </c>
      <c r="F125" s="69"/>
      <c r="G125" s="70">
        <f t="shared" si="1"/>
        <v>0</v>
      </c>
    </row>
    <row r="126" spans="1:7" ht="15" customHeight="1">
      <c r="A126" s="18"/>
      <c r="B126" s="54" t="s">
        <v>302</v>
      </c>
      <c r="C126" s="25" t="s">
        <v>119</v>
      </c>
      <c r="D126" s="4">
        <v>19</v>
      </c>
      <c r="E126" s="66">
        <v>9</v>
      </c>
      <c r="F126" s="69"/>
      <c r="G126" s="70">
        <f t="shared" si="1"/>
        <v>0</v>
      </c>
    </row>
    <row r="127" spans="1:7" ht="15" customHeight="1">
      <c r="A127" s="18" t="s">
        <v>299</v>
      </c>
      <c r="B127" s="54" t="s">
        <v>303</v>
      </c>
      <c r="C127" s="25" t="s">
        <v>117</v>
      </c>
      <c r="D127" s="6">
        <v>19</v>
      </c>
      <c r="E127" s="66">
        <v>9</v>
      </c>
      <c r="F127" s="69"/>
      <c r="G127" s="70">
        <f t="shared" si="1"/>
        <v>0</v>
      </c>
    </row>
    <row r="128" spans="1:7" ht="15" customHeight="1">
      <c r="A128" s="18"/>
      <c r="B128" s="54" t="s">
        <v>302</v>
      </c>
      <c r="C128" s="25" t="s">
        <v>120</v>
      </c>
      <c r="D128" s="4">
        <v>19</v>
      </c>
      <c r="E128" s="66">
        <v>9</v>
      </c>
      <c r="F128" s="69"/>
      <c r="G128" s="70">
        <f t="shared" si="1"/>
        <v>0</v>
      </c>
    </row>
    <row r="129" spans="1:7" ht="15" customHeight="1">
      <c r="A129" s="19" t="s">
        <v>300</v>
      </c>
      <c r="B129" s="56" t="s">
        <v>303</v>
      </c>
      <c r="C129" s="25" t="s">
        <v>124</v>
      </c>
      <c r="D129" s="23">
        <v>19</v>
      </c>
      <c r="E129" s="67">
        <v>9</v>
      </c>
      <c r="F129" s="69"/>
      <c r="G129" s="70">
        <f t="shared" si="1"/>
        <v>0</v>
      </c>
    </row>
    <row r="130" spans="1:7" ht="15" customHeight="1">
      <c r="A130" s="18"/>
      <c r="B130" s="54" t="s">
        <v>302</v>
      </c>
      <c r="C130" s="25" t="s">
        <v>127</v>
      </c>
      <c r="D130" s="4">
        <v>19</v>
      </c>
      <c r="E130" s="66">
        <v>9</v>
      </c>
      <c r="F130" s="69"/>
      <c r="G130" s="70">
        <f t="shared" si="1"/>
        <v>0</v>
      </c>
    </row>
    <row r="131" spans="1:7" ht="15" customHeight="1">
      <c r="A131" s="19" t="s">
        <v>301</v>
      </c>
      <c r="B131" s="56" t="s">
        <v>303</v>
      </c>
      <c r="C131" s="25" t="s">
        <v>125</v>
      </c>
      <c r="D131" s="23">
        <v>19</v>
      </c>
      <c r="E131" s="67">
        <v>9</v>
      </c>
      <c r="F131" s="69"/>
      <c r="G131" s="70">
        <f t="shared" si="1"/>
        <v>0</v>
      </c>
    </row>
    <row r="132" spans="1:7" ht="15" customHeight="1">
      <c r="A132" s="18"/>
      <c r="B132" s="54" t="s">
        <v>302</v>
      </c>
      <c r="C132" s="25" t="s">
        <v>128</v>
      </c>
      <c r="D132" s="4">
        <v>19</v>
      </c>
      <c r="E132" s="66">
        <v>9</v>
      </c>
      <c r="F132" s="69"/>
      <c r="G132" s="70">
        <f t="shared" si="1"/>
        <v>0</v>
      </c>
    </row>
    <row r="133" spans="1:7" ht="15" customHeight="1">
      <c r="A133" s="19" t="s">
        <v>347</v>
      </c>
      <c r="B133" s="56" t="s">
        <v>303</v>
      </c>
      <c r="C133" s="25" t="s">
        <v>126</v>
      </c>
      <c r="D133" s="23">
        <v>19</v>
      </c>
      <c r="E133" s="67">
        <v>9</v>
      </c>
      <c r="F133" s="69"/>
      <c r="G133" s="70">
        <f t="shared" si="1"/>
        <v>0</v>
      </c>
    </row>
    <row r="134" spans="1:7" ht="15" customHeight="1">
      <c r="A134" s="12"/>
      <c r="B134" s="56" t="s">
        <v>302</v>
      </c>
      <c r="C134" s="61" t="s">
        <v>129</v>
      </c>
      <c r="D134" s="23">
        <v>19</v>
      </c>
      <c r="E134" s="67">
        <v>9</v>
      </c>
      <c r="F134" s="69"/>
      <c r="G134" s="70">
        <f t="shared" si="1"/>
        <v>0</v>
      </c>
    </row>
    <row r="135" spans="1:7" ht="31.5">
      <c r="A135" s="33" t="s">
        <v>192</v>
      </c>
      <c r="B135" s="60" t="s">
        <v>304</v>
      </c>
      <c r="C135" s="41" t="s">
        <v>264</v>
      </c>
      <c r="D135" s="32" t="s">
        <v>12</v>
      </c>
      <c r="E135" s="65" t="s">
        <v>265</v>
      </c>
      <c r="F135" s="65" t="s">
        <v>356</v>
      </c>
      <c r="G135" s="65" t="s">
        <v>357</v>
      </c>
    </row>
    <row r="136" spans="1:7" ht="15" customHeight="1">
      <c r="A136" s="5" t="s">
        <v>8</v>
      </c>
      <c r="B136" s="54" t="s">
        <v>305</v>
      </c>
      <c r="C136" s="10" t="s">
        <v>151</v>
      </c>
      <c r="D136" s="4">
        <v>24.99</v>
      </c>
      <c r="E136" s="66">
        <v>12.5</v>
      </c>
      <c r="F136" s="69"/>
      <c r="G136" s="70">
        <f t="shared" si="1"/>
        <v>0</v>
      </c>
    </row>
    <row r="137" spans="1:7" ht="15" customHeight="1">
      <c r="A137" s="5"/>
      <c r="B137" s="54" t="s">
        <v>307</v>
      </c>
      <c r="C137" s="10" t="s">
        <v>152</v>
      </c>
      <c r="D137" s="4">
        <v>24.99</v>
      </c>
      <c r="E137" s="66">
        <v>12.5</v>
      </c>
      <c r="F137" s="69"/>
      <c r="G137" s="70">
        <f t="shared" si="1"/>
        <v>0</v>
      </c>
    </row>
    <row r="138" spans="1:7" ht="15" customHeight="1">
      <c r="A138" s="5"/>
      <c r="B138" s="54" t="s">
        <v>306</v>
      </c>
      <c r="C138" s="10" t="s">
        <v>153</v>
      </c>
      <c r="D138" s="4">
        <v>24.99</v>
      </c>
      <c r="E138" s="66">
        <v>12.5</v>
      </c>
      <c r="F138" s="69"/>
      <c r="G138" s="70">
        <f t="shared" si="1"/>
        <v>0</v>
      </c>
    </row>
    <row r="139" spans="1:7" ht="15" customHeight="1">
      <c r="A139" s="5" t="s">
        <v>2</v>
      </c>
      <c r="B139" s="54" t="s">
        <v>305</v>
      </c>
      <c r="C139" s="10" t="s">
        <v>157</v>
      </c>
      <c r="D139" s="4">
        <v>24.99</v>
      </c>
      <c r="E139" s="66">
        <v>12.5</v>
      </c>
      <c r="F139" s="69"/>
      <c r="G139" s="70">
        <f t="shared" si="1"/>
        <v>0</v>
      </c>
    </row>
    <row r="140" spans="1:7" ht="15" customHeight="1">
      <c r="A140" s="5"/>
      <c r="B140" s="54" t="s">
        <v>307</v>
      </c>
      <c r="C140" s="10" t="s">
        <v>158</v>
      </c>
      <c r="D140" s="4">
        <v>24.99</v>
      </c>
      <c r="E140" s="66">
        <v>12.5</v>
      </c>
      <c r="F140" s="69"/>
      <c r="G140" s="70">
        <f t="shared" si="1"/>
        <v>0</v>
      </c>
    </row>
    <row r="141" spans="1:7" ht="15" customHeight="1">
      <c r="A141" s="5"/>
      <c r="B141" s="54" t="s">
        <v>306</v>
      </c>
      <c r="C141" s="10" t="s">
        <v>159</v>
      </c>
      <c r="D141" s="4">
        <v>24.99</v>
      </c>
      <c r="E141" s="66">
        <v>12.5</v>
      </c>
      <c r="F141" s="69"/>
      <c r="G141" s="70">
        <f t="shared" ref="G141:G204" si="2">+E141*F141</f>
        <v>0</v>
      </c>
    </row>
    <row r="142" spans="1:7" ht="15" customHeight="1">
      <c r="A142" s="5" t="s">
        <v>317</v>
      </c>
      <c r="B142" s="54" t="s">
        <v>305</v>
      </c>
      <c r="C142" s="10" t="s">
        <v>154</v>
      </c>
      <c r="D142" s="4">
        <v>24.99</v>
      </c>
      <c r="E142" s="66">
        <v>12.5</v>
      </c>
      <c r="F142" s="69"/>
      <c r="G142" s="70">
        <f t="shared" si="2"/>
        <v>0</v>
      </c>
    </row>
    <row r="143" spans="1:7" ht="15" customHeight="1">
      <c r="A143" s="5"/>
      <c r="B143" s="54" t="s">
        <v>307</v>
      </c>
      <c r="C143" s="10" t="s">
        <v>155</v>
      </c>
      <c r="D143" s="4">
        <v>24.99</v>
      </c>
      <c r="E143" s="66">
        <v>12.5</v>
      </c>
      <c r="F143" s="69"/>
      <c r="G143" s="70">
        <f t="shared" si="2"/>
        <v>0</v>
      </c>
    </row>
    <row r="144" spans="1:7" ht="15" customHeight="1">
      <c r="A144" s="21"/>
      <c r="B144" s="9" t="s">
        <v>306</v>
      </c>
      <c r="C144" s="22" t="s">
        <v>156</v>
      </c>
      <c r="D144" s="4">
        <v>24.99</v>
      </c>
      <c r="E144" s="66">
        <v>12.5</v>
      </c>
      <c r="F144" s="69"/>
      <c r="G144" s="70">
        <f t="shared" si="2"/>
        <v>0</v>
      </c>
    </row>
    <row r="145" spans="1:7" ht="31.5">
      <c r="A145" s="34" t="s">
        <v>193</v>
      </c>
      <c r="B145" s="60" t="s">
        <v>304</v>
      </c>
      <c r="C145" s="41" t="s">
        <v>264</v>
      </c>
      <c r="D145" s="32" t="s">
        <v>12</v>
      </c>
      <c r="E145" s="65" t="s">
        <v>265</v>
      </c>
      <c r="F145" s="65" t="s">
        <v>356</v>
      </c>
      <c r="G145" s="65" t="s">
        <v>357</v>
      </c>
    </row>
    <row r="146" spans="1:7" ht="15" customHeight="1">
      <c r="A146" s="5" t="s">
        <v>316</v>
      </c>
      <c r="B146" s="54" t="s">
        <v>305</v>
      </c>
      <c r="C146" s="25" t="s">
        <v>142</v>
      </c>
      <c r="D146" s="4">
        <v>24.99</v>
      </c>
      <c r="E146" s="66">
        <v>12.5</v>
      </c>
      <c r="F146" s="69"/>
      <c r="G146" s="70">
        <f t="shared" si="2"/>
        <v>0</v>
      </c>
    </row>
    <row r="147" spans="1:7" ht="15" customHeight="1">
      <c r="A147" s="5"/>
      <c r="B147" s="54" t="s">
        <v>307</v>
      </c>
      <c r="C147" s="25" t="s">
        <v>143</v>
      </c>
      <c r="D147" s="4">
        <v>24.99</v>
      </c>
      <c r="E147" s="66">
        <v>12.5</v>
      </c>
      <c r="F147" s="69"/>
      <c r="G147" s="70">
        <f t="shared" si="2"/>
        <v>0</v>
      </c>
    </row>
    <row r="148" spans="1:7" ht="15" customHeight="1">
      <c r="A148" s="5"/>
      <c r="B148" s="54" t="s">
        <v>306</v>
      </c>
      <c r="C148" s="25" t="s">
        <v>144</v>
      </c>
      <c r="D148" s="4">
        <v>24.99</v>
      </c>
      <c r="E148" s="66">
        <v>12.5</v>
      </c>
      <c r="F148" s="69"/>
      <c r="G148" s="70">
        <f t="shared" si="2"/>
        <v>0</v>
      </c>
    </row>
    <row r="149" spans="1:7" ht="15" customHeight="1">
      <c r="A149" s="5" t="s">
        <v>315</v>
      </c>
      <c r="B149" s="54" t="s">
        <v>305</v>
      </c>
      <c r="C149" s="25" t="s">
        <v>145</v>
      </c>
      <c r="D149" s="4">
        <v>24.99</v>
      </c>
      <c r="E149" s="66">
        <v>12.5</v>
      </c>
      <c r="F149" s="69"/>
      <c r="G149" s="70">
        <f t="shared" si="2"/>
        <v>0</v>
      </c>
    </row>
    <row r="150" spans="1:7" ht="15" customHeight="1">
      <c r="A150" s="5"/>
      <c r="B150" s="54" t="s">
        <v>307</v>
      </c>
      <c r="C150" s="25" t="s">
        <v>146</v>
      </c>
      <c r="D150" s="4">
        <v>24.99</v>
      </c>
      <c r="E150" s="66">
        <v>12.5</v>
      </c>
      <c r="F150" s="69"/>
      <c r="G150" s="70">
        <f t="shared" si="2"/>
        <v>0</v>
      </c>
    </row>
    <row r="151" spans="1:7" ht="15" customHeight="1">
      <c r="A151" s="5"/>
      <c r="B151" s="54" t="s">
        <v>306</v>
      </c>
      <c r="C151" s="25" t="s">
        <v>147</v>
      </c>
      <c r="D151" s="4">
        <v>24.99</v>
      </c>
      <c r="E151" s="66">
        <v>12.5</v>
      </c>
      <c r="F151" s="69"/>
      <c r="G151" s="70">
        <f t="shared" si="2"/>
        <v>0</v>
      </c>
    </row>
    <row r="152" spans="1:7" ht="15" customHeight="1">
      <c r="A152" s="5" t="s">
        <v>314</v>
      </c>
      <c r="B152" s="54" t="s">
        <v>305</v>
      </c>
      <c r="C152" s="25" t="s">
        <v>148</v>
      </c>
      <c r="D152" s="4">
        <v>24.99</v>
      </c>
      <c r="E152" s="66">
        <v>12.5</v>
      </c>
      <c r="F152" s="69"/>
      <c r="G152" s="70">
        <f t="shared" si="2"/>
        <v>0</v>
      </c>
    </row>
    <row r="153" spans="1:7" ht="15" customHeight="1">
      <c r="A153" s="5"/>
      <c r="B153" s="54" t="s">
        <v>307</v>
      </c>
      <c r="C153" s="25" t="s">
        <v>149</v>
      </c>
      <c r="D153" s="4">
        <v>24.99</v>
      </c>
      <c r="E153" s="66">
        <v>12.5</v>
      </c>
      <c r="F153" s="69"/>
      <c r="G153" s="70">
        <f t="shared" si="2"/>
        <v>0</v>
      </c>
    </row>
    <row r="154" spans="1:7" ht="15" customHeight="1">
      <c r="A154" s="5"/>
      <c r="B154" s="54" t="s">
        <v>306</v>
      </c>
      <c r="C154" s="25" t="s">
        <v>150</v>
      </c>
      <c r="D154" s="4">
        <v>24.99</v>
      </c>
      <c r="E154" s="66">
        <v>12.5</v>
      </c>
      <c r="F154" s="69"/>
      <c r="G154" s="70">
        <f t="shared" si="2"/>
        <v>0</v>
      </c>
    </row>
    <row r="155" spans="1:7" ht="15" customHeight="1">
      <c r="A155" s="5" t="s">
        <v>313</v>
      </c>
      <c r="B155" s="54" t="s">
        <v>305</v>
      </c>
      <c r="C155" s="25" t="s">
        <v>160</v>
      </c>
      <c r="D155" s="4">
        <v>24.99</v>
      </c>
      <c r="E155" s="66">
        <v>12.5</v>
      </c>
      <c r="F155" s="69"/>
      <c r="G155" s="70">
        <f t="shared" si="2"/>
        <v>0</v>
      </c>
    </row>
    <row r="156" spans="1:7" ht="15" customHeight="1">
      <c r="A156" s="5"/>
      <c r="B156" s="54" t="s">
        <v>307</v>
      </c>
      <c r="C156" s="25" t="s">
        <v>161</v>
      </c>
      <c r="D156" s="4">
        <v>24.99</v>
      </c>
      <c r="E156" s="66">
        <v>12.5</v>
      </c>
      <c r="F156" s="69"/>
      <c r="G156" s="70">
        <f t="shared" si="2"/>
        <v>0</v>
      </c>
    </row>
    <row r="157" spans="1:7" ht="15" customHeight="1">
      <c r="A157" s="5"/>
      <c r="B157" s="54" t="s">
        <v>306</v>
      </c>
      <c r="C157" s="25" t="s">
        <v>162</v>
      </c>
      <c r="D157" s="4">
        <v>24.99</v>
      </c>
      <c r="E157" s="66">
        <v>12.5</v>
      </c>
      <c r="F157" s="69"/>
      <c r="G157" s="70">
        <f t="shared" si="2"/>
        <v>0</v>
      </c>
    </row>
    <row r="158" spans="1:7" ht="15" customHeight="1">
      <c r="A158" s="5" t="s">
        <v>312</v>
      </c>
      <c r="B158" s="54" t="s">
        <v>305</v>
      </c>
      <c r="C158" s="25" t="s">
        <v>163</v>
      </c>
      <c r="D158" s="4">
        <v>24.99</v>
      </c>
      <c r="E158" s="66">
        <v>12.5</v>
      </c>
      <c r="F158" s="69"/>
      <c r="G158" s="70">
        <f t="shared" si="2"/>
        <v>0</v>
      </c>
    </row>
    <row r="159" spans="1:7" ht="15" customHeight="1">
      <c r="A159" s="5"/>
      <c r="B159" s="54" t="s">
        <v>307</v>
      </c>
      <c r="C159" s="25" t="s">
        <v>164</v>
      </c>
      <c r="D159" s="4">
        <v>24.99</v>
      </c>
      <c r="E159" s="66">
        <v>12.5</v>
      </c>
      <c r="F159" s="69"/>
      <c r="G159" s="70">
        <f t="shared" si="2"/>
        <v>0</v>
      </c>
    </row>
    <row r="160" spans="1:7" ht="15" customHeight="1">
      <c r="A160" s="5"/>
      <c r="B160" s="54" t="s">
        <v>306</v>
      </c>
      <c r="C160" s="25" t="s">
        <v>165</v>
      </c>
      <c r="D160" s="4">
        <v>24.99</v>
      </c>
      <c r="E160" s="66">
        <v>12.5</v>
      </c>
      <c r="F160" s="69"/>
      <c r="G160" s="70">
        <f t="shared" si="2"/>
        <v>0</v>
      </c>
    </row>
    <row r="161" spans="1:7" ht="15" customHeight="1">
      <c r="A161" s="5" t="s">
        <v>311</v>
      </c>
      <c r="B161" s="54" t="s">
        <v>305</v>
      </c>
      <c r="C161" s="25" t="s">
        <v>166</v>
      </c>
      <c r="D161" s="4">
        <v>24.99</v>
      </c>
      <c r="E161" s="66">
        <v>12.5</v>
      </c>
      <c r="F161" s="69"/>
      <c r="G161" s="70">
        <f t="shared" si="2"/>
        <v>0</v>
      </c>
    </row>
    <row r="162" spans="1:7" ht="15" customHeight="1">
      <c r="A162" s="5"/>
      <c r="B162" s="54" t="s">
        <v>307</v>
      </c>
      <c r="C162" s="25" t="s">
        <v>167</v>
      </c>
      <c r="D162" s="4">
        <v>24.99</v>
      </c>
      <c r="E162" s="66">
        <v>12.5</v>
      </c>
      <c r="F162" s="69"/>
      <c r="G162" s="70">
        <f t="shared" si="2"/>
        <v>0</v>
      </c>
    </row>
    <row r="163" spans="1:7" ht="15" customHeight="1">
      <c r="A163" s="5"/>
      <c r="B163" s="54" t="s">
        <v>306</v>
      </c>
      <c r="C163" s="25" t="s">
        <v>168</v>
      </c>
      <c r="D163" s="4">
        <v>24.99</v>
      </c>
      <c r="E163" s="66">
        <v>12.5</v>
      </c>
      <c r="F163" s="69"/>
      <c r="G163" s="70">
        <f t="shared" si="2"/>
        <v>0</v>
      </c>
    </row>
    <row r="164" spans="1:7" ht="15" customHeight="1">
      <c r="A164" s="5" t="s">
        <v>310</v>
      </c>
      <c r="B164" s="54" t="s">
        <v>305</v>
      </c>
      <c r="C164" s="25" t="s">
        <v>169</v>
      </c>
      <c r="D164" s="4">
        <v>24.99</v>
      </c>
      <c r="E164" s="66">
        <v>12.5</v>
      </c>
      <c r="F164" s="69"/>
      <c r="G164" s="70">
        <f t="shared" si="2"/>
        <v>0</v>
      </c>
    </row>
    <row r="165" spans="1:7" ht="15" customHeight="1">
      <c r="A165" s="5"/>
      <c r="B165" s="54" t="s">
        <v>307</v>
      </c>
      <c r="C165" s="25" t="s">
        <v>170</v>
      </c>
      <c r="D165" s="4">
        <v>24.99</v>
      </c>
      <c r="E165" s="66">
        <v>12.5</v>
      </c>
      <c r="F165" s="69"/>
      <c r="G165" s="70">
        <f t="shared" si="2"/>
        <v>0</v>
      </c>
    </row>
    <row r="166" spans="1:7" ht="15" customHeight="1">
      <c r="A166" s="5"/>
      <c r="B166" s="54" t="s">
        <v>306</v>
      </c>
      <c r="C166" s="25" t="s">
        <v>171</v>
      </c>
      <c r="D166" s="4">
        <v>24.99</v>
      </c>
      <c r="E166" s="66">
        <v>12.5</v>
      </c>
      <c r="F166" s="69"/>
      <c r="G166" s="70">
        <f t="shared" si="2"/>
        <v>0</v>
      </c>
    </row>
    <row r="167" spans="1:7" ht="15" customHeight="1">
      <c r="A167" s="5" t="s">
        <v>309</v>
      </c>
      <c r="B167" s="54" t="s">
        <v>305</v>
      </c>
      <c r="C167" s="25" t="s">
        <v>172</v>
      </c>
      <c r="D167" s="4">
        <v>24.99</v>
      </c>
      <c r="E167" s="66">
        <v>12.5</v>
      </c>
      <c r="F167" s="69"/>
      <c r="G167" s="70">
        <f t="shared" si="2"/>
        <v>0</v>
      </c>
    </row>
    <row r="168" spans="1:7" ht="15" customHeight="1">
      <c r="A168" s="5"/>
      <c r="B168" s="54" t="s">
        <v>307</v>
      </c>
      <c r="C168" s="25" t="s">
        <v>173</v>
      </c>
      <c r="D168" s="4">
        <v>24.99</v>
      </c>
      <c r="E168" s="66">
        <v>12.5</v>
      </c>
      <c r="F168" s="69"/>
      <c r="G168" s="70">
        <f t="shared" si="2"/>
        <v>0</v>
      </c>
    </row>
    <row r="169" spans="1:7" ht="15" customHeight="1">
      <c r="A169" s="5"/>
      <c r="B169" s="54" t="s">
        <v>306</v>
      </c>
      <c r="C169" s="25" t="s">
        <v>174</v>
      </c>
      <c r="D169" s="4">
        <v>24.99</v>
      </c>
      <c r="E169" s="66">
        <v>12.5</v>
      </c>
      <c r="F169" s="69"/>
      <c r="G169" s="70">
        <f t="shared" si="2"/>
        <v>0</v>
      </c>
    </row>
    <row r="170" spans="1:7" ht="15" customHeight="1">
      <c r="A170" s="5" t="s">
        <v>308</v>
      </c>
      <c r="B170" s="54" t="s">
        <v>305</v>
      </c>
      <c r="C170" s="25" t="s">
        <v>175</v>
      </c>
      <c r="D170" s="4">
        <v>24.99</v>
      </c>
      <c r="E170" s="66">
        <v>12.5</v>
      </c>
      <c r="F170" s="69"/>
      <c r="G170" s="70">
        <f t="shared" si="2"/>
        <v>0</v>
      </c>
    </row>
    <row r="171" spans="1:7" ht="15" customHeight="1">
      <c r="A171" s="5"/>
      <c r="B171" s="54" t="s">
        <v>307</v>
      </c>
      <c r="C171" s="25" t="s">
        <v>176</v>
      </c>
      <c r="D171" s="4">
        <v>24.99</v>
      </c>
      <c r="E171" s="66">
        <v>12.5</v>
      </c>
      <c r="F171" s="69"/>
      <c r="G171" s="70">
        <f t="shared" si="2"/>
        <v>0</v>
      </c>
    </row>
    <row r="172" spans="1:7" ht="15" customHeight="1">
      <c r="A172" s="5"/>
      <c r="B172" s="54" t="s">
        <v>306</v>
      </c>
      <c r="C172" s="25" t="s">
        <v>177</v>
      </c>
      <c r="D172" s="4">
        <v>24.99</v>
      </c>
      <c r="E172" s="66">
        <v>12.5</v>
      </c>
      <c r="F172" s="69"/>
      <c r="G172" s="70">
        <f t="shared" si="2"/>
        <v>0</v>
      </c>
    </row>
    <row r="173" spans="1:7" ht="18">
      <c r="A173" s="13" t="s">
        <v>0</v>
      </c>
      <c r="B173" s="44"/>
      <c r="C173" s="1"/>
      <c r="D173" s="1"/>
      <c r="E173" s="64"/>
      <c r="F173" s="64"/>
      <c r="G173" s="64"/>
    </row>
    <row r="174" spans="1:7" ht="31.5">
      <c r="A174" s="17" t="s">
        <v>334</v>
      </c>
      <c r="B174" s="49" t="s">
        <v>304</v>
      </c>
      <c r="C174" s="41" t="s">
        <v>264</v>
      </c>
      <c r="D174" s="2" t="s">
        <v>12</v>
      </c>
      <c r="E174" s="65" t="s">
        <v>265</v>
      </c>
      <c r="F174" s="65" t="s">
        <v>356</v>
      </c>
      <c r="G174" s="65" t="s">
        <v>357</v>
      </c>
    </row>
    <row r="175" spans="1:7">
      <c r="A175" s="14" t="s">
        <v>222</v>
      </c>
      <c r="B175" s="45" t="s">
        <v>343</v>
      </c>
      <c r="C175" s="3" t="s">
        <v>27</v>
      </c>
      <c r="D175" s="4">
        <v>30</v>
      </c>
      <c r="E175" s="66">
        <v>15</v>
      </c>
      <c r="F175" s="69"/>
      <c r="G175" s="70">
        <f t="shared" si="2"/>
        <v>0</v>
      </c>
    </row>
    <row r="176" spans="1:7">
      <c r="A176" s="14" t="s">
        <v>223</v>
      </c>
      <c r="B176" s="45" t="s">
        <v>343</v>
      </c>
      <c r="C176" s="3" t="s">
        <v>29</v>
      </c>
      <c r="D176" s="4">
        <v>30</v>
      </c>
      <c r="E176" s="66">
        <v>15</v>
      </c>
      <c r="F176" s="69"/>
      <c r="G176" s="70">
        <f t="shared" si="2"/>
        <v>0</v>
      </c>
    </row>
    <row r="177" spans="1:7">
      <c r="A177" s="14" t="s">
        <v>224</v>
      </c>
      <c r="B177" s="45" t="s">
        <v>343</v>
      </c>
      <c r="C177" s="3" t="s">
        <v>30</v>
      </c>
      <c r="D177" s="4">
        <v>30</v>
      </c>
      <c r="E177" s="66">
        <v>15</v>
      </c>
      <c r="F177" s="69"/>
      <c r="G177" s="70">
        <f t="shared" si="2"/>
        <v>0</v>
      </c>
    </row>
    <row r="178" spans="1:7">
      <c r="A178" s="14" t="s">
        <v>226</v>
      </c>
      <c r="B178" s="45" t="s">
        <v>343</v>
      </c>
      <c r="C178" s="25" t="s">
        <v>32</v>
      </c>
      <c r="D178" s="4">
        <v>30</v>
      </c>
      <c r="E178" s="66">
        <v>15</v>
      </c>
      <c r="F178" s="69"/>
      <c r="G178" s="70">
        <f t="shared" si="2"/>
        <v>0</v>
      </c>
    </row>
    <row r="179" spans="1:7" ht="31.5">
      <c r="A179" s="17" t="s">
        <v>335</v>
      </c>
      <c r="B179" s="49" t="s">
        <v>304</v>
      </c>
      <c r="C179" s="41" t="s">
        <v>264</v>
      </c>
      <c r="D179" s="2" t="s">
        <v>12</v>
      </c>
      <c r="E179" s="65" t="s">
        <v>265</v>
      </c>
      <c r="F179" s="65" t="s">
        <v>356</v>
      </c>
      <c r="G179" s="65" t="s">
        <v>357</v>
      </c>
    </row>
    <row r="180" spans="1:7">
      <c r="A180" s="15" t="s">
        <v>237</v>
      </c>
      <c r="B180" s="47" t="s">
        <v>344</v>
      </c>
      <c r="C180" s="25" t="s">
        <v>49</v>
      </c>
      <c r="D180" s="4">
        <v>30</v>
      </c>
      <c r="E180" s="66">
        <v>15</v>
      </c>
      <c r="F180" s="69"/>
      <c r="G180" s="70">
        <f t="shared" si="2"/>
        <v>0</v>
      </c>
    </row>
    <row r="181" spans="1:7">
      <c r="A181" s="14" t="s">
        <v>229</v>
      </c>
      <c r="B181" s="45" t="s">
        <v>344</v>
      </c>
      <c r="C181" s="25" t="s">
        <v>39</v>
      </c>
      <c r="D181" s="4">
        <v>30</v>
      </c>
      <c r="E181" s="66">
        <v>15</v>
      </c>
      <c r="F181" s="69"/>
      <c r="G181" s="70">
        <f t="shared" si="2"/>
        <v>0</v>
      </c>
    </row>
    <row r="182" spans="1:7">
      <c r="A182" s="14" t="s">
        <v>228</v>
      </c>
      <c r="B182" s="47" t="s">
        <v>344</v>
      </c>
      <c r="C182" s="25" t="s">
        <v>38</v>
      </c>
      <c r="D182" s="4">
        <v>30</v>
      </c>
      <c r="E182" s="66">
        <v>15</v>
      </c>
      <c r="F182" s="69"/>
      <c r="G182" s="70">
        <f t="shared" si="2"/>
        <v>0</v>
      </c>
    </row>
    <row r="183" spans="1:7">
      <c r="A183" s="14" t="s">
        <v>233</v>
      </c>
      <c r="B183" s="45" t="s">
        <v>344</v>
      </c>
      <c r="C183" s="25" t="s">
        <v>44</v>
      </c>
      <c r="D183" s="4">
        <v>30</v>
      </c>
      <c r="E183" s="66">
        <v>15</v>
      </c>
      <c r="F183" s="69"/>
      <c r="G183" s="70">
        <f t="shared" si="2"/>
        <v>0</v>
      </c>
    </row>
    <row r="184" spans="1:7">
      <c r="A184" s="14" t="s">
        <v>232</v>
      </c>
      <c r="B184" s="47" t="s">
        <v>344</v>
      </c>
      <c r="C184" s="25" t="s">
        <v>45</v>
      </c>
      <c r="D184" s="4">
        <v>30</v>
      </c>
      <c r="E184" s="66">
        <v>15</v>
      </c>
      <c r="F184" s="69"/>
      <c r="G184" s="70">
        <f t="shared" si="2"/>
        <v>0</v>
      </c>
    </row>
    <row r="185" spans="1:7">
      <c r="A185" s="14" t="s">
        <v>234</v>
      </c>
      <c r="B185" s="45" t="s">
        <v>344</v>
      </c>
      <c r="C185" s="25" t="s">
        <v>43</v>
      </c>
      <c r="D185" s="4">
        <v>30</v>
      </c>
      <c r="E185" s="66">
        <v>15</v>
      </c>
      <c r="F185" s="69"/>
      <c r="G185" s="70">
        <f t="shared" si="2"/>
        <v>0</v>
      </c>
    </row>
    <row r="186" spans="1:7">
      <c r="A186" s="14" t="s">
        <v>23</v>
      </c>
      <c r="B186" s="47" t="s">
        <v>344</v>
      </c>
      <c r="C186" s="25" t="s">
        <v>41</v>
      </c>
      <c r="D186" s="4">
        <v>30</v>
      </c>
      <c r="E186" s="66">
        <v>15</v>
      </c>
      <c r="F186" s="69"/>
      <c r="G186" s="70">
        <f t="shared" si="2"/>
        <v>0</v>
      </c>
    </row>
    <row r="187" spans="1:7">
      <c r="A187" s="14" t="s">
        <v>231</v>
      </c>
      <c r="B187" s="45" t="s">
        <v>344</v>
      </c>
      <c r="C187" s="25" t="s">
        <v>42</v>
      </c>
      <c r="D187" s="4">
        <v>30</v>
      </c>
      <c r="E187" s="66">
        <v>15</v>
      </c>
      <c r="F187" s="69"/>
      <c r="G187" s="70">
        <f t="shared" si="2"/>
        <v>0</v>
      </c>
    </row>
    <row r="188" spans="1:7">
      <c r="A188" s="14" t="s">
        <v>7</v>
      </c>
      <c r="B188" s="47" t="s">
        <v>344</v>
      </c>
      <c r="C188" s="25" t="s">
        <v>48</v>
      </c>
      <c r="D188" s="4">
        <v>30</v>
      </c>
      <c r="E188" s="66">
        <v>15</v>
      </c>
      <c r="F188" s="69"/>
      <c r="G188" s="70">
        <f t="shared" si="2"/>
        <v>0</v>
      </c>
    </row>
    <row r="189" spans="1:7">
      <c r="A189" s="15" t="s">
        <v>202</v>
      </c>
      <c r="B189" s="45" t="s">
        <v>344</v>
      </c>
      <c r="C189" s="25" t="s">
        <v>180</v>
      </c>
      <c r="D189" s="4">
        <v>30</v>
      </c>
      <c r="E189" s="66">
        <v>15</v>
      </c>
      <c r="F189" s="69"/>
      <c r="G189" s="70">
        <f t="shared" si="2"/>
        <v>0</v>
      </c>
    </row>
    <row r="190" spans="1:7" ht="31.5">
      <c r="A190" s="17" t="s">
        <v>336</v>
      </c>
      <c r="B190" s="49" t="s">
        <v>304</v>
      </c>
      <c r="C190" s="41" t="s">
        <v>264</v>
      </c>
      <c r="D190" s="2" t="s">
        <v>12</v>
      </c>
      <c r="E190" s="65" t="s">
        <v>265</v>
      </c>
      <c r="F190" s="65" t="s">
        <v>356</v>
      </c>
      <c r="G190" s="65" t="s">
        <v>357</v>
      </c>
    </row>
    <row r="191" spans="1:7">
      <c r="A191" s="14" t="s">
        <v>230</v>
      </c>
      <c r="B191" s="45" t="s">
        <v>343</v>
      </c>
      <c r="C191" s="25" t="s">
        <v>40</v>
      </c>
      <c r="D191" s="4">
        <v>30</v>
      </c>
      <c r="E191" s="66">
        <v>15</v>
      </c>
      <c r="F191" s="69"/>
      <c r="G191" s="70">
        <f t="shared" si="2"/>
        <v>0</v>
      </c>
    </row>
    <row r="192" spans="1:7">
      <c r="A192" s="14"/>
      <c r="B192" s="45" t="s">
        <v>344</v>
      </c>
      <c r="C192" s="25" t="s">
        <v>318</v>
      </c>
      <c r="D192" s="4">
        <v>30</v>
      </c>
      <c r="E192" s="66">
        <v>15</v>
      </c>
      <c r="F192" s="69"/>
      <c r="G192" s="70">
        <f t="shared" si="2"/>
        <v>0</v>
      </c>
    </row>
    <row r="193" spans="1:7">
      <c r="A193" s="14" t="s">
        <v>225</v>
      </c>
      <c r="B193" s="45" t="s">
        <v>343</v>
      </c>
      <c r="C193" s="25" t="s">
        <v>31</v>
      </c>
      <c r="D193" s="4">
        <v>30</v>
      </c>
      <c r="E193" s="66">
        <v>15</v>
      </c>
      <c r="F193" s="69"/>
      <c r="G193" s="70">
        <f t="shared" si="2"/>
        <v>0</v>
      </c>
    </row>
    <row r="194" spans="1:7">
      <c r="A194" s="14"/>
      <c r="B194" s="45" t="s">
        <v>344</v>
      </c>
      <c r="C194" s="25" t="s">
        <v>46</v>
      </c>
      <c r="D194" s="4">
        <v>30</v>
      </c>
      <c r="E194" s="66">
        <v>15</v>
      </c>
      <c r="F194" s="69"/>
      <c r="G194" s="70">
        <f t="shared" si="2"/>
        <v>0</v>
      </c>
    </row>
    <row r="195" spans="1:7">
      <c r="A195" s="14" t="s">
        <v>10</v>
      </c>
      <c r="B195" s="45" t="s">
        <v>343</v>
      </c>
      <c r="C195" s="25" t="s">
        <v>227</v>
      </c>
      <c r="D195" s="4">
        <v>30</v>
      </c>
      <c r="E195" s="66">
        <v>15</v>
      </c>
      <c r="F195" s="69"/>
      <c r="G195" s="70">
        <f t="shared" si="2"/>
        <v>0</v>
      </c>
    </row>
    <row r="196" spans="1:7">
      <c r="A196" s="14"/>
      <c r="B196" s="45" t="s">
        <v>344</v>
      </c>
      <c r="C196" s="25" t="s">
        <v>47</v>
      </c>
      <c r="D196" s="4">
        <v>30</v>
      </c>
      <c r="E196" s="66">
        <v>15</v>
      </c>
      <c r="F196" s="69"/>
      <c r="G196" s="70">
        <f t="shared" si="2"/>
        <v>0</v>
      </c>
    </row>
    <row r="197" spans="1:7">
      <c r="A197" s="14" t="s">
        <v>178</v>
      </c>
      <c r="B197" s="45" t="s">
        <v>343</v>
      </c>
      <c r="C197" s="25" t="s">
        <v>179</v>
      </c>
      <c r="D197" s="4">
        <v>30</v>
      </c>
      <c r="E197" s="66">
        <v>15</v>
      </c>
      <c r="F197" s="69"/>
      <c r="G197" s="70">
        <f t="shared" si="2"/>
        <v>0</v>
      </c>
    </row>
    <row r="198" spans="1:7">
      <c r="A198" s="15"/>
      <c r="B198" s="47" t="s">
        <v>344</v>
      </c>
      <c r="C198" s="25" t="s">
        <v>181</v>
      </c>
      <c r="D198" s="4">
        <v>30</v>
      </c>
      <c r="E198" s="66">
        <v>15</v>
      </c>
      <c r="F198" s="69"/>
      <c r="G198" s="70">
        <f t="shared" si="2"/>
        <v>0</v>
      </c>
    </row>
    <row r="199" spans="1:7">
      <c r="A199" s="39" t="s">
        <v>206</v>
      </c>
      <c r="B199" s="45" t="s">
        <v>343</v>
      </c>
      <c r="C199" s="36" t="s">
        <v>211</v>
      </c>
      <c r="D199" s="4">
        <v>30</v>
      </c>
      <c r="E199" s="66">
        <v>15</v>
      </c>
      <c r="F199" s="69"/>
      <c r="G199" s="70">
        <f t="shared" si="2"/>
        <v>0</v>
      </c>
    </row>
    <row r="200" spans="1:7">
      <c r="A200" s="40"/>
      <c r="B200" s="47" t="s">
        <v>344</v>
      </c>
      <c r="C200" s="36" t="s">
        <v>216</v>
      </c>
      <c r="D200" s="4">
        <v>30</v>
      </c>
      <c r="E200" s="66">
        <v>15</v>
      </c>
      <c r="F200" s="69"/>
      <c r="G200" s="70">
        <f t="shared" si="2"/>
        <v>0</v>
      </c>
    </row>
    <row r="201" spans="1:7">
      <c r="A201" s="39" t="s">
        <v>207</v>
      </c>
      <c r="B201" s="45" t="s">
        <v>343</v>
      </c>
      <c r="C201" s="36" t="s">
        <v>212</v>
      </c>
      <c r="D201" s="4">
        <v>30</v>
      </c>
      <c r="E201" s="66">
        <v>15</v>
      </c>
      <c r="F201" s="69"/>
      <c r="G201" s="70">
        <f t="shared" si="2"/>
        <v>0</v>
      </c>
    </row>
    <row r="202" spans="1:7">
      <c r="A202" s="40"/>
      <c r="B202" s="47" t="s">
        <v>344</v>
      </c>
      <c r="C202" s="36" t="s">
        <v>217</v>
      </c>
      <c r="D202" s="4">
        <v>30</v>
      </c>
      <c r="E202" s="66">
        <v>15</v>
      </c>
      <c r="F202" s="69"/>
      <c r="G202" s="70">
        <f t="shared" si="2"/>
        <v>0</v>
      </c>
    </row>
    <row r="203" spans="1:7">
      <c r="A203" s="39" t="s">
        <v>208</v>
      </c>
      <c r="B203" s="45" t="s">
        <v>343</v>
      </c>
      <c r="C203" s="36" t="s">
        <v>213</v>
      </c>
      <c r="D203" s="4">
        <v>30</v>
      </c>
      <c r="E203" s="66">
        <v>15</v>
      </c>
      <c r="F203" s="69"/>
      <c r="G203" s="70">
        <f t="shared" si="2"/>
        <v>0</v>
      </c>
    </row>
    <row r="204" spans="1:7">
      <c r="A204" s="40"/>
      <c r="B204" s="47" t="s">
        <v>344</v>
      </c>
      <c r="C204" s="36" t="s">
        <v>218</v>
      </c>
      <c r="D204" s="4">
        <v>30</v>
      </c>
      <c r="E204" s="66">
        <v>15</v>
      </c>
      <c r="F204" s="69"/>
      <c r="G204" s="70">
        <f t="shared" si="2"/>
        <v>0</v>
      </c>
    </row>
    <row r="205" spans="1:7">
      <c r="A205" s="39" t="s">
        <v>209</v>
      </c>
      <c r="B205" s="45" t="s">
        <v>343</v>
      </c>
      <c r="C205" s="36" t="s">
        <v>214</v>
      </c>
      <c r="D205" s="4">
        <v>30</v>
      </c>
      <c r="E205" s="66">
        <v>15</v>
      </c>
      <c r="F205" s="69"/>
      <c r="G205" s="70">
        <f t="shared" ref="G205:G249" si="3">+E205*F205</f>
        <v>0</v>
      </c>
    </row>
    <row r="206" spans="1:7">
      <c r="A206" s="40"/>
      <c r="B206" s="47" t="s">
        <v>344</v>
      </c>
      <c r="C206" s="36" t="s">
        <v>219</v>
      </c>
      <c r="D206" s="4">
        <v>30</v>
      </c>
      <c r="E206" s="66">
        <v>15</v>
      </c>
      <c r="F206" s="69"/>
      <c r="G206" s="70">
        <f t="shared" si="3"/>
        <v>0</v>
      </c>
    </row>
    <row r="207" spans="1:7">
      <c r="A207" s="39" t="s">
        <v>210</v>
      </c>
      <c r="B207" s="45" t="s">
        <v>343</v>
      </c>
      <c r="C207" s="36" t="s">
        <v>215</v>
      </c>
      <c r="D207" s="4">
        <v>30</v>
      </c>
      <c r="E207" s="66">
        <v>15</v>
      </c>
      <c r="F207" s="69"/>
      <c r="G207" s="70">
        <f t="shared" si="3"/>
        <v>0</v>
      </c>
    </row>
    <row r="208" spans="1:7">
      <c r="A208" s="40"/>
      <c r="B208" s="47" t="s">
        <v>344</v>
      </c>
      <c r="C208" s="36" t="s">
        <v>220</v>
      </c>
      <c r="D208" s="4">
        <v>30</v>
      </c>
      <c r="E208" s="66">
        <v>15</v>
      </c>
      <c r="F208" s="69"/>
      <c r="G208" s="70">
        <f t="shared" si="3"/>
        <v>0</v>
      </c>
    </row>
    <row r="209" spans="1:7">
      <c r="A209" s="27" t="s">
        <v>130</v>
      </c>
      <c r="B209" s="46" t="s">
        <v>343</v>
      </c>
      <c r="C209" s="28" t="s">
        <v>131</v>
      </c>
      <c r="D209" s="29">
        <v>30</v>
      </c>
      <c r="E209" s="68">
        <v>15</v>
      </c>
      <c r="F209" s="69"/>
      <c r="G209" s="70">
        <f t="shared" si="3"/>
        <v>0</v>
      </c>
    </row>
    <row r="210" spans="1:7">
      <c r="A210" s="15"/>
      <c r="B210" s="47" t="s">
        <v>344</v>
      </c>
      <c r="C210" s="25" t="s">
        <v>138</v>
      </c>
      <c r="D210" s="4">
        <v>30</v>
      </c>
      <c r="E210" s="66">
        <v>15</v>
      </c>
      <c r="F210" s="69"/>
      <c r="G210" s="70">
        <f t="shared" si="3"/>
        <v>0</v>
      </c>
    </row>
    <row r="211" spans="1:7">
      <c r="A211" s="14" t="s">
        <v>132</v>
      </c>
      <c r="B211" s="45" t="s">
        <v>343</v>
      </c>
      <c r="C211" s="25" t="s">
        <v>133</v>
      </c>
      <c r="D211" s="4">
        <v>30</v>
      </c>
      <c r="E211" s="66">
        <v>15</v>
      </c>
      <c r="F211" s="69"/>
      <c r="G211" s="70">
        <f t="shared" si="3"/>
        <v>0</v>
      </c>
    </row>
    <row r="212" spans="1:7">
      <c r="A212" s="15"/>
      <c r="B212" s="47" t="s">
        <v>344</v>
      </c>
      <c r="C212" s="25" t="s">
        <v>139</v>
      </c>
      <c r="D212" s="4">
        <v>30</v>
      </c>
      <c r="E212" s="66">
        <v>15</v>
      </c>
      <c r="F212" s="69"/>
      <c r="G212" s="70">
        <f t="shared" si="3"/>
        <v>0</v>
      </c>
    </row>
    <row r="213" spans="1:7">
      <c r="A213" s="14" t="s">
        <v>134</v>
      </c>
      <c r="B213" s="45" t="s">
        <v>343</v>
      </c>
      <c r="C213" s="25" t="s">
        <v>135</v>
      </c>
      <c r="D213" s="4">
        <v>30</v>
      </c>
      <c r="E213" s="66">
        <v>15</v>
      </c>
      <c r="F213" s="69"/>
      <c r="G213" s="70">
        <f t="shared" si="3"/>
        <v>0</v>
      </c>
    </row>
    <row r="214" spans="1:7">
      <c r="A214" s="15"/>
      <c r="B214" s="47" t="s">
        <v>344</v>
      </c>
      <c r="C214" s="25" t="s">
        <v>140</v>
      </c>
      <c r="D214" s="4">
        <v>30</v>
      </c>
      <c r="E214" s="66">
        <v>15</v>
      </c>
      <c r="F214" s="69"/>
      <c r="G214" s="70">
        <f t="shared" si="3"/>
        <v>0</v>
      </c>
    </row>
    <row r="215" spans="1:7">
      <c r="A215" s="14" t="s">
        <v>136</v>
      </c>
      <c r="B215" s="45" t="s">
        <v>343</v>
      </c>
      <c r="C215" s="25" t="s">
        <v>137</v>
      </c>
      <c r="D215" s="4">
        <v>30</v>
      </c>
      <c r="E215" s="66">
        <v>15</v>
      </c>
      <c r="F215" s="69"/>
      <c r="G215" s="70">
        <f t="shared" si="3"/>
        <v>0</v>
      </c>
    </row>
    <row r="216" spans="1:7">
      <c r="A216" s="15"/>
      <c r="B216" s="47" t="s">
        <v>344</v>
      </c>
      <c r="C216" s="25" t="s">
        <v>141</v>
      </c>
      <c r="D216" s="4">
        <v>30</v>
      </c>
      <c r="E216" s="66">
        <v>15</v>
      </c>
      <c r="F216" s="69"/>
      <c r="G216" s="70">
        <f t="shared" si="3"/>
        <v>0</v>
      </c>
    </row>
    <row r="217" spans="1:7" ht="31.5">
      <c r="A217" s="17" t="s">
        <v>337</v>
      </c>
      <c r="B217" s="49" t="s">
        <v>304</v>
      </c>
      <c r="C217" s="41" t="s">
        <v>264</v>
      </c>
      <c r="D217" s="2" t="s">
        <v>12</v>
      </c>
      <c r="E217" s="65" t="s">
        <v>265</v>
      </c>
      <c r="F217" s="65" t="s">
        <v>356</v>
      </c>
      <c r="G217" s="65" t="s">
        <v>357</v>
      </c>
    </row>
    <row r="218" spans="1:7">
      <c r="A218" s="14" t="s">
        <v>2</v>
      </c>
      <c r="B218" s="45" t="s">
        <v>343</v>
      </c>
      <c r="C218" s="25" t="s">
        <v>24</v>
      </c>
      <c r="D218" s="4">
        <v>69.989999999999995</v>
      </c>
      <c r="E218" s="66">
        <v>34.99</v>
      </c>
      <c r="F218" s="69"/>
      <c r="G218" s="70">
        <f t="shared" si="3"/>
        <v>0</v>
      </c>
    </row>
    <row r="219" spans="1:7">
      <c r="A219" s="14" t="s">
        <v>3</v>
      </c>
      <c r="B219" s="45" t="s">
        <v>343</v>
      </c>
      <c r="C219" s="3" t="s">
        <v>25</v>
      </c>
      <c r="D219" s="4">
        <v>69.989999999999995</v>
      </c>
      <c r="E219" s="66">
        <v>34.99</v>
      </c>
      <c r="F219" s="69"/>
      <c r="G219" s="70">
        <f t="shared" si="3"/>
        <v>0</v>
      </c>
    </row>
    <row r="220" spans="1:7">
      <c r="A220" s="14" t="s">
        <v>10</v>
      </c>
      <c r="B220" s="45" t="s">
        <v>343</v>
      </c>
      <c r="C220" s="3" t="s">
        <v>26</v>
      </c>
      <c r="D220" s="4">
        <v>69.989999999999995</v>
      </c>
      <c r="E220" s="66">
        <v>34.99</v>
      </c>
      <c r="F220" s="69"/>
      <c r="G220" s="70">
        <f t="shared" si="3"/>
        <v>0</v>
      </c>
    </row>
    <row r="221" spans="1:7" ht="31.5">
      <c r="A221" s="62" t="s">
        <v>11</v>
      </c>
      <c r="B221" s="49" t="s">
        <v>303</v>
      </c>
      <c r="C221" s="41" t="s">
        <v>264</v>
      </c>
      <c r="D221" s="2" t="s">
        <v>12</v>
      </c>
      <c r="E221" s="65" t="s">
        <v>265</v>
      </c>
      <c r="F221" s="65" t="s">
        <v>356</v>
      </c>
      <c r="G221" s="65" t="s">
        <v>357</v>
      </c>
    </row>
    <row r="222" spans="1:7">
      <c r="A222" s="14" t="s">
        <v>6</v>
      </c>
      <c r="B222" s="45" t="s">
        <v>343</v>
      </c>
      <c r="C222" s="25" t="s">
        <v>28</v>
      </c>
      <c r="D222" s="4">
        <v>34.99</v>
      </c>
      <c r="E222" s="66">
        <v>17.5</v>
      </c>
      <c r="F222" s="69"/>
      <c r="G222" s="70">
        <f t="shared" si="3"/>
        <v>0</v>
      </c>
    </row>
    <row r="223" spans="1:7">
      <c r="A223" s="14" t="s">
        <v>23</v>
      </c>
      <c r="B223" s="45" t="s">
        <v>343</v>
      </c>
      <c r="C223" s="25" t="s">
        <v>33</v>
      </c>
      <c r="D223" s="4">
        <v>34.99</v>
      </c>
      <c r="E223" s="66">
        <v>17.5</v>
      </c>
      <c r="F223" s="69"/>
      <c r="G223" s="70">
        <f t="shared" si="3"/>
        <v>0</v>
      </c>
    </row>
    <row r="224" spans="1:7">
      <c r="A224" s="14" t="s">
        <v>4</v>
      </c>
      <c r="B224" s="45" t="s">
        <v>343</v>
      </c>
      <c r="C224" s="25" t="s">
        <v>34</v>
      </c>
      <c r="D224" s="4">
        <v>34.99</v>
      </c>
      <c r="E224" s="66">
        <v>17.5</v>
      </c>
      <c r="F224" s="69"/>
      <c r="G224" s="70">
        <f t="shared" si="3"/>
        <v>0</v>
      </c>
    </row>
    <row r="225" spans="1:7">
      <c r="A225" s="14" t="s">
        <v>5</v>
      </c>
      <c r="B225" s="45" t="s">
        <v>343</v>
      </c>
      <c r="C225" s="25" t="s">
        <v>35</v>
      </c>
      <c r="D225" s="4">
        <v>34.99</v>
      </c>
      <c r="E225" s="66">
        <v>17.5</v>
      </c>
      <c r="F225" s="69"/>
      <c r="G225" s="70">
        <f t="shared" si="3"/>
        <v>0</v>
      </c>
    </row>
    <row r="226" spans="1:7">
      <c r="A226" s="42" t="s">
        <v>202</v>
      </c>
      <c r="B226" s="45" t="s">
        <v>343</v>
      </c>
      <c r="C226" s="43" t="s">
        <v>328</v>
      </c>
      <c r="D226" s="4">
        <v>34.99</v>
      </c>
      <c r="E226" s="66">
        <v>17.5</v>
      </c>
      <c r="F226" s="69"/>
      <c r="G226" s="70">
        <f t="shared" si="3"/>
        <v>0</v>
      </c>
    </row>
    <row r="227" spans="1:7">
      <c r="A227" s="42" t="s">
        <v>178</v>
      </c>
      <c r="B227" s="45" t="s">
        <v>343</v>
      </c>
      <c r="C227" s="43" t="s">
        <v>327</v>
      </c>
      <c r="D227" s="4">
        <v>34.99</v>
      </c>
      <c r="E227" s="66">
        <v>17.5</v>
      </c>
      <c r="F227" s="69"/>
      <c r="G227" s="70">
        <f t="shared" si="3"/>
        <v>0</v>
      </c>
    </row>
    <row r="228" spans="1:7">
      <c r="A228" s="14" t="s">
        <v>8</v>
      </c>
      <c r="B228" s="45" t="s">
        <v>343</v>
      </c>
      <c r="C228" s="25" t="s">
        <v>36</v>
      </c>
      <c r="D228" s="4">
        <v>34.99</v>
      </c>
      <c r="E228" s="66">
        <v>17.5</v>
      </c>
      <c r="F228" s="69"/>
      <c r="G228" s="70">
        <f t="shared" si="3"/>
        <v>0</v>
      </c>
    </row>
    <row r="229" spans="1:7">
      <c r="A229" s="14" t="s">
        <v>7</v>
      </c>
      <c r="B229" s="45" t="s">
        <v>343</v>
      </c>
      <c r="C229" s="24" t="s">
        <v>37</v>
      </c>
      <c r="D229" s="4">
        <v>34.99</v>
      </c>
      <c r="E229" s="66">
        <v>17.5</v>
      </c>
      <c r="F229" s="69"/>
      <c r="G229" s="70">
        <f t="shared" si="3"/>
        <v>0</v>
      </c>
    </row>
    <row r="230" spans="1:7" ht="31.5">
      <c r="A230" s="30" t="s">
        <v>338</v>
      </c>
      <c r="B230" s="48" t="s">
        <v>304</v>
      </c>
      <c r="C230" s="31" t="s">
        <v>264</v>
      </c>
      <c r="D230" s="32" t="s">
        <v>12</v>
      </c>
      <c r="E230" s="65" t="s">
        <v>265</v>
      </c>
      <c r="F230" s="65" t="s">
        <v>356</v>
      </c>
      <c r="G230" s="65" t="s">
        <v>357</v>
      </c>
    </row>
    <row r="231" spans="1:7">
      <c r="A231" s="15" t="s">
        <v>229</v>
      </c>
      <c r="B231" s="47" t="s">
        <v>345</v>
      </c>
      <c r="C231" s="25" t="s">
        <v>182</v>
      </c>
      <c r="D231" s="4">
        <v>15</v>
      </c>
      <c r="E231" s="66">
        <v>7.5</v>
      </c>
      <c r="F231" s="69"/>
      <c r="G231" s="70">
        <f t="shared" si="3"/>
        <v>0</v>
      </c>
    </row>
    <row r="232" spans="1:7">
      <c r="A232" s="15"/>
      <c r="B232" s="47" t="s">
        <v>302</v>
      </c>
      <c r="C232" s="25" t="s">
        <v>187</v>
      </c>
      <c r="D232" s="4">
        <v>15</v>
      </c>
      <c r="E232" s="66">
        <v>7.5</v>
      </c>
      <c r="F232" s="69"/>
      <c r="G232" s="70">
        <f t="shared" si="3"/>
        <v>0</v>
      </c>
    </row>
    <row r="233" spans="1:7">
      <c r="A233" s="15" t="s">
        <v>233</v>
      </c>
      <c r="B233" s="47" t="s">
        <v>303</v>
      </c>
      <c r="C233" s="25" t="s">
        <v>183</v>
      </c>
      <c r="D233" s="4">
        <v>15</v>
      </c>
      <c r="E233" s="66">
        <v>7.5</v>
      </c>
      <c r="F233" s="69"/>
      <c r="G233" s="70">
        <f t="shared" si="3"/>
        <v>0</v>
      </c>
    </row>
    <row r="234" spans="1:7">
      <c r="A234" s="15"/>
      <c r="B234" s="47" t="s">
        <v>302</v>
      </c>
      <c r="C234" s="25" t="s">
        <v>188</v>
      </c>
      <c r="D234" s="4">
        <v>15</v>
      </c>
      <c r="E234" s="66">
        <v>7.5</v>
      </c>
      <c r="F234" s="69"/>
      <c r="G234" s="70">
        <f t="shared" si="3"/>
        <v>0</v>
      </c>
    </row>
    <row r="235" spans="1:7">
      <c r="A235" s="15" t="s">
        <v>230</v>
      </c>
      <c r="B235" s="47" t="s">
        <v>303</v>
      </c>
      <c r="C235" s="25" t="s">
        <v>184</v>
      </c>
      <c r="D235" s="4">
        <v>15</v>
      </c>
      <c r="E235" s="66">
        <v>7.5</v>
      </c>
      <c r="F235" s="69"/>
      <c r="G235" s="70">
        <f t="shared" si="3"/>
        <v>0</v>
      </c>
    </row>
    <row r="236" spans="1:7">
      <c r="A236" s="15"/>
      <c r="B236" s="47" t="s">
        <v>302</v>
      </c>
      <c r="C236" s="25" t="s">
        <v>189</v>
      </c>
      <c r="D236" s="4">
        <v>15</v>
      </c>
      <c r="E236" s="66">
        <v>7.5</v>
      </c>
      <c r="F236" s="69"/>
      <c r="G236" s="70">
        <f t="shared" si="3"/>
        <v>0</v>
      </c>
    </row>
    <row r="237" spans="1:7">
      <c r="A237" s="15" t="s">
        <v>234</v>
      </c>
      <c r="B237" s="47" t="s">
        <v>303</v>
      </c>
      <c r="C237" s="25" t="s">
        <v>185</v>
      </c>
      <c r="D237" s="4">
        <v>15</v>
      </c>
      <c r="E237" s="66">
        <v>7.5</v>
      </c>
      <c r="F237" s="69"/>
      <c r="G237" s="70">
        <f t="shared" si="3"/>
        <v>0</v>
      </c>
    </row>
    <row r="238" spans="1:7">
      <c r="A238" s="15"/>
      <c r="B238" s="47" t="s">
        <v>302</v>
      </c>
      <c r="C238" s="25" t="s">
        <v>190</v>
      </c>
      <c r="D238" s="4">
        <v>15</v>
      </c>
      <c r="E238" s="66">
        <v>7.5</v>
      </c>
      <c r="F238" s="69"/>
      <c r="G238" s="70">
        <f t="shared" si="3"/>
        <v>0</v>
      </c>
    </row>
    <row r="239" spans="1:7">
      <c r="A239" s="15" t="s">
        <v>228</v>
      </c>
      <c r="B239" s="47" t="s">
        <v>303</v>
      </c>
      <c r="C239" s="25" t="s">
        <v>186</v>
      </c>
      <c r="D239" s="4">
        <v>15</v>
      </c>
      <c r="E239" s="66">
        <v>7.5</v>
      </c>
      <c r="F239" s="69"/>
      <c r="G239" s="70">
        <f t="shared" si="3"/>
        <v>0</v>
      </c>
    </row>
    <row r="240" spans="1:7">
      <c r="A240" s="15"/>
      <c r="B240" s="47" t="s">
        <v>302</v>
      </c>
      <c r="C240" s="25" t="s">
        <v>191</v>
      </c>
      <c r="D240" s="4">
        <v>15</v>
      </c>
      <c r="E240" s="66">
        <v>7.5</v>
      </c>
      <c r="F240" s="69"/>
      <c r="G240" s="70">
        <f t="shared" si="3"/>
        <v>0</v>
      </c>
    </row>
    <row r="241" spans="1:7" ht="18">
      <c r="A241" s="63" t="s">
        <v>13</v>
      </c>
      <c r="B241" s="57"/>
      <c r="C241" s="7"/>
      <c r="D241" s="7"/>
      <c r="E241" s="7"/>
      <c r="F241" s="7"/>
      <c r="G241" s="7"/>
    </row>
    <row r="242" spans="1:7" ht="31.5">
      <c r="A242" s="20" t="s">
        <v>14</v>
      </c>
      <c r="B242" s="60" t="s">
        <v>304</v>
      </c>
      <c r="C242" s="41" t="s">
        <v>264</v>
      </c>
      <c r="D242" s="8" t="s">
        <v>15</v>
      </c>
      <c r="E242" s="65" t="s">
        <v>265</v>
      </c>
      <c r="F242" s="65" t="s">
        <v>356</v>
      </c>
      <c r="G242" s="65" t="s">
        <v>357</v>
      </c>
    </row>
    <row r="243" spans="1:7">
      <c r="A243" s="38" t="s">
        <v>263</v>
      </c>
      <c r="B243" s="58" t="s">
        <v>353</v>
      </c>
      <c r="C243" s="11" t="s">
        <v>16</v>
      </c>
      <c r="D243" s="4">
        <v>15</v>
      </c>
      <c r="E243" s="66">
        <v>7.5</v>
      </c>
      <c r="F243" s="69"/>
      <c r="G243" s="70">
        <f t="shared" si="3"/>
        <v>0</v>
      </c>
    </row>
    <row r="244" spans="1:7">
      <c r="A244" s="38" t="s">
        <v>225</v>
      </c>
      <c r="B244" s="58" t="s">
        <v>353</v>
      </c>
      <c r="C244" s="11" t="s">
        <v>17</v>
      </c>
      <c r="D244" s="4">
        <v>15</v>
      </c>
      <c r="E244" s="66">
        <v>7.5</v>
      </c>
      <c r="F244" s="69"/>
      <c r="G244" s="70">
        <f t="shared" si="3"/>
        <v>0</v>
      </c>
    </row>
    <row r="245" spans="1:7">
      <c r="A245" s="38" t="s">
        <v>229</v>
      </c>
      <c r="B245" s="58" t="s">
        <v>353</v>
      </c>
      <c r="C245" s="11" t="s">
        <v>18</v>
      </c>
      <c r="D245" s="4">
        <v>15</v>
      </c>
      <c r="E245" s="66">
        <v>7.5</v>
      </c>
      <c r="F245" s="69"/>
      <c r="G245" s="70">
        <f t="shared" si="3"/>
        <v>0</v>
      </c>
    </row>
    <row r="246" spans="1:7" ht="31.5">
      <c r="A246" s="20" t="s">
        <v>19</v>
      </c>
      <c r="B246" s="60" t="s">
        <v>304</v>
      </c>
      <c r="C246" s="41" t="s">
        <v>264</v>
      </c>
      <c r="D246" s="8" t="s">
        <v>15</v>
      </c>
      <c r="E246" s="65" t="s">
        <v>265</v>
      </c>
      <c r="F246" s="65" t="s">
        <v>356</v>
      </c>
      <c r="G246" s="65" t="s">
        <v>357</v>
      </c>
    </row>
    <row r="247" spans="1:7">
      <c r="A247" s="38" t="s">
        <v>225</v>
      </c>
      <c r="B247" s="58" t="s">
        <v>353</v>
      </c>
      <c r="C247" s="11" t="s">
        <v>20</v>
      </c>
      <c r="D247" s="4">
        <v>35</v>
      </c>
      <c r="E247" s="66">
        <v>17.5</v>
      </c>
      <c r="F247" s="69"/>
      <c r="G247" s="70">
        <f t="shared" si="3"/>
        <v>0</v>
      </c>
    </row>
    <row r="248" spans="1:7">
      <c r="A248" s="38" t="s">
        <v>237</v>
      </c>
      <c r="B248" s="58" t="s">
        <v>353</v>
      </c>
      <c r="C248" s="11" t="s">
        <v>21</v>
      </c>
      <c r="D248" s="4">
        <v>35</v>
      </c>
      <c r="E248" s="66">
        <v>17.5</v>
      </c>
      <c r="F248" s="69"/>
      <c r="G248" s="70">
        <f t="shared" si="3"/>
        <v>0</v>
      </c>
    </row>
    <row r="249" spans="1:7">
      <c r="A249" s="38" t="s">
        <v>230</v>
      </c>
      <c r="B249" s="58" t="s">
        <v>353</v>
      </c>
      <c r="C249" s="11" t="s">
        <v>22</v>
      </c>
      <c r="D249" s="4">
        <v>35</v>
      </c>
      <c r="E249" s="66">
        <v>17.5</v>
      </c>
      <c r="F249" s="69"/>
      <c r="G249" s="70">
        <f t="shared" si="3"/>
        <v>0</v>
      </c>
    </row>
    <row r="250" spans="1:7" ht="25.5" customHeight="1">
      <c r="A250" s="73" t="s">
        <v>359</v>
      </c>
      <c r="B250" s="69"/>
      <c r="C250" s="69"/>
      <c r="D250" s="69"/>
      <c r="E250" s="69"/>
      <c r="F250" s="72">
        <f>SUM(F12:F249)</f>
        <v>0</v>
      </c>
      <c r="G250" s="71">
        <f>SUM(G12:G249)</f>
        <v>0</v>
      </c>
    </row>
  </sheetData>
  <mergeCells count="15">
    <mergeCell ref="B9:G9"/>
    <mergeCell ref="A1:A2"/>
    <mergeCell ref="A3:A4"/>
    <mergeCell ref="A5:A6"/>
    <mergeCell ref="A7:A8"/>
    <mergeCell ref="B1:C2"/>
    <mergeCell ref="D1:G2"/>
    <mergeCell ref="B3:C4"/>
    <mergeCell ref="D3:E4"/>
    <mergeCell ref="F3:G4"/>
    <mergeCell ref="B5:G5"/>
    <mergeCell ref="D6:G6"/>
    <mergeCell ref="B7:E8"/>
    <mergeCell ref="F7:F8"/>
    <mergeCell ref="G7:G8"/>
  </mergeCells>
  <printOptions horizontalCentered="1" verticalCentered="1"/>
  <pageMargins left="0.25" right="0.25" top="0.75" bottom="0.75" header="0.3" footer="0.3"/>
  <pageSetup scale="94" fitToHeight="8" orientation="landscape" r:id="rId1"/>
  <headerFooter>
    <oddHeader xml:space="preserve">&amp;R&amp;16Swee &amp; Company&amp;11
</oddHeader>
    <oddFooter>&amp;L&amp;14 451 E. 58th Ave. Ste. 1419
Denver, CO 80216&amp;C&amp;14kswee@aol.com&amp;R&amp;14 303-295-1027
303-295-1028 fax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Banz Self Calc Order Form 2019</vt:lpstr>
      <vt:lpstr>'Banz Self Calc Order Form 2019'!Print_Area</vt:lpstr>
      <vt:lpstr>'Banz Self Calc Order Form 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Weinstein</dc:creator>
  <cp:lastModifiedBy>Kents Tt</cp:lastModifiedBy>
  <cp:lastPrinted>2019-04-30T22:03:15Z</cp:lastPrinted>
  <dcterms:created xsi:type="dcterms:W3CDTF">2012-04-26T00:38:39Z</dcterms:created>
  <dcterms:modified xsi:type="dcterms:W3CDTF">2019-05-02T21:12:09Z</dcterms:modified>
</cp:coreProperties>
</file>