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03EAA838-5115-42B1-804E-BFED84B78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E18" i="2" l="1"/>
  <c r="E16" i="2"/>
  <c r="H16" i="2" s="1"/>
  <c r="E14" i="2"/>
  <c r="H14" i="2" s="1"/>
  <c r="E12" i="2"/>
  <c r="H12" i="2" s="1"/>
  <c r="E10" i="2"/>
  <c r="H10" i="2" s="1"/>
  <c r="H18" i="2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<sst xmlns="http://schemas.openxmlformats.org/spreadsheetml/2006/main" count="21" uniqueCount="21">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</sst>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B25" sqref="B25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1" t="s">
        <v>18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5"/>
      <c r="C2" s="15"/>
      <c r="D2" s="15"/>
      <c r="E2" s="15"/>
      <c r="F2" s="15"/>
      <c r="G2" s="15"/>
      <c r="H2" s="16"/>
    </row>
    <row r="3" spans="1:8" x14ac:dyDescent="0.25">
      <c r="A3" s="14" t="s">
        <v>17</v>
      </c>
      <c r="B3" s="15"/>
      <c r="C3" s="15"/>
      <c r="D3" s="15"/>
      <c r="E3" s="15"/>
      <c r="F3" s="15"/>
      <c r="G3" s="15"/>
      <c r="H3" s="16"/>
    </row>
    <row r="4" spans="1:8" x14ac:dyDescent="0.25">
      <c r="A4" s="17" t="s">
        <v>20</v>
      </c>
      <c r="B4" s="18"/>
      <c r="C4" s="18"/>
      <c r="D4" s="18"/>
      <c r="E4" s="18"/>
      <c r="F4" s="18"/>
      <c r="G4" s="18"/>
      <c r="H4" s="19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1" t="s">
        <v>1</v>
      </c>
      <c r="B6" s="13"/>
      <c r="C6" s="22" t="s">
        <v>16</v>
      </c>
      <c r="D6" s="23"/>
      <c r="E6" s="23"/>
      <c r="F6" s="23"/>
      <c r="G6" s="24"/>
      <c r="H6" s="25" t="s">
        <v>6</v>
      </c>
    </row>
    <row r="7" spans="1:8" ht="36.75" customHeight="1" x14ac:dyDescent="0.25">
      <c r="A7" s="14"/>
      <c r="B7" s="16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26"/>
    </row>
    <row r="8" spans="1:8" x14ac:dyDescent="0.25">
      <c r="A8" s="20"/>
      <c r="B8" s="21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7"/>
      <c r="B9" s="28"/>
      <c r="C9" s="7"/>
      <c r="D9" s="7"/>
      <c r="E9" s="7" t="s">
        <v>19</v>
      </c>
      <c r="F9" s="7"/>
      <c r="G9" s="7"/>
      <c r="H9" s="7"/>
    </row>
    <row r="10" spans="1:8" x14ac:dyDescent="0.25">
      <c r="A10" s="29" t="s">
        <v>8</v>
      </c>
      <c r="B10" s="30"/>
      <c r="C10" s="6">
        <v>67113955.790000007</v>
      </c>
      <c r="D10" s="6">
        <v>-1988970.97</v>
      </c>
      <c r="E10" s="5">
        <f>C10+D10</f>
        <v>65124984.820000008</v>
      </c>
      <c r="F10" s="6">
        <v>31442609.109999999</v>
      </c>
      <c r="G10" s="6">
        <v>31243995.670000002</v>
      </c>
      <c r="H10" s="5">
        <f>E10-F10</f>
        <v>33682375.710000008</v>
      </c>
    </row>
    <row r="11" spans="1:8" ht="11.25" customHeight="1" x14ac:dyDescent="0.25">
      <c r="A11" s="31"/>
      <c r="B11" s="32"/>
      <c r="C11" s="5"/>
      <c r="D11" s="5"/>
      <c r="E11" s="5"/>
      <c r="F11" s="5"/>
      <c r="G11" s="5"/>
      <c r="H11" s="5"/>
    </row>
    <row r="12" spans="1:8" x14ac:dyDescent="0.25">
      <c r="A12" s="29" t="s">
        <v>9</v>
      </c>
      <c r="B12" s="30"/>
      <c r="C12" s="6">
        <v>1598735.6</v>
      </c>
      <c r="D12" s="6">
        <v>1988970.97</v>
      </c>
      <c r="E12" s="5">
        <f t="shared" ref="E12:E18" si="0">C12+D12</f>
        <v>3587706.5700000003</v>
      </c>
      <c r="F12" s="6">
        <v>2143300.2200000002</v>
      </c>
      <c r="G12" s="6">
        <v>2143300.2200000002</v>
      </c>
      <c r="H12" s="5">
        <f>E12-F12</f>
        <v>1444406.35</v>
      </c>
    </row>
    <row r="13" spans="1:8" ht="11.25" customHeight="1" x14ac:dyDescent="0.25">
      <c r="A13" s="31"/>
      <c r="B13" s="32"/>
      <c r="C13" s="5"/>
      <c r="D13" s="5"/>
      <c r="E13" s="5"/>
      <c r="F13" s="5"/>
      <c r="G13" s="5"/>
      <c r="H13" s="5"/>
    </row>
    <row r="14" spans="1:8" ht="21" customHeight="1" x14ac:dyDescent="0.25">
      <c r="A14" s="29" t="s">
        <v>13</v>
      </c>
      <c r="B14" s="30"/>
      <c r="C14" s="6">
        <v>200000</v>
      </c>
      <c r="D14" s="6">
        <v>0</v>
      </c>
      <c r="E14" s="5">
        <f t="shared" si="0"/>
        <v>200000</v>
      </c>
      <c r="F14" s="6">
        <v>0</v>
      </c>
      <c r="G14" s="6">
        <v>0</v>
      </c>
      <c r="H14" s="5">
        <f>E14-F14</f>
        <v>200000</v>
      </c>
    </row>
    <row r="15" spans="1:8" ht="11.25" customHeight="1" x14ac:dyDescent="0.25">
      <c r="A15" s="37"/>
      <c r="B15" s="38"/>
      <c r="C15" s="5"/>
      <c r="D15" s="5"/>
      <c r="E15" s="5"/>
      <c r="F15" s="5"/>
      <c r="G15" s="5"/>
      <c r="H15" s="5"/>
    </row>
    <row r="16" spans="1:8" x14ac:dyDescent="0.25">
      <c r="A16" s="39" t="s">
        <v>12</v>
      </c>
      <c r="B16" s="40"/>
      <c r="C16" s="6">
        <v>0</v>
      </c>
      <c r="D16" s="6">
        <v>0</v>
      </c>
      <c r="E16" s="5">
        <f t="shared" si="0"/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39"/>
      <c r="B17" s="40"/>
      <c r="C17" s="5"/>
      <c r="D17" s="5"/>
      <c r="E17" s="5"/>
      <c r="F17" s="5"/>
      <c r="G17" s="5"/>
      <c r="H17" s="5"/>
    </row>
    <row r="18" spans="1:8" x14ac:dyDescent="0.25">
      <c r="A18" s="39" t="s">
        <v>11</v>
      </c>
      <c r="B18" s="41"/>
      <c r="C18" s="6">
        <v>0</v>
      </c>
      <c r="D18" s="6">
        <v>0</v>
      </c>
      <c r="E18" s="5">
        <f t="shared" si="0"/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33"/>
      <c r="B19" s="34"/>
      <c r="C19" s="4"/>
      <c r="D19" s="4"/>
      <c r="E19" s="4"/>
      <c r="F19" s="4"/>
      <c r="G19" s="4"/>
      <c r="H19" s="4"/>
    </row>
    <row r="20" spans="1:8" ht="15" customHeight="1" x14ac:dyDescent="0.25">
      <c r="A20" s="35" t="s">
        <v>10</v>
      </c>
      <c r="B20" s="36"/>
      <c r="C20" s="3">
        <f t="shared" ref="C20:H20" si="1">SUM(C9:C19)</f>
        <v>68912691.390000001</v>
      </c>
      <c r="D20" s="3">
        <f t="shared" si="1"/>
        <v>0</v>
      </c>
      <c r="E20" s="3">
        <f t="shared" si="1"/>
        <v>68912691.390000015</v>
      </c>
      <c r="F20" s="3">
        <f t="shared" si="1"/>
        <v>33585909.329999998</v>
      </c>
      <c r="G20" s="3">
        <f t="shared" si="1"/>
        <v>33387295.890000001</v>
      </c>
      <c r="H20" s="3">
        <f t="shared" si="1"/>
        <v>35326782.06000001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9:B19"/>
    <mergeCell ref="A20:B20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2023-07-11T18:28:23Z</cp:lastPrinted>
  <dcterms:created xsi:type="dcterms:W3CDTF">2022-07-14T15:07:56Z</dcterms:created>
  <dcterms:modified xsi:type="dcterms:W3CDTF">2023-07-13T19:01:59Z</dcterms:modified>
</cp:coreProperties>
</file>