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46752A5A-BF8B-4106-B916-AC3C99370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</workbook>
</file>

<file path=xl/calcChain.xml><?xml version="1.0" encoding="utf-8"?>
<calcChain xmlns="http://schemas.openxmlformats.org/spreadsheetml/2006/main">
  <c r="H36" i="2" l="1"/>
  <c r="F36" i="2"/>
  <c r="D36" i="2"/>
  <c r="C36" i="2"/>
  <c r="G36" i="2"/>
  <c r="E36" i="2"/>
</calcChain>
</file>

<file path=xl/sharedStrings.xml><?xml version="1.0" encoding="utf-8"?>
<sst xmlns="http://schemas.openxmlformats.org/spreadsheetml/2006/main" count="40" uniqueCount="40">
  <si>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</si>
  <si>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</si>
  <si>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</si>
  <si>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</si>
  <si>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</si>
  <si>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</si>
  <si>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</si>
  <si>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</si>
  <si>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</si>
  <si>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</si>
  <si>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</si>
  <si>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</si>
  <si>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</si>
  <si>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</si>
  <si>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</si>
  <si>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</si>
  <si>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</si>
  <si>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</si>
  <si>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</si>
  <si>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</si>
  <si>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</si>
  <si>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</si>
  <si>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</si>
  <si>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</si>
  <si>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</si>
  <si>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</si>
  <si>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</si>
  <si>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</si>
  <si>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</si>
  <si>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</si>
  <si>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</si>
  <si>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</si>
  <si>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</si>
  <si>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</si>
  <si>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</si>
  <si>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</si>
  <si>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</si>
  <si>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Del 01 de Enero al 31 de Marzo de 2023</t>
  </si>
  <si>
    <t>AUDITORIA INTERNA</t>
  </si>
  <si>
    <t>DEPARTAMENTO DE ARCHIVO Y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</si>
</sst>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</font>
    <font>
      <sz val="6.75"/>
      <color indexed="10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>
      <alignment horizontal="justify" vertical="center" wrapText="1"/>
    </xf>
    <xf numFmtId="37" fontId="25" fillId="35" borderId="19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7" fontId="27" fillId="0" borderId="13" xfId="0" applyNumberFormat="1" applyFont="1" applyBorder="1" applyAlignment="1">
      <alignment vertical="top" wrapText="1"/>
    </xf>
    <xf numFmtId="7" fontId="27" fillId="0" borderId="10" xfId="0" applyNumberFormat="1" applyFont="1" applyBorder="1" applyAlignment="1">
      <alignment vertical="top" wrapText="1"/>
    </xf>
    <xf numFmtId="0" fontId="24" fillId="34" borderId="10" xfId="44" applyFont="1" applyFill="1" applyBorder="1" applyAlignment="1">
      <alignment horizontal="justify" vertical="center" wrapText="1"/>
    </xf>
    <xf numFmtId="0" fontId="24" fillId="34" borderId="10" xfId="44" applyFont="1" applyFill="1" applyBorder="1" applyAlignment="1" applyProtection="1">
      <alignment horizontal="left" vertical="center" wrapText="1"/>
      <protection locked="0"/>
    </xf>
    <xf numFmtId="7" fontId="28" fillId="0" borderId="10" xfId="0" applyNumberFormat="1" applyFont="1" applyBorder="1" applyAlignment="1">
      <alignment vertical="top" wrapText="1"/>
    </xf>
    <xf numFmtId="0" fontId="21" fillId="34" borderId="10" xfId="44" applyFont="1" applyFill="1" applyBorder="1" applyAlignment="1">
      <alignment horizontal="left" vertical="center" wrapText="1"/>
    </xf>
    <xf numFmtId="37" fontId="26" fillId="35" borderId="21" xfId="45" applyNumberFormat="1" applyFont="1" applyFill="1" applyBorder="1" applyAlignment="1" applyProtection="1">
      <alignment horizontal="center"/>
    </xf>
    <xf numFmtId="37" fontId="26" fillId="35" borderId="23" xfId="45" applyNumberFormat="1" applyFont="1" applyFill="1" applyBorder="1" applyAlignment="1" applyProtection="1">
      <alignment horizontal="center"/>
    </xf>
    <xf numFmtId="37" fontId="26" fillId="35" borderId="20" xfId="45" applyNumberFormat="1" applyFont="1" applyFill="1" applyBorder="1" applyAlignment="1" applyProtection="1">
      <alignment horizontal="center"/>
    </xf>
    <xf numFmtId="37" fontId="26" fillId="35" borderId="15" xfId="45" applyNumberFormat="1" applyFont="1" applyFill="1" applyBorder="1" applyAlignment="1" applyProtection="1">
      <alignment horizontal="center"/>
    </xf>
    <xf numFmtId="37" fontId="26" fillId="35" borderId="0" xfId="45" applyNumberFormat="1" applyFont="1" applyFill="1" applyBorder="1" applyAlignment="1" applyProtection="1">
      <alignment horizontal="center"/>
    </xf>
    <xf numFmtId="37" fontId="26" fillId="35" borderId="11" xfId="45" applyNumberFormat="1" applyFont="1" applyFill="1" applyBorder="1" applyAlignment="1" applyProtection="1">
      <alignment horizontal="center"/>
    </xf>
    <xf numFmtId="37" fontId="26" fillId="35" borderId="14" xfId="45" applyNumberFormat="1" applyFont="1" applyFill="1" applyBorder="1" applyAlignment="1" applyProtection="1">
      <alignment horizontal="center"/>
    </xf>
    <xf numFmtId="37" fontId="26" fillId="35" borderId="22" xfId="45" applyNumberFormat="1" applyFont="1" applyFill="1" applyBorder="1" applyAlignment="1" applyProtection="1">
      <alignment horizontal="center"/>
    </xf>
    <xf numFmtId="37" fontId="26" fillId="35" borderId="12" xfId="45" applyNumberFormat="1" applyFont="1" applyFill="1" applyBorder="1" applyAlignment="1" applyProtection="1">
      <alignment horizontal="center"/>
    </xf>
    <xf numFmtId="37" fontId="25" fillId="35" borderId="21" xfId="45" applyNumberFormat="1" applyFont="1" applyFill="1" applyBorder="1" applyAlignment="1" applyProtection="1">
      <alignment horizontal="center" vertical="center" wrapText="1"/>
    </xf>
    <xf numFmtId="37" fontId="25" fillId="35" borderId="20" xfId="45" applyNumberFormat="1" applyFont="1" applyFill="1" applyBorder="1" applyAlignment="1" applyProtection="1">
      <alignment horizontal="center" vertical="center"/>
    </xf>
    <xf numFmtId="37" fontId="25" fillId="35" borderId="15" xfId="45" applyNumberFormat="1" applyFont="1" applyFill="1" applyBorder="1" applyAlignment="1" applyProtection="1">
      <alignment horizontal="center" vertical="center"/>
    </xf>
    <xf numFmtId="37" fontId="25" fillId="35" borderId="11" xfId="45" applyNumberFormat="1" applyFont="1" applyFill="1" applyBorder="1" applyAlignment="1" applyProtection="1">
      <alignment horizontal="center" vertical="center"/>
    </xf>
    <xf numFmtId="37" fontId="25" fillId="35" borderId="14" xfId="45" applyNumberFormat="1" applyFont="1" applyFill="1" applyBorder="1" applyAlignment="1" applyProtection="1">
      <alignment horizontal="center" vertical="center"/>
    </xf>
    <xf numFmtId="37" fontId="25" fillId="35" borderId="12" xfId="45" applyNumberFormat="1" applyFont="1" applyFill="1" applyBorder="1" applyAlignment="1" applyProtection="1">
      <alignment horizontal="center" vertical="center"/>
    </xf>
    <xf numFmtId="37" fontId="25" fillId="35" borderId="17" xfId="45" applyNumberFormat="1" applyFont="1" applyFill="1" applyBorder="1" applyAlignment="1" applyProtection="1">
      <alignment horizontal="center"/>
    </xf>
    <xf numFmtId="37" fontId="25" fillId="35" borderId="18" xfId="45" applyNumberFormat="1" applyFont="1" applyFill="1" applyBorder="1" applyAlignment="1" applyProtection="1">
      <alignment horizontal="center"/>
    </xf>
    <xf numFmtId="37" fontId="25" fillId="35" borderId="16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6" fillId="0" borderId="0" xfId="6" applyFill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171450</xdr:rowOff>
    </xdr:from>
    <xdr:to>
      <xdr:col>8</xdr:col>
      <xdr:colOff>0</xdr:colOff>
      <xdr:row>42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65"/>
  <sheetViews>
    <sheetView tabSelected="1" zoomScale="130" zoomScaleNormal="130" workbookViewId="0">
      <selection activeCell="J65" sqref="J65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25" t="s">
        <v>36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1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37</v>
      </c>
      <c r="B4" s="32"/>
      <c r="C4" s="32"/>
      <c r="D4" s="32"/>
      <c r="E4" s="32"/>
      <c r="F4" s="32"/>
      <c r="G4" s="32"/>
      <c r="H4" s="33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34" t="s">
        <v>2</v>
      </c>
      <c r="B6" s="35"/>
      <c r="C6" s="40" t="s">
        <v>3</v>
      </c>
      <c r="D6" s="41"/>
      <c r="E6" s="41"/>
      <c r="F6" s="41"/>
      <c r="G6" s="42"/>
      <c r="H6" s="43" t="s">
        <v>4</v>
      </c>
    </row>
    <row r="7" spans="1:8" ht="22.5" x14ac:dyDescent="0.25">
      <c r="A7" s="36"/>
      <c r="B7" s="37"/>
      <c r="C7" s="16" t="s">
        <v>5</v>
      </c>
      <c r="D7" s="17" t="s">
        <v>35</v>
      </c>
      <c r="E7" s="16" t="s">
        <v>6</v>
      </c>
      <c r="F7" s="16" t="s">
        <v>7</v>
      </c>
      <c r="G7" s="16" t="s">
        <v>8</v>
      </c>
      <c r="H7" s="43"/>
    </row>
    <row r="8" spans="1:8" x14ac:dyDescent="0.25">
      <c r="A8" s="38"/>
      <c r="B8" s="39"/>
      <c r="C8" s="15">
        <v>1</v>
      </c>
      <c r="D8" s="15">
        <v>2</v>
      </c>
      <c r="E8" s="15" t="s">
        <v>34</v>
      </c>
      <c r="F8" s="15">
        <v>4</v>
      </c>
      <c r="G8" s="15">
        <v>5</v>
      </c>
      <c r="H8" s="14" t="s">
        <v>9</v>
      </c>
    </row>
    <row r="9" spans="1:8" x14ac:dyDescent="0.25">
      <c r="A9" s="13"/>
      <c r="B9" s="21"/>
      <c r="C9" s="21"/>
      <c r="D9" s="21"/>
      <c r="E9" s="21"/>
      <c r="F9" s="21"/>
      <c r="G9" s="21"/>
      <c r="H9" s="21"/>
    </row>
    <row r="10" spans="1:8" ht="15" customHeight="1" x14ac:dyDescent="0.25">
      <c r="A10" s="12"/>
      <c r="B10" s="22" t="s">
        <v>10</v>
      </c>
      <c r="C10" s="20">
        <v>8087739.3899999997</v>
      </c>
      <c r="D10" s="20">
        <v>0</v>
      </c>
      <c r="E10" s="20">
        <v>8087739.3899999997</v>
      </c>
      <c r="F10" s="20">
        <v>1323091.3500000001</v>
      </c>
      <c r="G10" s="20">
        <v>1323091.3600000001</v>
      </c>
      <c r="H10" s="20">
        <v>6764648.04</v>
      </c>
    </row>
    <row r="11" spans="1:8" ht="15" customHeight="1" x14ac:dyDescent="0.25">
      <c r="A11" s="12"/>
      <c r="B11" s="22" t="s">
        <v>11</v>
      </c>
      <c r="C11" s="20">
        <v>318066.12</v>
      </c>
      <c r="D11" s="20">
        <v>148397.5</v>
      </c>
      <c r="E11" s="20">
        <v>466463.62</v>
      </c>
      <c r="F11" s="20">
        <v>235289.63</v>
      </c>
      <c r="G11" s="20">
        <v>235289.63</v>
      </c>
      <c r="H11" s="20">
        <v>231173.99</v>
      </c>
    </row>
    <row r="12" spans="1:8" ht="15" customHeight="1" x14ac:dyDescent="0.25">
      <c r="A12" s="12"/>
      <c r="B12" s="22" t="s">
        <v>12</v>
      </c>
      <c r="C12" s="20">
        <v>490768.74</v>
      </c>
      <c r="D12" s="20">
        <v>0</v>
      </c>
      <c r="E12" s="20">
        <v>490768.74</v>
      </c>
      <c r="F12" s="20">
        <v>100089.48</v>
      </c>
      <c r="G12" s="20">
        <v>100089.48</v>
      </c>
      <c r="H12" s="20">
        <v>390679.26</v>
      </c>
    </row>
    <row r="13" spans="1:8" ht="15" customHeight="1" x14ac:dyDescent="0.25">
      <c r="A13" s="12"/>
      <c r="B13" s="22" t="s">
        <v>13</v>
      </c>
      <c r="C13" s="20">
        <v>9837349.8000000007</v>
      </c>
      <c r="D13" s="23">
        <v>-45838.36</v>
      </c>
      <c r="E13" s="20">
        <v>9791511.4399999995</v>
      </c>
      <c r="F13" s="20">
        <v>1935235.64</v>
      </c>
      <c r="G13" s="20">
        <v>1662263.92</v>
      </c>
      <c r="H13" s="20">
        <v>7856275.7999999998</v>
      </c>
    </row>
    <row r="14" spans="1:8" ht="15" customHeight="1" x14ac:dyDescent="0.25">
      <c r="A14" s="12"/>
      <c r="B14" s="22" t="s">
        <v>14</v>
      </c>
      <c r="C14" s="20">
        <v>7251990.7300000004</v>
      </c>
      <c r="D14" s="23">
        <v>-560852.56999999995</v>
      </c>
      <c r="E14" s="20">
        <v>6691138.1600000001</v>
      </c>
      <c r="F14" s="20">
        <v>1094944.03</v>
      </c>
      <c r="G14" s="20">
        <v>1094944.03</v>
      </c>
      <c r="H14" s="20">
        <v>5596194.1299999999</v>
      </c>
    </row>
    <row r="15" spans="1:8" ht="15" customHeight="1" x14ac:dyDescent="0.25">
      <c r="A15" s="12"/>
      <c r="B15" s="22" t="s">
        <v>15</v>
      </c>
      <c r="C15" s="20">
        <v>1109444</v>
      </c>
      <c r="D15" s="20">
        <v>0</v>
      </c>
      <c r="E15" s="20">
        <v>1109444</v>
      </c>
      <c r="F15" s="20">
        <v>243993.99</v>
      </c>
      <c r="G15" s="20">
        <v>243993.99</v>
      </c>
      <c r="H15" s="20">
        <v>865450.01</v>
      </c>
    </row>
    <row r="16" spans="1:8" ht="15" customHeight="1" x14ac:dyDescent="0.25">
      <c r="A16" s="12"/>
      <c r="B16" s="22" t="s">
        <v>16</v>
      </c>
      <c r="C16" s="20">
        <v>16390617.029999999</v>
      </c>
      <c r="D16" s="20">
        <v>9018.3700000000008</v>
      </c>
      <c r="E16" s="20">
        <v>16399635.4</v>
      </c>
      <c r="F16" s="20">
        <v>4816344.68</v>
      </c>
      <c r="G16" s="20">
        <v>4816344.68</v>
      </c>
      <c r="H16" s="20">
        <v>11583290.720000001</v>
      </c>
    </row>
    <row r="17" spans="1:8" ht="15" customHeight="1" x14ac:dyDescent="0.25">
      <c r="A17" s="12"/>
      <c r="B17" s="22" t="s">
        <v>17</v>
      </c>
      <c r="C17" s="20">
        <v>9071962.6199999992</v>
      </c>
      <c r="D17" s="20">
        <v>440763.58</v>
      </c>
      <c r="E17" s="20">
        <v>9512726.1999999993</v>
      </c>
      <c r="F17" s="20">
        <v>2895795.91</v>
      </c>
      <c r="G17" s="20">
        <v>2895795.91</v>
      </c>
      <c r="H17" s="20">
        <v>6616930.29</v>
      </c>
    </row>
    <row r="18" spans="1:8" ht="15" customHeight="1" x14ac:dyDescent="0.25">
      <c r="A18" s="12"/>
      <c r="B18" s="22" t="s">
        <v>18</v>
      </c>
      <c r="C18" s="20">
        <v>1299486.22</v>
      </c>
      <c r="D18" s="20">
        <v>0</v>
      </c>
      <c r="E18" s="20">
        <v>1299486.22</v>
      </c>
      <c r="F18" s="20">
        <v>278916.05</v>
      </c>
      <c r="G18" s="20">
        <v>278916.05</v>
      </c>
      <c r="H18" s="20">
        <v>1020570.17</v>
      </c>
    </row>
    <row r="19" spans="1:8" ht="15" customHeight="1" x14ac:dyDescent="0.25">
      <c r="A19" s="12"/>
      <c r="B19" s="22" t="s">
        <v>19</v>
      </c>
      <c r="C19" s="20">
        <v>539701.84</v>
      </c>
      <c r="D19" s="20">
        <v>7412</v>
      </c>
      <c r="E19" s="20">
        <v>547113.84</v>
      </c>
      <c r="F19" s="20">
        <v>124742.73</v>
      </c>
      <c r="G19" s="20">
        <v>124742.73</v>
      </c>
      <c r="H19" s="20">
        <v>422371.11</v>
      </c>
    </row>
    <row r="20" spans="1:8" ht="15" customHeight="1" x14ac:dyDescent="0.25">
      <c r="A20" s="12"/>
      <c r="B20" s="22" t="s">
        <v>20</v>
      </c>
      <c r="C20" s="20">
        <v>3173228.22</v>
      </c>
      <c r="D20" s="20">
        <v>6201.72</v>
      </c>
      <c r="E20" s="20">
        <v>3179429.94</v>
      </c>
      <c r="F20" s="20">
        <v>673474.16</v>
      </c>
      <c r="G20" s="20">
        <v>673474.16</v>
      </c>
      <c r="H20" s="20">
        <v>2505955.7799999998</v>
      </c>
    </row>
    <row r="21" spans="1:8" x14ac:dyDescent="0.25">
      <c r="A21" s="12"/>
      <c r="B21" s="22" t="s">
        <v>21</v>
      </c>
      <c r="C21" s="20">
        <v>1089465.6100000001</v>
      </c>
      <c r="D21" s="20">
        <v>0</v>
      </c>
      <c r="E21" s="20">
        <v>1089465.6100000001</v>
      </c>
      <c r="F21" s="20">
        <v>310143.07</v>
      </c>
      <c r="G21" s="20">
        <v>310143.07</v>
      </c>
      <c r="H21" s="20">
        <v>779322.54</v>
      </c>
    </row>
    <row r="22" spans="1:8" x14ac:dyDescent="0.25">
      <c r="A22" s="12"/>
      <c r="B22" s="22" t="s">
        <v>22</v>
      </c>
      <c r="C22" s="20">
        <v>402116.45</v>
      </c>
      <c r="D22" s="20">
        <v>1745.26</v>
      </c>
      <c r="E22" s="20">
        <v>403861.71</v>
      </c>
      <c r="F22" s="20">
        <v>97762.61</v>
      </c>
      <c r="G22" s="20">
        <v>97762.61</v>
      </c>
      <c r="H22" s="20">
        <v>306099.09999999998</v>
      </c>
    </row>
    <row r="23" spans="1:8" x14ac:dyDescent="0.25">
      <c r="A23" s="12"/>
      <c r="B23" s="22" t="s">
        <v>23</v>
      </c>
      <c r="C23" s="20">
        <v>1882016.8</v>
      </c>
      <c r="D23" s="20">
        <v>0</v>
      </c>
      <c r="E23" s="20">
        <v>1882016.8</v>
      </c>
      <c r="F23" s="20">
        <v>511423.61</v>
      </c>
      <c r="G23" s="20">
        <v>511423.61</v>
      </c>
      <c r="H23" s="20">
        <v>1370593.19</v>
      </c>
    </row>
    <row r="24" spans="1:8" x14ac:dyDescent="0.25">
      <c r="A24" s="12"/>
      <c r="B24" s="22" t="s">
        <v>33</v>
      </c>
      <c r="C24" s="20">
        <v>5000</v>
      </c>
      <c r="D24" s="20">
        <v>0</v>
      </c>
      <c r="E24" s="20">
        <v>5000</v>
      </c>
      <c r="F24" s="20">
        <v>1165.27</v>
      </c>
      <c r="G24" s="20">
        <v>1165.27</v>
      </c>
      <c r="H24" s="20">
        <v>3834.73</v>
      </c>
    </row>
    <row r="25" spans="1:8" ht="22.5" x14ac:dyDescent="0.25">
      <c r="A25" s="12"/>
      <c r="B25" s="22" t="s">
        <v>24</v>
      </c>
      <c r="C25" s="20">
        <v>456197.21</v>
      </c>
      <c r="D25" s="20">
        <v>0</v>
      </c>
      <c r="E25" s="20">
        <v>456197.21</v>
      </c>
      <c r="F25" s="20">
        <v>117638.21</v>
      </c>
      <c r="G25" s="20">
        <v>117638.21</v>
      </c>
      <c r="H25" s="20">
        <v>338559</v>
      </c>
    </row>
    <row r="26" spans="1:8" ht="15" customHeight="1" x14ac:dyDescent="0.25">
      <c r="A26" s="12"/>
      <c r="B26" s="22" t="s">
        <v>25</v>
      </c>
      <c r="C26" s="20">
        <v>1470674.99</v>
      </c>
      <c r="D26" s="20">
        <v>0</v>
      </c>
      <c r="E26" s="20">
        <v>1470674.99</v>
      </c>
      <c r="F26" s="20">
        <v>357210.02</v>
      </c>
      <c r="G26" s="20">
        <v>357210.02</v>
      </c>
      <c r="H26" s="20">
        <v>1113464.97</v>
      </c>
    </row>
    <row r="27" spans="1:8" ht="15" customHeight="1" x14ac:dyDescent="0.25">
      <c r="A27" s="12"/>
      <c r="B27" s="22" t="s">
        <v>26</v>
      </c>
      <c r="C27" s="20">
        <v>222640.28</v>
      </c>
      <c r="D27" s="20">
        <v>0</v>
      </c>
      <c r="E27" s="20">
        <v>222640.28</v>
      </c>
      <c r="F27" s="20">
        <v>53317.18</v>
      </c>
      <c r="G27" s="20">
        <v>53317.18</v>
      </c>
      <c r="H27" s="20">
        <v>169323.1</v>
      </c>
    </row>
    <row r="28" spans="1:8" ht="15" customHeight="1" x14ac:dyDescent="0.25">
      <c r="A28" s="12"/>
      <c r="B28" s="22" t="s">
        <v>27</v>
      </c>
      <c r="C28" s="20">
        <v>2801066.34</v>
      </c>
      <c r="D28" s="20">
        <v>0</v>
      </c>
      <c r="E28" s="20">
        <v>2801066.34</v>
      </c>
      <c r="F28" s="20">
        <v>259384.36</v>
      </c>
      <c r="G28" s="20">
        <v>259384.36</v>
      </c>
      <c r="H28" s="20">
        <v>2541681.98</v>
      </c>
    </row>
    <row r="29" spans="1:8" ht="15" customHeight="1" x14ac:dyDescent="0.25">
      <c r="A29" s="12"/>
      <c r="B29" s="22" t="s">
        <v>28</v>
      </c>
      <c r="C29" s="20">
        <v>683446.32</v>
      </c>
      <c r="D29" s="23">
        <v>-6847.5</v>
      </c>
      <c r="E29" s="20">
        <v>676598.82</v>
      </c>
      <c r="F29" s="20">
        <v>165075.12</v>
      </c>
      <c r="G29" s="20">
        <v>165075.12</v>
      </c>
      <c r="H29" s="20">
        <v>511523.7</v>
      </c>
    </row>
    <row r="30" spans="1:8" ht="15" customHeight="1" x14ac:dyDescent="0.25">
      <c r="A30" s="12"/>
      <c r="B30" s="22" t="s">
        <v>32</v>
      </c>
      <c r="C30" s="20">
        <v>445028.25</v>
      </c>
      <c r="D30" s="20">
        <v>0</v>
      </c>
      <c r="E30" s="20">
        <v>445028.25</v>
      </c>
      <c r="F30" s="20">
        <v>127429.7</v>
      </c>
      <c r="G30" s="20">
        <v>127429.7</v>
      </c>
      <c r="H30" s="20">
        <v>317598.55</v>
      </c>
    </row>
    <row r="31" spans="1:8" ht="15" customHeight="1" x14ac:dyDescent="0.25">
      <c r="A31" s="12"/>
      <c r="B31" s="22" t="s">
        <v>29</v>
      </c>
      <c r="C31" s="20">
        <v>185768.89</v>
      </c>
      <c r="D31" s="20">
        <v>0</v>
      </c>
      <c r="E31" s="20">
        <v>185768.89</v>
      </c>
      <c r="F31" s="20">
        <v>56891.68</v>
      </c>
      <c r="G31" s="20">
        <v>56891.68</v>
      </c>
      <c r="H31" s="20">
        <v>128877.21</v>
      </c>
    </row>
    <row r="32" spans="1:8" ht="15" customHeight="1" x14ac:dyDescent="0.25">
      <c r="A32" s="12"/>
      <c r="B32" s="22" t="s">
        <v>30</v>
      </c>
      <c r="C32" s="20">
        <v>858011.6</v>
      </c>
      <c r="D32" s="20">
        <v>0</v>
      </c>
      <c r="E32" s="20">
        <v>858011.6</v>
      </c>
      <c r="F32" s="20">
        <v>206972.1</v>
      </c>
      <c r="G32" s="20">
        <v>206972.09</v>
      </c>
      <c r="H32" s="20">
        <v>651039.5</v>
      </c>
    </row>
    <row r="33" spans="1:15" ht="15" customHeight="1" x14ac:dyDescent="0.25">
      <c r="A33" s="12"/>
      <c r="B33" s="22" t="s">
        <v>38</v>
      </c>
      <c r="C33" s="20">
        <v>485488.44</v>
      </c>
      <c r="D33" s="20">
        <v>0</v>
      </c>
      <c r="E33" s="20">
        <v>485488.44</v>
      </c>
      <c r="F33" s="20">
        <v>134724.01999999999</v>
      </c>
      <c r="G33" s="20">
        <v>134724.01999999999</v>
      </c>
      <c r="H33" s="20">
        <v>350764.42</v>
      </c>
    </row>
    <row r="34" spans="1:15" ht="22.5" customHeight="1" x14ac:dyDescent="0.25">
      <c r="A34" s="12"/>
      <c r="B34" s="22" t="s">
        <v>39</v>
      </c>
      <c r="C34" s="20">
        <v>355415.5</v>
      </c>
      <c r="D34" s="20">
        <v>0</v>
      </c>
      <c r="E34" s="20">
        <v>355415.5</v>
      </c>
      <c r="F34" s="20">
        <v>12135.26</v>
      </c>
      <c r="G34" s="20">
        <v>12135.26</v>
      </c>
      <c r="H34" s="20">
        <v>343280.24</v>
      </c>
    </row>
    <row r="35" spans="1:15" ht="15" customHeight="1" x14ac:dyDescent="0.25">
      <c r="A35" s="11"/>
      <c r="B35" s="10"/>
      <c r="C35" s="19"/>
      <c r="D35" s="9"/>
      <c r="E35" s="8"/>
      <c r="F35" s="7"/>
      <c r="G35" s="6"/>
      <c r="H35" s="5"/>
    </row>
    <row r="36" spans="1:15" x14ac:dyDescent="0.25">
      <c r="A36" s="24" t="s">
        <v>31</v>
      </c>
      <c r="B36" s="24"/>
      <c r="C36" s="4">
        <f t="shared" ref="C36:H36" si="0">SUM(C10:C34)</f>
        <v>68912691.389999986</v>
      </c>
      <c r="D36" s="4">
        <f t="shared" si="0"/>
        <v>7.73070496506989E-11</v>
      </c>
      <c r="E36" s="4">
        <f t="shared" si="0"/>
        <v>68912691.389999986</v>
      </c>
      <c r="F36" s="4">
        <f t="shared" si="0"/>
        <v>16133189.859999998</v>
      </c>
      <c r="G36" s="4">
        <f t="shared" si="0"/>
        <v>15860218.139999997</v>
      </c>
      <c r="H36" s="4">
        <f t="shared" si="0"/>
        <v>52779501.530000001</v>
      </c>
    </row>
    <row r="37" spans="1:15" ht="13.5" customHeight="1" x14ac:dyDescent="0.25"/>
    <row r="38" spans="1:15" s="1" customFormat="1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" customFormat="1" x14ac:dyDescent="0.25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2" customFormat="1" ht="12.75" x14ac:dyDescent="0.2"/>
    <row r="50" s="1" customFormat="1" x14ac:dyDescent="0.25"/>
    <row r="65" spans="10:10" x14ac:dyDescent="0.25">
      <c r="J65" s="44"/>
    </row>
  </sheetData>
  <mergeCells count="8">
    <mergeCell ref="A36:B36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2023-04-20T19:16:15Z</cp:lastPrinted>
  <dcterms:created xsi:type="dcterms:W3CDTF">2022-07-14T15:08:26Z</dcterms:created>
  <dcterms:modified xsi:type="dcterms:W3CDTF">2023-04-20T19:16:18Z</dcterms:modified>
</cp:coreProperties>
</file>