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\Interest Allocation Examination\"/>
    </mc:Choice>
  </mc:AlternateContent>
  <xr:revisionPtr revIDLastSave="0" documentId="13_ncr:1_{EA238A3D-8C76-430E-B13B-049605B31838}" xr6:coauthVersionLast="47" xr6:coauthVersionMax="47" xr10:uidLastSave="{00000000-0000-0000-0000-000000000000}"/>
  <workbookProtection workbookAlgorithmName="SHA-512" workbookHashValue="SZUKgLdLeSWa2yHVqzST3xgdDkSaMq2cESONAc7NGbhbh2JR1Xg1eWPpa0PcQWhhegZuUuF8GfJtoC3GLg4c0A==" workbookSaltValue="xbf/D742NR+c1GsJNnHAQg==" workbookSpinCount="100000" lockStructure="1"/>
  <bookViews>
    <workbookView xWindow="-120" yWindow="480" windowWidth="29040" windowHeight="15840" xr2:uid="{64E6D6C6-5FDC-49BE-A7FA-519FFAD51AAD}"/>
  </bookViews>
  <sheets>
    <sheet name="Summary FY1995-FY2020" sheetId="3" r:id="rId1"/>
    <sheet name="Summary FY1995-FY2012" sheetId="1" r:id="rId2"/>
    <sheet name="Summary FY2013-FY202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C19" i="3"/>
  <c r="C8" i="3"/>
  <c r="C9" i="3"/>
  <c r="C10" i="3"/>
  <c r="C11" i="3"/>
  <c r="C12" i="3"/>
  <c r="C13" i="3"/>
  <c r="C14" i="3"/>
  <c r="C15" i="3"/>
  <c r="C16" i="3"/>
  <c r="C17" i="3"/>
  <c r="C18" i="3"/>
  <c r="C7" i="3"/>
  <c r="C6" i="3"/>
</calcChain>
</file>

<file path=xl/sharedStrings.xml><?xml version="1.0" encoding="utf-8"?>
<sst xmlns="http://schemas.openxmlformats.org/spreadsheetml/2006/main" count="60" uniqueCount="22">
  <si>
    <t>Lyons Township Treasurer's Office</t>
  </si>
  <si>
    <t>Quarterly Average Fund Balance &amp; Quarterly Interest Allocation Examiniation Summary</t>
  </si>
  <si>
    <t>FY1995 through FY2012</t>
  </si>
  <si>
    <t>LTTO Member District</t>
  </si>
  <si>
    <t>TOTAL</t>
  </si>
  <si>
    <t>Western Springs Elementary School District 101</t>
  </si>
  <si>
    <t>LaGrange Elementary School District 102</t>
  </si>
  <si>
    <t xml:space="preserve"> Lyons Elementary School District 103</t>
  </si>
  <si>
    <t>Summit Elementary School District 104</t>
  </si>
  <si>
    <t>LaGrange South  Elementary School District 105</t>
  </si>
  <si>
    <t>LaGrange Highlands Elementary School District 106</t>
  </si>
  <si>
    <t>West 40 - Intermediate Service Center #2 (D1065)</t>
  </si>
  <si>
    <t>West 40 - Learning Technology Center 1C (D1067)</t>
  </si>
  <si>
    <t>Pleasantdale Elementary School District 107</t>
  </si>
  <si>
    <t>Willow Springs Elementary School District 108</t>
  </si>
  <si>
    <t>Indian Springs Elementary School District 109</t>
  </si>
  <si>
    <t>Lyons Township High School District 204</t>
  </si>
  <si>
    <t>LaGrange Area Department of Special Education (D2045)</t>
  </si>
  <si>
    <t>Argo Summit High School District 217</t>
  </si>
  <si>
    <t>Total Interest Allocated per General Ledger</t>
  </si>
  <si>
    <t>FY2013 through FY2020</t>
  </si>
  <si>
    <t>FY1995 through FY2020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</si>
</sst>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4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44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44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/>
    </xf>
    <xf numFmtId="44" fontId="3" fillId="0" borderId="1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C051-4246-426E-B5C3-99D4FBC45D58}">
  <dimension ref="B1:C21"/>
  <sheetViews>
    <sheetView tabSelected="1" workbookViewId="0">
      <selection activeCell="C21" sqref="C21"/>
    </sheetView>
  </sheetViews>
  <sheetFormatPr defaultRowHeight="15" x14ac:dyDescent="0.25"/>
  <cols>
    <col min="2" max="2" width="76.42578125" customWidth="1"/>
    <col min="3" max="3" width="47.5703125" customWidth="1"/>
    <col min="4" max="4" width="9.28515625" customWidth="1"/>
  </cols>
  <sheetData>
    <row r="1" spans="2:3" ht="15.75" thickBot="1" x14ac:dyDescent="0.3"/>
    <row r="2" spans="2:3" ht="21" x14ac:dyDescent="0.25">
      <c r="B2" s="1" t="s">
        <v>0</v>
      </c>
      <c r="C2" s="2"/>
    </row>
    <row r="3" spans="2:3" ht="21" x14ac:dyDescent="0.25">
      <c r="B3" s="3" t="s">
        <v>1</v>
      </c>
      <c r="C3" s="4"/>
    </row>
    <row r="4" spans="2:3" ht="21.75" thickBot="1" x14ac:dyDescent="0.4">
      <c r="B4" s="5" t="s">
        <v>21</v>
      </c>
      <c r="C4" s="6"/>
    </row>
    <row r="5" spans="2:3" ht="19.5" thickBot="1" x14ac:dyDescent="0.35">
      <c r="B5" s="7" t="s">
        <v>3</v>
      </c>
      <c r="C5" s="8" t="s">
        <v>4</v>
      </c>
    </row>
    <row r="6" spans="2:3" ht="18.75" x14ac:dyDescent="0.3">
      <c r="B6" s="9" t="s">
        <v>5</v>
      </c>
      <c r="C6" s="10">
        <f>'Summary FY1995-FY2012'!C6+'Summary FY2013-FY2020'!C6</f>
        <v>25153.309795245073</v>
      </c>
    </row>
    <row r="7" spans="2:3" ht="18.75" x14ac:dyDescent="0.3">
      <c r="B7" s="11" t="s">
        <v>6</v>
      </c>
      <c r="C7" s="12">
        <f>'Summary FY1995-FY2012'!C7+'Summary FY2013-FY2020'!C7</f>
        <v>104620.64532872043</v>
      </c>
    </row>
    <row r="8" spans="2:3" ht="18.75" x14ac:dyDescent="0.3">
      <c r="B8" s="11" t="s">
        <v>7</v>
      </c>
      <c r="C8" s="12">
        <f>'Summary FY1995-FY2012'!C8+'Summary FY2013-FY2020'!C8</f>
        <v>64003.299161659903</v>
      </c>
    </row>
    <row r="9" spans="2:3" ht="18.75" x14ac:dyDescent="0.3">
      <c r="B9" s="11" t="s">
        <v>8</v>
      </c>
      <c r="C9" s="12">
        <f>'Summary FY1995-FY2012'!C9+'Summary FY2013-FY2020'!C9</f>
        <v>-49134.043224423884</v>
      </c>
    </row>
    <row r="10" spans="2:3" ht="18.75" x14ac:dyDescent="0.3">
      <c r="B10" s="11" t="s">
        <v>9</v>
      </c>
      <c r="C10" s="12">
        <f>'Summary FY1995-FY2012'!C10+'Summary FY2013-FY2020'!C10</f>
        <v>-1205.3750481810639</v>
      </c>
    </row>
    <row r="11" spans="2:3" ht="18.75" x14ac:dyDescent="0.3">
      <c r="B11" s="11" t="s">
        <v>10</v>
      </c>
      <c r="C11" s="12">
        <f>'Summary FY1995-FY2012'!C11+'Summary FY2013-FY2020'!C11</f>
        <v>343469.15904043592</v>
      </c>
    </row>
    <row r="12" spans="2:3" ht="18.75" x14ac:dyDescent="0.3">
      <c r="B12" s="11" t="s">
        <v>11</v>
      </c>
      <c r="C12" s="12">
        <f>'Summary FY1995-FY2012'!C12+'Summary FY2013-FY2020'!C12</f>
        <v>-63810.965882006894</v>
      </c>
    </row>
    <row r="13" spans="2:3" ht="18.75" x14ac:dyDescent="0.3">
      <c r="B13" s="11" t="s">
        <v>12</v>
      </c>
      <c r="C13" s="12">
        <f>'Summary FY1995-FY2012'!C13+'Summary FY2013-FY2020'!C13</f>
        <v>-7016.3167174019027</v>
      </c>
    </row>
    <row r="14" spans="2:3" ht="18.75" x14ac:dyDescent="0.3">
      <c r="B14" s="11" t="s">
        <v>13</v>
      </c>
      <c r="C14" s="12">
        <f>'Summary FY1995-FY2012'!C14+'Summary FY2013-FY2020'!C14</f>
        <v>20440.305437784984</v>
      </c>
    </row>
    <row r="15" spans="2:3" ht="18.75" x14ac:dyDescent="0.3">
      <c r="B15" s="11" t="s">
        <v>14</v>
      </c>
      <c r="C15" s="12">
        <f>'Summary FY1995-FY2012'!C15+'Summary FY2013-FY2020'!C15</f>
        <v>15525.544549668744</v>
      </c>
    </row>
    <row r="16" spans="2:3" ht="18.75" x14ac:dyDescent="0.3">
      <c r="B16" s="11" t="s">
        <v>15</v>
      </c>
      <c r="C16" s="12">
        <f>'Summary FY1995-FY2012'!C16+'Summary FY2013-FY2020'!C16</f>
        <v>521076.7298295818</v>
      </c>
    </row>
    <row r="17" spans="2:3" ht="18.75" x14ac:dyDescent="0.3">
      <c r="B17" s="11" t="s">
        <v>16</v>
      </c>
      <c r="C17" s="12">
        <f>'Summary FY1995-FY2012'!C17+'Summary FY2013-FY2020'!C17</f>
        <v>-1263220.091707679</v>
      </c>
    </row>
    <row r="18" spans="2:3" ht="18.75" x14ac:dyDescent="0.3">
      <c r="B18" s="11" t="s">
        <v>17</v>
      </c>
      <c r="C18" s="12">
        <f>'Summary FY1995-FY2012'!C18+'Summary FY2013-FY2020'!C18</f>
        <v>43588.182868767311</v>
      </c>
    </row>
    <row r="19" spans="2:3" ht="19.5" thickBot="1" x14ac:dyDescent="0.35">
      <c r="B19" s="13" t="s">
        <v>18</v>
      </c>
      <c r="C19" s="14">
        <f>'Summary FY1995-FY2012'!C19+'Summary FY2013-FY2020'!C19</f>
        <v>246509.61656782631</v>
      </c>
    </row>
    <row r="20" spans="2:3" ht="15.75" thickBot="1" x14ac:dyDescent="0.3"/>
    <row r="21" spans="2:3" ht="19.5" thickBot="1" x14ac:dyDescent="0.35">
      <c r="B21" s="15" t="s">
        <v>19</v>
      </c>
      <c r="C21" s="16">
        <f>'Summary FY1995-FY2012'!C21+'Summary FY2013-FY2020'!C21</f>
        <v>135440860.6922707</v>
      </c>
    </row>
  </sheetData>
  <sheetProtection algorithmName="SHA-512" hashValue="aj5SB9ir6VnYCFs9msJNvS8qnz3qzFrr5bomqC2mIkzOkMLDcWnK4RdjR28Wil7RbShoMloVNMqbcERJte31sQ==" saltValue="FlxvRjnDfa29lRQnyYugpQ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3804-4D9F-433B-8F03-8E54E656629C}">
  <dimension ref="B1:C21"/>
  <sheetViews>
    <sheetView workbookViewId="0">
      <selection activeCell="C21" sqref="C21"/>
    </sheetView>
  </sheetViews>
  <sheetFormatPr defaultRowHeight="15" x14ac:dyDescent="0.25"/>
  <cols>
    <col min="2" max="2" width="76.42578125" customWidth="1"/>
    <col min="3" max="3" width="47.5703125" customWidth="1"/>
    <col min="4" max="4" width="9.28515625" customWidth="1"/>
  </cols>
  <sheetData>
    <row r="1" spans="2:3" ht="15.75" thickBot="1" x14ac:dyDescent="0.3"/>
    <row r="2" spans="2:3" ht="21" x14ac:dyDescent="0.25">
      <c r="B2" s="1" t="s">
        <v>0</v>
      </c>
      <c r="C2" s="2"/>
    </row>
    <row r="3" spans="2:3" ht="21" x14ac:dyDescent="0.25">
      <c r="B3" s="3" t="s">
        <v>1</v>
      </c>
      <c r="C3" s="4"/>
    </row>
    <row r="4" spans="2:3" ht="21.75" thickBot="1" x14ac:dyDescent="0.4">
      <c r="B4" s="5" t="s">
        <v>2</v>
      </c>
      <c r="C4" s="6"/>
    </row>
    <row r="5" spans="2:3" ht="19.5" thickBot="1" x14ac:dyDescent="0.35">
      <c r="B5" s="7" t="s">
        <v>3</v>
      </c>
      <c r="C5" s="8" t="s">
        <v>4</v>
      </c>
    </row>
    <row r="6" spans="2:3" ht="18.75" x14ac:dyDescent="0.3">
      <c r="B6" s="9" t="s">
        <v>5</v>
      </c>
      <c r="C6" s="10">
        <v>36026.357561909783</v>
      </c>
    </row>
    <row r="7" spans="2:3" ht="18.75" x14ac:dyDescent="0.3">
      <c r="B7" s="11" t="s">
        <v>6</v>
      </c>
      <c r="C7" s="12">
        <v>73991.0411060693</v>
      </c>
    </row>
    <row r="8" spans="2:3" ht="18.75" x14ac:dyDescent="0.3">
      <c r="B8" s="11" t="s">
        <v>7</v>
      </c>
      <c r="C8" s="12">
        <v>84574.184360007988</v>
      </c>
    </row>
    <row r="9" spans="2:3" ht="18.75" x14ac:dyDescent="0.3">
      <c r="B9" s="11" t="s">
        <v>8</v>
      </c>
      <c r="C9" s="12">
        <v>-28302.14392067173</v>
      </c>
    </row>
    <row r="10" spans="2:3" ht="18.75" x14ac:dyDescent="0.3">
      <c r="B10" s="11" t="s">
        <v>9</v>
      </c>
      <c r="C10" s="12">
        <v>-17245.561248400507</v>
      </c>
    </row>
    <row r="11" spans="2:3" ht="18.75" x14ac:dyDescent="0.3">
      <c r="B11" s="11" t="s">
        <v>10</v>
      </c>
      <c r="C11" s="12">
        <v>342003.19586752681</v>
      </c>
    </row>
    <row r="12" spans="2:3" ht="18.75" x14ac:dyDescent="0.3">
      <c r="B12" s="11" t="s">
        <v>11</v>
      </c>
      <c r="C12" s="12">
        <v>-70470.974874171807</v>
      </c>
    </row>
    <row r="13" spans="2:3" ht="18.75" x14ac:dyDescent="0.3">
      <c r="B13" s="11" t="s">
        <v>12</v>
      </c>
      <c r="C13" s="12">
        <v>1360.9068657300095</v>
      </c>
    </row>
    <row r="14" spans="2:3" ht="18.75" x14ac:dyDescent="0.3">
      <c r="B14" s="11" t="s">
        <v>13</v>
      </c>
      <c r="C14" s="12">
        <v>15193.837478296289</v>
      </c>
    </row>
    <row r="15" spans="2:3" ht="18.75" x14ac:dyDescent="0.3">
      <c r="B15" s="11" t="s">
        <v>14</v>
      </c>
      <c r="C15" s="12">
        <v>19887.976015407861</v>
      </c>
    </row>
    <row r="16" spans="2:3" ht="18.75" x14ac:dyDescent="0.3">
      <c r="B16" s="11" t="s">
        <v>15</v>
      </c>
      <c r="C16" s="12">
        <v>506792.52536716813</v>
      </c>
    </row>
    <row r="17" spans="2:3" ht="18.75" x14ac:dyDescent="0.3">
      <c r="B17" s="11" t="s">
        <v>16</v>
      </c>
      <c r="C17" s="12">
        <v>-1262945.093196379</v>
      </c>
    </row>
    <row r="18" spans="2:3" ht="18.75" x14ac:dyDescent="0.3">
      <c r="B18" s="11" t="s">
        <v>17</v>
      </c>
      <c r="C18" s="12">
        <v>40976.461157133963</v>
      </c>
    </row>
    <row r="19" spans="2:3" ht="19.5" thickBot="1" x14ac:dyDescent="0.35">
      <c r="B19" s="13" t="s">
        <v>18</v>
      </c>
      <c r="C19" s="14">
        <v>258157.28746037232</v>
      </c>
    </row>
    <row r="20" spans="2:3" ht="15.75" thickBot="1" x14ac:dyDescent="0.3"/>
    <row r="21" spans="2:3" ht="19.5" thickBot="1" x14ac:dyDescent="0.35">
      <c r="B21" s="15" t="s">
        <v>19</v>
      </c>
      <c r="C21" s="16">
        <v>110345772.46000001</v>
      </c>
    </row>
  </sheetData>
  <sheetProtection algorithmName="SHA-512" hashValue="0cPm/0ppNcKY0I3AKGkdkld6wCDhr/K8MJy8AbWOiXnZjCBVK4MZgFK1RCOf6yYrVVqM1d+nmUVukBA8ZGn6yA==" saltValue="Xc7D43A/epMkAnesIW2OPw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AEAD-8609-4802-9F22-1B4B00D8D341}">
  <dimension ref="B1:C21"/>
  <sheetViews>
    <sheetView workbookViewId="0">
      <selection activeCell="C21" sqref="C21"/>
    </sheetView>
  </sheetViews>
  <sheetFormatPr defaultRowHeight="15" x14ac:dyDescent="0.25"/>
  <cols>
    <col min="2" max="2" width="76.42578125" customWidth="1"/>
    <col min="3" max="3" width="47.5703125" customWidth="1"/>
    <col min="4" max="4" width="9.28515625" customWidth="1"/>
  </cols>
  <sheetData>
    <row r="1" spans="2:3" ht="15.75" thickBot="1" x14ac:dyDescent="0.3"/>
    <row r="2" spans="2:3" ht="21" x14ac:dyDescent="0.25">
      <c r="B2" s="1" t="s">
        <v>0</v>
      </c>
      <c r="C2" s="2"/>
    </row>
    <row r="3" spans="2:3" ht="21" x14ac:dyDescent="0.25">
      <c r="B3" s="3" t="s">
        <v>1</v>
      </c>
      <c r="C3" s="4"/>
    </row>
    <row r="4" spans="2:3" ht="21.75" thickBot="1" x14ac:dyDescent="0.4">
      <c r="B4" s="5" t="s">
        <v>20</v>
      </c>
      <c r="C4" s="6"/>
    </row>
    <row r="5" spans="2:3" ht="19.5" thickBot="1" x14ac:dyDescent="0.35">
      <c r="B5" s="7" t="s">
        <v>3</v>
      </c>
      <c r="C5" s="8" t="s">
        <v>4</v>
      </c>
    </row>
    <row r="6" spans="2:3" ht="18.75" x14ac:dyDescent="0.3">
      <c r="B6" s="9" t="s">
        <v>5</v>
      </c>
      <c r="C6" s="10">
        <v>-10873.047766664709</v>
      </c>
    </row>
    <row r="7" spans="2:3" ht="18.75" x14ac:dyDescent="0.3">
      <c r="B7" s="11" t="s">
        <v>6</v>
      </c>
      <c r="C7" s="12">
        <v>30629.604222651131</v>
      </c>
    </row>
    <row r="8" spans="2:3" ht="18.75" x14ac:dyDescent="0.3">
      <c r="B8" s="11" t="s">
        <v>7</v>
      </c>
      <c r="C8" s="12">
        <v>-20570.885198348089</v>
      </c>
    </row>
    <row r="9" spans="2:3" ht="18.75" x14ac:dyDescent="0.3">
      <c r="B9" s="11" t="s">
        <v>8</v>
      </c>
      <c r="C9" s="12">
        <v>-20831.899303752154</v>
      </c>
    </row>
    <row r="10" spans="2:3" ht="18.75" x14ac:dyDescent="0.3">
      <c r="B10" s="11" t="s">
        <v>9</v>
      </c>
      <c r="C10" s="12">
        <v>16040.186200219443</v>
      </c>
    </row>
    <row r="11" spans="2:3" ht="18.75" x14ac:dyDescent="0.3">
      <c r="B11" s="11" t="s">
        <v>10</v>
      </c>
      <c r="C11" s="12">
        <v>1465.9631729091125</v>
      </c>
    </row>
    <row r="12" spans="2:3" ht="18.75" x14ac:dyDescent="0.3">
      <c r="B12" s="11" t="s">
        <v>11</v>
      </c>
      <c r="C12" s="12">
        <v>6660.0089921649105</v>
      </c>
    </row>
    <row r="13" spans="2:3" ht="18.75" x14ac:dyDescent="0.3">
      <c r="B13" s="11" t="s">
        <v>12</v>
      </c>
      <c r="C13" s="12">
        <v>-8377.2235831319122</v>
      </c>
    </row>
    <row r="14" spans="2:3" ht="18.75" x14ac:dyDescent="0.3">
      <c r="B14" s="11" t="s">
        <v>13</v>
      </c>
      <c r="C14" s="12">
        <v>5246.4679594886948</v>
      </c>
    </row>
    <row r="15" spans="2:3" ht="18.75" x14ac:dyDescent="0.3">
      <c r="B15" s="11" t="s">
        <v>14</v>
      </c>
      <c r="C15" s="12">
        <v>-4362.4314657391169</v>
      </c>
    </row>
    <row r="16" spans="2:3" ht="18.75" x14ac:dyDescent="0.3">
      <c r="B16" s="11" t="s">
        <v>15</v>
      </c>
      <c r="C16" s="12">
        <v>14284.204462413698</v>
      </c>
    </row>
    <row r="17" spans="2:3" ht="18.75" x14ac:dyDescent="0.3">
      <c r="B17" s="11" t="s">
        <v>16</v>
      </c>
      <c r="C17" s="12">
        <v>-274.99851130000025</v>
      </c>
    </row>
    <row r="18" spans="2:3" ht="18.75" x14ac:dyDescent="0.3">
      <c r="B18" s="11" t="s">
        <v>17</v>
      </c>
      <c r="C18" s="12">
        <v>2611.721711633345</v>
      </c>
    </row>
    <row r="19" spans="2:3" ht="19.5" thickBot="1" x14ac:dyDescent="0.35">
      <c r="B19" s="13" t="s">
        <v>18</v>
      </c>
      <c r="C19" s="14">
        <v>-11647.670892545997</v>
      </c>
    </row>
    <row r="20" spans="2:3" ht="15.75" thickBot="1" x14ac:dyDescent="0.3"/>
    <row r="21" spans="2:3" ht="19.5" thickBot="1" x14ac:dyDescent="0.35">
      <c r="B21" s="15" t="s">
        <v>19</v>
      </c>
      <c r="C21" s="16">
        <v>25095088.23227068</v>
      </c>
    </row>
  </sheetData>
  <sheetProtection algorithmName="SHA-512" hashValue="+r6+6u5aPnJ0Px/7ofAarnH5itGz7r05oW0YGWPplC6Xgjz82stAbeyiC/JdRANhTXgt+VT5pjLYWiONRX4wrw==" saltValue="qcluMi7xRbK3uJO8M9HPIw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FY1995-FY2020</vt:lpstr>
      <vt:lpstr>Summary FY1995-FY2012</vt:lpstr>
      <vt:lpstr>Summary FY2013-FY2020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Getty</dc:creator>
  <cp:lastModifiedBy>Ken Getty</cp:lastModifiedBy>
  <dcterms:created xsi:type="dcterms:W3CDTF">2021-09-15T15:53:44Z</dcterms:created>
  <dcterms:modified xsi:type="dcterms:W3CDTF">2021-09-15T16:29:38Z</dcterms:modified>
</cp:coreProperties>
</file>