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kathy\Documents\"/>
    </mc:Choice>
  </mc:AlternateContent>
  <xr:revisionPtr revIDLastSave="0" documentId="8_{CFC402D7-4E06-478E-8624-06C84B797EC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7" i="1" l="1"/>
  <c r="I122" i="1"/>
  <c r="I123" i="1"/>
  <c r="I124" i="1"/>
  <c r="I268" i="1"/>
  <c r="I233" i="1"/>
  <c r="I129" i="1"/>
  <c r="I236" i="1"/>
  <c r="I231" i="1"/>
  <c r="I178" i="1"/>
  <c r="I104" i="1"/>
  <c r="I105" i="1"/>
  <c r="I106" i="1"/>
  <c r="I107" i="1"/>
  <c r="I108" i="1"/>
  <c r="I42" i="1"/>
  <c r="I43" i="1"/>
  <c r="I44" i="1"/>
  <c r="I45" i="1"/>
  <c r="I46" i="1"/>
  <c r="I47" i="1"/>
  <c r="I48" i="1"/>
  <c r="I49" i="1"/>
  <c r="I50" i="1"/>
  <c r="I51" i="1"/>
  <c r="I53" i="1"/>
  <c r="I54" i="1"/>
  <c r="I55" i="1"/>
  <c r="I56" i="1"/>
  <c r="I57" i="1"/>
  <c r="I58" i="1"/>
  <c r="I59" i="1"/>
  <c r="I60" i="1"/>
  <c r="I83" i="1"/>
  <c r="I84" i="1"/>
  <c r="I85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11" i="1"/>
  <c r="I112" i="1"/>
  <c r="I113" i="1"/>
  <c r="I114" i="1"/>
  <c r="I115" i="1"/>
  <c r="I116" i="1"/>
  <c r="I117" i="1"/>
  <c r="I118" i="1"/>
  <c r="I119" i="1"/>
  <c r="I120" i="1"/>
  <c r="I121" i="1"/>
  <c r="I140" i="1"/>
  <c r="I141" i="1"/>
  <c r="I142" i="1"/>
  <c r="I143" i="1"/>
  <c r="I144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11" i="1"/>
  <c r="I214" i="1"/>
  <c r="I215" i="1"/>
  <c r="I218" i="1"/>
  <c r="I219" i="1"/>
  <c r="I222" i="1"/>
  <c r="I223" i="1"/>
  <c r="I272" i="1"/>
  <c r="I273" i="1"/>
  <c r="I274" i="1"/>
  <c r="I275" i="1"/>
  <c r="I276" i="1"/>
  <c r="I277" i="1"/>
  <c r="I278" i="1"/>
  <c r="I279" i="1"/>
  <c r="I280" i="1"/>
  <c r="I281" i="1"/>
  <c r="I282" i="1"/>
  <c r="I344" i="1"/>
  <c r="I343" i="1"/>
  <c r="I339" i="1"/>
  <c r="I340" i="1"/>
  <c r="I332" i="1"/>
  <c r="I333" i="1"/>
  <c r="I334" i="1"/>
  <c r="I335" i="1"/>
  <c r="I336" i="1"/>
  <c r="I319" i="1"/>
  <c r="I320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286" i="1"/>
  <c r="I285" i="1"/>
  <c r="I260" i="1"/>
  <c r="I261" i="1"/>
  <c r="I262" i="1"/>
  <c r="I263" i="1"/>
  <c r="I264" i="1"/>
  <c r="I265" i="1"/>
  <c r="I266" i="1"/>
  <c r="I267" i="1"/>
  <c r="I232" i="1"/>
  <c r="I244" i="1"/>
  <c r="I245" i="1"/>
  <c r="I246" i="1"/>
  <c r="I351" i="1"/>
  <c r="I352" i="1"/>
  <c r="I348" i="1"/>
  <c r="I294" i="1"/>
  <c r="I293" i="1"/>
  <c r="I127" i="1"/>
  <c r="I128" i="1"/>
  <c r="I131" i="1"/>
  <c r="I132" i="1"/>
  <c r="I133" i="1"/>
  <c r="I134" i="1"/>
  <c r="I135" i="1"/>
  <c r="I137" i="1"/>
  <c r="I290" i="1"/>
  <c r="I289" i="1"/>
  <c r="I250" i="1"/>
  <c r="I251" i="1"/>
  <c r="I240" i="1"/>
  <c r="I241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315" i="1"/>
  <c r="I313" i="1"/>
  <c r="I147" i="1"/>
  <c r="I148" i="1"/>
  <c r="I149" i="1"/>
  <c r="I150" i="1"/>
  <c r="I151" i="1"/>
  <c r="I152" i="1"/>
  <c r="I154" i="1"/>
  <c r="I155" i="1"/>
  <c r="I156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257" i="1"/>
  <c r="I255" i="1"/>
  <c r="I34" i="1"/>
  <c r="I35" i="1"/>
  <c r="I36" i="1"/>
  <c r="I37" i="1"/>
  <c r="I38" i="1"/>
  <c r="I39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12" i="1"/>
  <c r="I13" i="1"/>
  <c r="I14" i="1"/>
  <c r="I226" i="1"/>
  <c r="I227" i="1"/>
  <c r="I230" i="1"/>
  <c r="I237" i="1"/>
  <c r="I208" i="1"/>
  <c r="I205" i="1"/>
  <c r="I206" i="1"/>
  <c r="I207" i="1"/>
  <c r="I4" i="1"/>
  <c r="I5" i="1"/>
  <c r="I6" i="1"/>
  <c r="I7" i="1"/>
  <c r="I8" i="1"/>
  <c r="I9" i="1"/>
  <c r="I10" i="1"/>
  <c r="I11" i="1"/>
  <c r="XFC323" i="1"/>
  <c r="XFC324" i="1"/>
  <c r="XFC325" i="1"/>
  <c r="XFC326" i="1"/>
  <c r="XFC327" i="1"/>
  <c r="XFC328" i="1"/>
  <c r="XFC329" i="1"/>
</calcChain>
</file>

<file path=xl/sharedStrings.xml><?xml version="1.0" encoding="utf-8"?>
<sst xmlns="http://schemas.openxmlformats.org/spreadsheetml/2006/main" count="321" uniqueCount="258">
  <si>
    <t>Golden Gaits</t>
  </si>
  <si>
    <t>Juv Show</t>
  </si>
  <si>
    <t>Burley Fest</t>
  </si>
  <si>
    <t>Reasons For Riding</t>
  </si>
  <si>
    <t>RIDER/HORSE</t>
  </si>
  <si>
    <t>Derby Day</t>
  </si>
  <si>
    <t>Fire Dept</t>
  </si>
  <si>
    <t>1.  JUVENILE MODEL  (17 &amp; UNDER)</t>
  </si>
  <si>
    <t>DeAnna McGlothlin/He's My Prince Charming</t>
  </si>
  <si>
    <t>4.  OPEN RANCH RAIL PLEASURE</t>
  </si>
  <si>
    <t>Jim Bowden/Doc's Chilli Breeze</t>
  </si>
  <si>
    <t>Mikayla Gray/The Last Royalty</t>
  </si>
  <si>
    <t>Arabella Gillenwater/Blazing Nakema</t>
  </si>
  <si>
    <t>5.  OPEN COUNTRY SPEED RACKING</t>
  </si>
  <si>
    <t>Kristen Dykes/I'm State Of The Art</t>
  </si>
  <si>
    <t>6.  JUVENILE TRAIL RACKING  (17 &amp; UNDER)</t>
  </si>
  <si>
    <t>Arabella Gillenwater/Dreamer's Little Troublemaker</t>
  </si>
  <si>
    <t>7.  OPEN PLEASURE DRIVING</t>
  </si>
  <si>
    <t>8.  OPEN KEG SHOD STYLE RACKING</t>
  </si>
  <si>
    <t>Guy White/Holy Smoke</t>
  </si>
  <si>
    <t>Junior Shupe/Nitty Gritty</t>
  </si>
  <si>
    <t>Trey Lawson/Zeb Honey Bee Hives</t>
  </si>
  <si>
    <t>Bella Gilbert/Storm</t>
  </si>
  <si>
    <t>10.  OPEN COUNTRY PLEASURE RACKING</t>
  </si>
  <si>
    <t>11.  Open Walk - Trot</t>
  </si>
  <si>
    <t>Chandler Hale/Asrian</t>
  </si>
  <si>
    <t>Kristen Dykes/Blowing Rock</t>
  </si>
  <si>
    <t>16.  JUVENILE RACKING (17 &amp; UNDER)</t>
  </si>
  <si>
    <t>17.  BEST JUVENILE RIDER 13 - 17</t>
  </si>
  <si>
    <t>2.  ADULT MODEL (18 &amp; OVER)</t>
  </si>
  <si>
    <t>9.  BEST JUVENILE RIDER (12 &amp; UNDER)</t>
  </si>
  <si>
    <t>14.  JUVENILE WALKING COUNTRY PLEASURE SPEC</t>
  </si>
  <si>
    <t>15.  RIDER WITH GROUND ASSISTANT</t>
  </si>
  <si>
    <t>19.  Youth Go As You Please (12 &amp; Under)</t>
  </si>
  <si>
    <t>20.  Mens/Ladies Racking (18 &amp; Over)</t>
  </si>
  <si>
    <t>21.  Juvenile Go As You Please (13-17)</t>
  </si>
  <si>
    <t>22.  Open Walk-Trot-Canter</t>
  </si>
  <si>
    <t>23.  Open Speed Racking</t>
  </si>
  <si>
    <t>Drema Musick/On a Highway to Hells Brimstone</t>
  </si>
  <si>
    <t>24.  Open Saddlebred/X Racking</t>
  </si>
  <si>
    <t>25.  Juvenile Country Pleasure</t>
  </si>
  <si>
    <t>Savannah Cornett/The Drug Pusher</t>
  </si>
  <si>
    <t>26.  Open Keg Shod Racking</t>
  </si>
  <si>
    <t>27.  Jack Benny &amp; Lucille Ball (40 &amp; Over)</t>
  </si>
  <si>
    <t>Angela Finch/Little Man</t>
  </si>
  <si>
    <t>Debbie Dale/Stock's Classic Act</t>
  </si>
  <si>
    <t>28.  Open Keg Shod Country Pleasure</t>
  </si>
  <si>
    <t>29.  Championship Juvenile Grand Champion</t>
  </si>
  <si>
    <t>Mikayla Gray/Once In A Blue Moon</t>
  </si>
  <si>
    <t>30.  Trail Racking (18 &amp; Over)</t>
  </si>
  <si>
    <t>31.  Open 4 &amp; Under Racking</t>
  </si>
  <si>
    <t>Kristen Dykes/Bourbon's Big Shot</t>
  </si>
  <si>
    <t>32.  Generation Gap</t>
  </si>
  <si>
    <t>Debbie Dale/Sinatra Gold Boy</t>
  </si>
  <si>
    <t>Jody Potter/Rocket Man</t>
  </si>
  <si>
    <t>34.  Open Amateur Racking</t>
  </si>
  <si>
    <t>33.  Open Ambling Country Pleasure</t>
  </si>
  <si>
    <t>35.  Open Spotted Country Pleasure</t>
  </si>
  <si>
    <t>36.  Walking Country Pleasure Specialty</t>
  </si>
  <si>
    <t>Chandler Hale/I'm George Strait</t>
  </si>
  <si>
    <t>Sarah Belcher/The Highest Title</t>
  </si>
  <si>
    <t>40.  Championship Open Racking</t>
  </si>
  <si>
    <t>Lusa Bush/Silver Oak's Wicked Cobra</t>
  </si>
  <si>
    <t>Bailie Cain/Rawhide's Rockefiller</t>
  </si>
  <si>
    <t>Gerald Delp/Homer's Touch To Much</t>
  </si>
  <si>
    <t>Luke McConnell/Luna</t>
  </si>
  <si>
    <t>Brandon Horne/Nitty Gritty</t>
  </si>
  <si>
    <t>Bella Gilbert/Potter's Perfect Storm</t>
  </si>
  <si>
    <t>Aubrey Langrel/Tombstone's Last Stand</t>
  </si>
  <si>
    <t>Alexa Dutton/Dust's Best Kept Secret</t>
  </si>
  <si>
    <t>Kelly Hensley/Buddy</t>
  </si>
  <si>
    <t>Billy Davidson/Sundown</t>
  </si>
  <si>
    <t>Lusa Bush/Piper</t>
  </si>
  <si>
    <t>Arabella Gillenwater/All The Right Spots</t>
  </si>
  <si>
    <t>Gerald Delp/Homer's Touch Too Much</t>
  </si>
  <si>
    <t>Mikayla Gray/A Coat Of Many Colors</t>
  </si>
  <si>
    <t>Kara Bush/Redlight Nightmare</t>
  </si>
  <si>
    <t>Amber Pearson/Tango</t>
  </si>
  <si>
    <t>Angela Finch/Bad Bad Leroy Brown</t>
  </si>
  <si>
    <t>37.  Go As You Please (18 &amp; Over)</t>
  </si>
  <si>
    <t>Hayley Gilbert/Annie</t>
  </si>
  <si>
    <t>Haven Ramey/Ridge Runner's Dark Side</t>
  </si>
  <si>
    <t>Trey Lawson/Chip</t>
  </si>
  <si>
    <t>Riley Vicars/Go Get Em</t>
  </si>
  <si>
    <t>Meadow Maxfield/Hawk Eye</t>
  </si>
  <si>
    <t>Ginger McLain/Our Legally Blonde</t>
  </si>
  <si>
    <t>Alexa Dutton/Talk Dirty To Me</t>
  </si>
  <si>
    <t>Jody Potter/Shooter's Smoking Gun</t>
  </si>
  <si>
    <t>Ginger McLain/Rowdy's Heart Like A Truck</t>
  </si>
  <si>
    <t>Hayley Gilbert/Annie Get Your Gun</t>
  </si>
  <si>
    <t>Haven Ramey/Ridgerunner's Dark Side</t>
  </si>
  <si>
    <t>Luke McConnell/Little Hickory</t>
  </si>
  <si>
    <t>Meadow Maxfield/Hawkeye</t>
  </si>
  <si>
    <t>Cody Dykes/Hale Fire's Inferno</t>
  </si>
  <si>
    <t>Alexa Dutton/Dusty's Best Kept Secret</t>
  </si>
  <si>
    <t>Lily Dotson/Sonny Steele</t>
  </si>
  <si>
    <t>Heather Grizzle/Taz's Ridgetop Rolex</t>
  </si>
  <si>
    <t>13.  COUNTRY PLEASURE (18 &amp; OVER)</t>
  </si>
  <si>
    <t>Steven Taylor/Drop Dead Diva</t>
  </si>
  <si>
    <t>Ernie Finch/Bad Bad LeRoy Brown</t>
  </si>
  <si>
    <t>Lilly Horne/Rev Homer's Touch Too Much</t>
  </si>
  <si>
    <t>SCRHA POINTS   2023</t>
  </si>
  <si>
    <t>Lily Gray/Patches</t>
  </si>
  <si>
    <t>Junior Shupe/Reverend Homer's Deacon</t>
  </si>
  <si>
    <t>Meadow Maxfield/JR</t>
  </si>
  <si>
    <t>Buck Finch/Fancy</t>
  </si>
  <si>
    <t>Pam Gray/Once In A Blue Moon</t>
  </si>
  <si>
    <t>Kara Bush/Nightmare</t>
  </si>
  <si>
    <t>Billy Wayne Davidson/Sundown</t>
  </si>
  <si>
    <t>Junior Gilliam/Rolling Hills Rocking Rudy</t>
  </si>
  <si>
    <t>18.  Open Flat Shod Style Racking</t>
  </si>
  <si>
    <t>Nick Potter/Potter's Shooter Jr</t>
  </si>
  <si>
    <t>VA State 6/29</t>
  </si>
  <si>
    <t>Baylee White/Gold Diggers Freedom</t>
  </si>
  <si>
    <t>Trey Lawson/Honeybee Hive</t>
  </si>
  <si>
    <t>Mikayla Gray/The Real Slim Shady</t>
  </si>
  <si>
    <t>Eden McGlothlin/Sinatra's Gold Boy</t>
  </si>
  <si>
    <t>3.  LEAD LINE</t>
  </si>
  <si>
    <t>Rebekah Pinston/Reno</t>
  </si>
  <si>
    <t>Harley Gilbert/Annie Get Your Gun</t>
  </si>
  <si>
    <t>Baylee White/Getting Jiggy With It</t>
  </si>
  <si>
    <t>Trey Lawson/Honey Bees Hive</t>
  </si>
  <si>
    <t>Courtney Bernard/Gyspy Rose</t>
  </si>
  <si>
    <t>Haven Ramey/Cruise Control</t>
  </si>
  <si>
    <t>Erelah "Air-a-la" Looney/Whistling Trixie</t>
  </si>
  <si>
    <t>Leanna Stapleton/Kalarama's Blue Magic</t>
  </si>
  <si>
    <t>Eralah "Aur-a-lah"Looney/Whistling Trixie</t>
  </si>
  <si>
    <t>Haylee Murray/Handsome Jack</t>
  </si>
  <si>
    <t>Riley Vicars/Go Get Em Guy</t>
  </si>
  <si>
    <t>Jim Bowden/Doc's Chili Breeze</t>
  </si>
  <si>
    <t>Eden McGlothlin/Asrian</t>
  </si>
  <si>
    <t>Jason Finch/Unsinkable Sam</t>
  </si>
  <si>
    <t>Brittany Vicars/Star Dust</t>
  </si>
  <si>
    <t>DeAnna McGlothlin/The Rise of Adones</t>
  </si>
  <si>
    <t>Blake Dingus/Ace of Spades</t>
  </si>
  <si>
    <t>Zoey Wampler/Go Get Em Guy</t>
  </si>
  <si>
    <t>Jackie Davidson/Shontona</t>
  </si>
  <si>
    <t>Drema Musick/Wolf's Spotted Masterpiece</t>
  </si>
  <si>
    <t xml:space="preserve">Pam Gray </t>
  </si>
  <si>
    <t>Chandler Hale/Little Miss Sunshine</t>
  </si>
  <si>
    <t>Debbie Dale/Sinatra's Gold Boy</t>
  </si>
  <si>
    <t>Angela Finch/Sky's The Limit</t>
  </si>
  <si>
    <t>Meadow Maxfield/My Name Is Bocephus</t>
  </si>
  <si>
    <t>McKenna Beavers/Oreo</t>
  </si>
  <si>
    <t>Lindy Summey/Diva</t>
  </si>
  <si>
    <t>Savanna Stidwell/Oreo</t>
  </si>
  <si>
    <t>Robert Moore/I'm Suzanne Sugar Baker</t>
  </si>
  <si>
    <t>Jules Stanley/One Last Sundance</t>
  </si>
  <si>
    <t>Kimberly O'Conner/Sincredible Threat</t>
  </si>
  <si>
    <t>Jordon Edwards/Kitty</t>
  </si>
  <si>
    <t>Kenneth Burgess/Fleets Red Bomber</t>
  </si>
  <si>
    <t>Randy Morrison/Benson</t>
  </si>
  <si>
    <t>Ryan Browning/Red</t>
  </si>
  <si>
    <t>Trey Lawson/Midnight Sorrow</t>
  </si>
  <si>
    <t>Easton Pruitt/Mare Force One</t>
  </si>
  <si>
    <t>Laney Marie Belcher/Maybe It Was Memphis</t>
  </si>
  <si>
    <t>Kylen Pruitt/Mare Force One</t>
  </si>
  <si>
    <t>Natalie France/High Dollar Style</t>
  </si>
  <si>
    <t>Pruitt Kylen/Mare Force One</t>
  </si>
  <si>
    <t>12.  Open Country Saddle</t>
  </si>
  <si>
    <t>Junior Shupe/Reverand Homer's Edge</t>
  </si>
  <si>
    <t>Savannah Cornett/Twenty-One</t>
  </si>
  <si>
    <t>Drema Musick/Highway's Country Girl</t>
  </si>
  <si>
    <t>Savannah Stilwell/Oreo</t>
  </si>
  <si>
    <t>Jeff Hass/Hanna</t>
  </si>
  <si>
    <t>Bella Gilbert/Annie</t>
  </si>
  <si>
    <t>Luke Stump/Iron Man</t>
  </si>
  <si>
    <t>Tess Williams/Leo Star</t>
  </si>
  <si>
    <t>Susan Morrison/Jag's Gold Coin</t>
  </si>
  <si>
    <t>LeAnna Stapleton/JD's Twisted Demon</t>
  </si>
  <si>
    <t>Noah Hass/Sister</t>
  </si>
  <si>
    <t>Heather Grizzle/Rolex's Blue Madness</t>
  </si>
  <si>
    <t>Junior Shupe/Reverend Homer's Edge</t>
  </si>
  <si>
    <t>Sarah Belcher/Lightening's Bella Donna</t>
  </si>
  <si>
    <t>Amanda Dutton/Dusty's Best Kept Secret</t>
  </si>
  <si>
    <t>Chelsi Meade/He's Just A Gigalo</t>
  </si>
  <si>
    <t>Chelsi Meade/Throw Me A Curve</t>
  </si>
  <si>
    <t>Steven Taylor/He's Just A Gigalo</t>
  </si>
  <si>
    <t>Charlina Chapman/Crystal Creek Rhythm &amp; Blues</t>
  </si>
  <si>
    <t>Laura Usher/Heartlands Independence</t>
  </si>
  <si>
    <t>Dr. Jennifer Edens/Viper's Rowdy Geovani</t>
  </si>
  <si>
    <t>Trey Lawson/Bonjour</t>
  </si>
  <si>
    <t>Mikayla Gray/Little Orphan Annie</t>
  </si>
  <si>
    <t>Beth Rose/Loco-Motive</t>
  </si>
  <si>
    <t>Steve Moffitt/Moon's Twisted Sister</t>
  </si>
  <si>
    <t>Jeff Hass/Sister</t>
  </si>
  <si>
    <t>Shannon McCoy/Medicine Man</t>
  </si>
  <si>
    <t>Junior Gilliam/Bama</t>
  </si>
  <si>
    <t>Jackie Davidson/Shonton</t>
  </si>
  <si>
    <t>Jules Stanley/Mare Force One</t>
  </si>
  <si>
    <t xml:space="preserve">                        /One Rank Stranger</t>
  </si>
  <si>
    <t>Dr. Jennifer Edens/Zeke The Freak</t>
  </si>
  <si>
    <t>Trina Vermillion/Moon's Star Dancer</t>
  </si>
  <si>
    <t>Drema Musick/Wolf Of Walstreet</t>
  </si>
  <si>
    <t>Tony Smith/Gold's Rowdy Abraham</t>
  </si>
  <si>
    <t>Martin Funk/Dixie</t>
  </si>
  <si>
    <t>Junior Gilliam/Rolling Hills</t>
  </si>
  <si>
    <t>Junior Shupe/Homeboy's Bandit</t>
  </si>
  <si>
    <t>Junior Shupe/Boheimian Racksody</t>
  </si>
  <si>
    <t>Haylee Murray/Miss True Blue</t>
  </si>
  <si>
    <t>Alisha Collins/Damon's Rowdy Highway</t>
  </si>
  <si>
    <t>Billy Joe Grizzle/Taz's Ridge Top Rolex</t>
  </si>
  <si>
    <t>Randy Morrison/Benson I'm A National Treasure</t>
  </si>
  <si>
    <t>Isabella Hileman/Elyore</t>
  </si>
  <si>
    <t>JP King/Romeo's Seneca Warrior</t>
  </si>
  <si>
    <t>Savannah Cornett/21</t>
  </si>
  <si>
    <t>Walker McMurray/Lilly</t>
  </si>
  <si>
    <t>Billy Davidson/Shotona</t>
  </si>
  <si>
    <t>Colton McMurray/Banjo's Melody</t>
  </si>
  <si>
    <t>Karen Smith/Highway to Hell's Dirty Deeds</t>
  </si>
  <si>
    <t>Michelle Snodgrass/66 Gun's Fireball</t>
  </si>
  <si>
    <t>Randy Morrison/Benson I'm a National Treasure</t>
  </si>
  <si>
    <t>Walker McMurray/Jig</t>
  </si>
  <si>
    <t>Jackie Davidson/Shotona</t>
  </si>
  <si>
    <t>Haven Ramey/Mighty Mouse's Mad Dog</t>
  </si>
  <si>
    <t>Martin Robinson/Undertaker's AfterShock</t>
  </si>
  <si>
    <t>Easton Pruitt/She's A Smokin Gun</t>
  </si>
  <si>
    <t xml:space="preserve"> Aubrey Langrel/Tombstone's Last Stand</t>
  </si>
  <si>
    <t>Stella Brumfield/I'm Suzanne Sugarbaker</t>
  </si>
  <si>
    <t>Jacob Miller/Ninth Inning Charm</t>
  </si>
  <si>
    <t>Guy White/Gold Bar</t>
  </si>
  <si>
    <t>Robert Moore/Pocco</t>
  </si>
  <si>
    <t>Junior Shupe/Homer's Image</t>
  </si>
  <si>
    <t>Lily Gray/Pacman's Picalo</t>
  </si>
  <si>
    <t>Ivey Hart/Big John's Hot Chocolate</t>
  </si>
  <si>
    <t>Anthony Hart/Big John's Jailhouse Rock</t>
  </si>
  <si>
    <t>Tony Smith/Highways Dirty Deeds</t>
  </si>
  <si>
    <t>Trina Vermillion/Golds Silver Storm</t>
  </si>
  <si>
    <t>Justin Miller/BunnieXO</t>
  </si>
  <si>
    <t>Laney Belcher/Maybe It Was Memphis</t>
  </si>
  <si>
    <t>Jaylin Miller/Queen Elsa</t>
  </si>
  <si>
    <t>Matt Flanary/Kalarama's Blue Magic</t>
  </si>
  <si>
    <t>Tammy Miller/Ninth Inning Charm</t>
  </si>
  <si>
    <t>Amanda Dutton/Rockets Red Glory</t>
  </si>
  <si>
    <t>Steven Poole/texas Twister</t>
  </si>
  <si>
    <t>Stephanie Slayers/Little Orphan Annie</t>
  </si>
  <si>
    <t>Drema Musick</t>
  </si>
  <si>
    <t>Tess Williams/ Music Man</t>
  </si>
  <si>
    <t>Lily Horne/Homeboy's Bandit</t>
  </si>
  <si>
    <t>Douglas Rowland/Shirley</t>
  </si>
  <si>
    <t>Kendall Hollen/Annie's Blue Devil</t>
  </si>
  <si>
    <t>Preston White/Gold Rush</t>
  </si>
  <si>
    <t>Scotty Horne/Johnny Be Good</t>
  </si>
  <si>
    <t>Lily Horne/Bohemian Racksody</t>
  </si>
  <si>
    <t>Steven Poole/Run Runner</t>
  </si>
  <si>
    <t>Junior Shupe/Reverend Homers Edge</t>
  </si>
  <si>
    <t>Gunner Kirk/Taz Stone Cold Stunner</t>
  </si>
  <si>
    <t>Tess Williams/Music Man</t>
  </si>
  <si>
    <t>Kenneth Burgess/Blowing Rock</t>
  </si>
  <si>
    <t>John Gibson/Doc Holiday</t>
  </si>
  <si>
    <t>Dylan Vanzant/Preacher's Night Rider</t>
  </si>
  <si>
    <t>Ava Castle/Blizzard</t>
  </si>
  <si>
    <t>Austin Castle/Iceman Angel</t>
  </si>
  <si>
    <t>Haley Gilbert/Annie</t>
  </si>
  <si>
    <t>Tess Williams/Valentino</t>
  </si>
  <si>
    <t>Chandler Hale/I Call Her Karma</t>
  </si>
  <si>
    <t>Cody Dykes/Hale Fires Inferno</t>
  </si>
  <si>
    <t>Easton Pruitt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</si>
</sst>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99CC"/>
      <name val="Calibri"/>
      <family val="2"/>
      <scheme val="minor"/>
    </font>
    <font>
      <sz val="14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" fontId="2" fillId="0" borderId="0" xfId="0" applyNumberFormat="1" applyFont="1"/>
    <xf numFmtId="0" fontId="4" fillId="4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5" fillId="5" borderId="0" xfId="0" applyFont="1" applyFill="1" applyAlignment="1">
      <alignment horizontal="center" textRotation="90"/>
    </xf>
    <xf numFmtId="0" fontId="3" fillId="5" borderId="1" xfId="0" applyFont="1" applyFill="1" applyBorder="1" applyAlignment="1">
      <alignment horizontal="center"/>
    </xf>
    <xf numFmtId="0" fontId="5" fillId="4" borderId="0" xfId="0" applyFont="1" applyFill="1" applyAlignment="1">
      <alignment horizontal="center" textRotation="90"/>
    </xf>
    <xf numFmtId="0" fontId="3" fillId="4" borderId="1" xfId="0" applyFont="1" applyFill="1" applyBorder="1" applyAlignment="1">
      <alignment horizontal="center"/>
    </xf>
    <xf numFmtId="0" fontId="5" fillId="6" borderId="0" xfId="0" applyFont="1" applyFill="1" applyAlignment="1">
      <alignment horizontal="center" textRotation="90"/>
    </xf>
    <xf numFmtId="0" fontId="3" fillId="6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2" fillId="7" borderId="0" xfId="0" applyFont="1" applyFill="1"/>
    <xf numFmtId="0" fontId="5" fillId="8" borderId="0" xfId="0" applyFont="1" applyFill="1" applyAlignment="1">
      <alignment horizontal="center" textRotation="90"/>
    </xf>
    <xf numFmtId="0" fontId="3" fillId="8" borderId="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5" fillId="7" borderId="0" xfId="0" applyFont="1" applyFill="1" applyAlignment="1">
      <alignment horizontal="center" textRotation="90"/>
    </xf>
    <xf numFmtId="0" fontId="3" fillId="7" borderId="1" xfId="0" applyFont="1" applyFill="1" applyBorder="1" applyAlignment="1">
      <alignment horizontal="center"/>
    </xf>
    <xf numFmtId="0" fontId="4" fillId="9" borderId="0" xfId="0" applyFont="1" applyFill="1" applyAlignment="1">
      <alignment horizontal="center"/>
    </xf>
    <xf numFmtId="0" fontId="5" fillId="10" borderId="0" xfId="0" applyFont="1" applyFill="1" applyAlignment="1">
      <alignment horizontal="center" textRotation="90"/>
    </xf>
    <xf numFmtId="0" fontId="3" fillId="10" borderId="1" xfId="0" applyFont="1" applyFill="1" applyBorder="1" applyAlignment="1">
      <alignment horizontal="center"/>
    </xf>
    <xf numFmtId="0" fontId="4" fillId="10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4" fillId="3" borderId="0" xfId="0" applyFont="1" applyFill="1" applyAlignment="1">
      <alignment horizontal="center"/>
    </xf>
    <xf numFmtId="0" fontId="5" fillId="9" borderId="0" xfId="0" applyFont="1" applyFill="1" applyAlignment="1">
      <alignment horizontal="center" textRotation="90"/>
    </xf>
    <xf numFmtId="0" fontId="3" fillId="9" borderId="1" xfId="0" applyFont="1" applyFill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2" fillId="11" borderId="0" xfId="0" applyFont="1" applyFill="1"/>
    <xf numFmtId="0" fontId="8" fillId="0" borderId="0" xfId="0" applyFont="1" applyAlignment="1">
      <alignment horizontal="left"/>
    </xf>
    <xf numFmtId="0" fontId="8" fillId="5" borderId="0" xfId="0" applyFont="1" applyFill="1" applyAlignment="1">
      <alignment horizontal="center"/>
    </xf>
    <xf numFmtId="0" fontId="8" fillId="8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8" fillId="9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8" fillId="0" borderId="0" xfId="0" applyFont="1"/>
    <xf numFmtId="0" fontId="8" fillId="6" borderId="0" xfId="0" applyFont="1" applyFill="1" applyAlignment="1">
      <alignment horizontal="center"/>
    </xf>
    <xf numFmtId="0" fontId="8" fillId="11" borderId="0" xfId="0" applyFont="1" applyFill="1"/>
    <xf numFmtId="0" fontId="8" fillId="4" borderId="0" xfId="0" applyFont="1" applyFill="1"/>
    <xf numFmtId="0" fontId="8" fillId="10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5" fillId="8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5" fillId="0" borderId="0" xfId="0" applyFont="1"/>
    <xf numFmtId="0" fontId="8" fillId="6" borderId="0" xfId="0" applyFont="1" applyFill="1"/>
    <xf numFmtId="0" fontId="8" fillId="7" borderId="0" xfId="0" applyFont="1" applyFill="1"/>
    <xf numFmtId="0" fontId="8" fillId="10" borderId="0" xfId="0" applyFont="1" applyFill="1"/>
    <xf numFmtId="0" fontId="8" fillId="9" borderId="0" xfId="0" applyFont="1" applyFill="1"/>
    <xf numFmtId="0" fontId="8" fillId="3" borderId="0" xfId="0" applyFont="1" applyFill="1"/>
    <xf numFmtId="0" fontId="10" fillId="3" borderId="0" xfId="0" applyFont="1" applyFill="1" applyAlignment="1">
      <alignment horizontal="center"/>
    </xf>
    <xf numFmtId="0" fontId="10" fillId="0" borderId="0" xfId="0" applyFont="1"/>
    <xf numFmtId="0" fontId="8" fillId="2" borderId="0" xfId="0" applyFont="1" applyFill="1" applyAlignment="1">
      <alignment horizontal="left"/>
    </xf>
    <xf numFmtId="0" fontId="8" fillId="12" borderId="0" xfId="0" applyFont="1" applyFill="1"/>
    <xf numFmtId="0" fontId="5" fillId="3" borderId="0" xfId="0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10" fillId="11" borderId="0" xfId="0" applyFont="1" applyFill="1" applyAlignment="1">
      <alignment horizontal="center"/>
    </xf>
    <xf numFmtId="0" fontId="5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66FF66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tabSelected="1" topLeftCell="A215" zoomScale="115" zoomScaleNormal="115" workbookViewId="0">
      <selection activeCell="I206" sqref="I206"/>
    </sheetView>
  </sheetViews>
  <sheetFormatPr defaultRowHeight="25.8" x14ac:dyDescent="0.5"/>
  <cols>
    <col min="1" max="1" width="67.77734375" style="5" customWidth="1"/>
    <col min="2" max="2" width="4.5546875" style="8" customWidth="1"/>
    <col min="3" max="3" width="4.109375" style="20" customWidth="1"/>
    <col min="4" max="4" width="3.44140625" style="7" customWidth="1"/>
    <col min="5" max="5" width="3.77734375" style="15" customWidth="1"/>
    <col min="6" max="6" width="3.5546875" style="23" customWidth="1"/>
    <col min="7" max="7" width="3.77734375" style="16" customWidth="1"/>
    <col min="8" max="8" width="6.44140625" style="26" customWidth="1"/>
    <col min="9" max="9" width="8.88671875" style="33"/>
    <col min="10" max="10" width="6" style="2" customWidth="1"/>
    <col min="11" max="16384" width="8.88671875" style="2"/>
  </cols>
  <sheetData>
    <row r="1" spans="1:30" ht="114" x14ac:dyDescent="0.45">
      <c r="A1" s="27" t="s">
        <v>101</v>
      </c>
      <c r="B1" s="9" t="s">
        <v>5</v>
      </c>
      <c r="C1" s="18" t="s">
        <v>0</v>
      </c>
      <c r="D1" s="11" t="s">
        <v>112</v>
      </c>
      <c r="E1" s="13" t="s">
        <v>6</v>
      </c>
      <c r="F1" s="31" t="s">
        <v>1</v>
      </c>
      <c r="G1" s="21" t="s">
        <v>2</v>
      </c>
      <c r="H1" s="24" t="s">
        <v>3</v>
      </c>
      <c r="K1" s="6"/>
    </row>
    <row r="2" spans="1:30" x14ac:dyDescent="0.5">
      <c r="A2" s="28" t="s">
        <v>4</v>
      </c>
      <c r="B2" s="10"/>
      <c r="C2" s="19"/>
      <c r="D2" s="12"/>
      <c r="E2" s="14"/>
      <c r="F2" s="32"/>
      <c r="G2" s="22"/>
      <c r="H2" s="25"/>
    </row>
    <row r="3" spans="1:30" x14ac:dyDescent="0.5">
      <c r="A3" s="29" t="s">
        <v>7</v>
      </c>
      <c r="H3" s="30"/>
      <c r="P3" s="35"/>
    </row>
    <row r="4" spans="1:30" ht="21" x14ac:dyDescent="0.4">
      <c r="A4" s="36" t="s">
        <v>113</v>
      </c>
      <c r="B4" s="37">
        <v>4</v>
      </c>
      <c r="C4" s="38"/>
      <c r="D4" s="39"/>
      <c r="E4" s="40"/>
      <c r="F4" s="41"/>
      <c r="G4" s="42"/>
      <c r="H4" s="43"/>
      <c r="I4" s="44">
        <f t="shared" ref="I4:I11" si="0">SUM(B4:H4)</f>
        <v>4</v>
      </c>
    </row>
    <row r="5" spans="1:30" ht="21" x14ac:dyDescent="0.4">
      <c r="A5" s="36" t="s">
        <v>114</v>
      </c>
      <c r="B5" s="37">
        <v>5</v>
      </c>
      <c r="C5" s="38"/>
      <c r="D5" s="39">
        <v>3</v>
      </c>
      <c r="E5" s="45">
        <v>4</v>
      </c>
      <c r="F5" s="41">
        <v>6</v>
      </c>
      <c r="G5" s="42">
        <v>1</v>
      </c>
      <c r="H5" s="43"/>
      <c r="I5" s="44">
        <f t="shared" si="0"/>
        <v>19</v>
      </c>
    </row>
    <row r="6" spans="1:30" ht="21" x14ac:dyDescent="0.4">
      <c r="A6" s="36" t="s">
        <v>62</v>
      </c>
      <c r="B6" s="37">
        <v>6</v>
      </c>
      <c r="C6" s="38">
        <v>6</v>
      </c>
      <c r="D6" s="39">
        <v>6</v>
      </c>
      <c r="E6" s="45">
        <v>6</v>
      </c>
      <c r="F6" s="41"/>
      <c r="G6" s="42">
        <v>3</v>
      </c>
      <c r="H6" s="43"/>
      <c r="I6" s="46">
        <f t="shared" si="0"/>
        <v>27</v>
      </c>
    </row>
    <row r="7" spans="1:30" ht="21" x14ac:dyDescent="0.4">
      <c r="A7" s="36" t="s">
        <v>142</v>
      </c>
      <c r="B7" s="37"/>
      <c r="C7" s="38">
        <v>4</v>
      </c>
      <c r="D7" s="39">
        <v>2</v>
      </c>
      <c r="E7" s="45">
        <v>3</v>
      </c>
      <c r="F7" s="41">
        <v>1</v>
      </c>
      <c r="G7" s="42"/>
      <c r="H7" s="43"/>
      <c r="I7" s="44">
        <f t="shared" si="0"/>
        <v>10</v>
      </c>
    </row>
    <row r="8" spans="1:30" ht="21" x14ac:dyDescent="0.4">
      <c r="A8" s="36" t="s">
        <v>143</v>
      </c>
      <c r="B8" s="37"/>
      <c r="C8" s="38">
        <v>3</v>
      </c>
      <c r="D8" s="39"/>
      <c r="E8" s="45"/>
      <c r="F8" s="41"/>
      <c r="G8" s="42"/>
      <c r="H8" s="43"/>
      <c r="I8" s="44">
        <f t="shared" si="0"/>
        <v>3</v>
      </c>
    </row>
    <row r="9" spans="1:30" ht="21" x14ac:dyDescent="0.4">
      <c r="A9" s="36" t="s">
        <v>144</v>
      </c>
      <c r="B9" s="37"/>
      <c r="C9" s="38">
        <v>5</v>
      </c>
      <c r="D9" s="39">
        <v>4</v>
      </c>
      <c r="E9" s="45">
        <v>5</v>
      </c>
      <c r="F9" s="41">
        <v>5</v>
      </c>
      <c r="G9" s="42">
        <v>4</v>
      </c>
      <c r="H9" s="43"/>
      <c r="I9" s="47">
        <f t="shared" si="0"/>
        <v>23</v>
      </c>
    </row>
    <row r="10" spans="1:30" ht="21" x14ac:dyDescent="0.4">
      <c r="A10" s="36" t="s">
        <v>257</v>
      </c>
      <c r="B10" s="37"/>
      <c r="C10" s="38"/>
      <c r="D10" s="39"/>
      <c r="E10" s="45"/>
      <c r="F10" s="41">
        <v>2</v>
      </c>
      <c r="G10" s="42"/>
      <c r="H10" s="43"/>
      <c r="I10" s="44">
        <f t="shared" si="0"/>
        <v>2</v>
      </c>
    </row>
    <row r="11" spans="1:30" ht="21" x14ac:dyDescent="0.4">
      <c r="A11" s="36" t="s">
        <v>89</v>
      </c>
      <c r="B11" s="37"/>
      <c r="C11" s="38"/>
      <c r="D11" s="39"/>
      <c r="E11" s="45"/>
      <c r="F11" s="41">
        <v>4</v>
      </c>
      <c r="G11" s="42"/>
      <c r="H11" s="43"/>
      <c r="I11" s="44">
        <f t="shared" si="0"/>
        <v>4</v>
      </c>
    </row>
    <row r="12" spans="1:30" ht="21" x14ac:dyDescent="0.4">
      <c r="A12" s="36" t="s">
        <v>22</v>
      </c>
      <c r="B12" s="37"/>
      <c r="C12" s="38"/>
      <c r="D12" s="39"/>
      <c r="E12" s="45"/>
      <c r="F12" s="41">
        <v>3</v>
      </c>
      <c r="G12" s="42"/>
      <c r="H12" s="43"/>
      <c r="I12" s="44">
        <f>SUM(F12:H12)</f>
        <v>3</v>
      </c>
    </row>
    <row r="13" spans="1:30" ht="21" x14ac:dyDescent="0.4">
      <c r="A13" s="36" t="s">
        <v>218</v>
      </c>
      <c r="B13" s="37"/>
      <c r="C13" s="38"/>
      <c r="D13" s="39"/>
      <c r="E13" s="45"/>
      <c r="F13" s="41"/>
      <c r="G13" s="42">
        <v>6</v>
      </c>
      <c r="H13" s="43"/>
      <c r="I13" s="44">
        <f>SUM(F13:H13)</f>
        <v>6</v>
      </c>
    </row>
    <row r="14" spans="1:30" ht="21" x14ac:dyDescent="0.4">
      <c r="A14" s="36" t="s">
        <v>219</v>
      </c>
      <c r="B14" s="37"/>
      <c r="C14" s="38"/>
      <c r="D14" s="39"/>
      <c r="E14" s="45"/>
      <c r="F14" s="41"/>
      <c r="G14" s="42">
        <v>5</v>
      </c>
      <c r="H14" s="43"/>
      <c r="I14" s="44">
        <f>SUM(F14:H14)</f>
        <v>5</v>
      </c>
    </row>
    <row r="15" spans="1:30" ht="21" x14ac:dyDescent="0.4">
      <c r="A15" s="36"/>
      <c r="B15" s="37"/>
      <c r="C15" s="38"/>
      <c r="D15" s="39"/>
      <c r="E15" s="45"/>
      <c r="F15" s="41"/>
      <c r="G15" s="42"/>
      <c r="H15" s="43"/>
      <c r="I15" s="44"/>
    </row>
    <row r="16" spans="1:30" s="17" customFormat="1" ht="21" x14ac:dyDescent="0.4">
      <c r="A16" s="27" t="s">
        <v>29</v>
      </c>
      <c r="B16" s="37"/>
      <c r="C16" s="38"/>
      <c r="D16" s="39"/>
      <c r="E16" s="45"/>
      <c r="F16" s="41"/>
      <c r="G16" s="42"/>
      <c r="H16" s="43"/>
      <c r="I16" s="44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s="17" customFormat="1" ht="21" x14ac:dyDescent="0.4">
      <c r="A17" s="36" t="s">
        <v>115</v>
      </c>
      <c r="B17" s="37">
        <v>4</v>
      </c>
      <c r="C17" s="38">
        <v>2</v>
      </c>
      <c r="D17" s="39"/>
      <c r="E17" s="45"/>
      <c r="F17" s="41"/>
      <c r="G17" s="42"/>
      <c r="H17" s="43"/>
      <c r="I17" s="44">
        <f t="shared" ref="I17:I29" si="1">SUM(B17:H17)</f>
        <v>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s="17" customFormat="1" ht="21" x14ac:dyDescent="0.4">
      <c r="A18" s="36" t="s">
        <v>106</v>
      </c>
      <c r="B18" s="37">
        <v>6</v>
      </c>
      <c r="C18" s="38">
        <v>4</v>
      </c>
      <c r="D18" s="39">
        <v>2</v>
      </c>
      <c r="E18" s="45">
        <v>2</v>
      </c>
      <c r="F18" s="41"/>
      <c r="G18" s="42">
        <v>3</v>
      </c>
      <c r="H18" s="43"/>
      <c r="I18" s="46">
        <f t="shared" si="1"/>
        <v>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s="17" customFormat="1" ht="21" x14ac:dyDescent="0.4">
      <c r="A19" s="36" t="s">
        <v>116</v>
      </c>
      <c r="B19" s="37">
        <v>5</v>
      </c>
      <c r="C19" s="38">
        <v>6</v>
      </c>
      <c r="D19" s="39">
        <v>4</v>
      </c>
      <c r="E19" s="45"/>
      <c r="F19" s="41"/>
      <c r="G19" s="42">
        <v>1</v>
      </c>
      <c r="H19" s="43"/>
      <c r="I19" s="47">
        <f t="shared" si="1"/>
        <v>16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s="17" customFormat="1" ht="21" x14ac:dyDescent="0.4">
      <c r="A20" s="36" t="s">
        <v>145</v>
      </c>
      <c r="B20" s="37"/>
      <c r="C20" s="38">
        <v>1</v>
      </c>
      <c r="D20" s="39"/>
      <c r="E20" s="45"/>
      <c r="F20" s="41"/>
      <c r="G20" s="42"/>
      <c r="H20" s="43"/>
      <c r="I20" s="44">
        <f t="shared" si="1"/>
        <v>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s="17" customFormat="1" ht="21" x14ac:dyDescent="0.4">
      <c r="A21" s="36" t="s">
        <v>146</v>
      </c>
      <c r="B21" s="37"/>
      <c r="C21" s="38">
        <v>3</v>
      </c>
      <c r="D21" s="39">
        <v>1</v>
      </c>
      <c r="E21" s="45">
        <v>4</v>
      </c>
      <c r="F21" s="41"/>
      <c r="G21" s="42">
        <v>4</v>
      </c>
      <c r="H21" s="43"/>
      <c r="I21" s="44">
        <f t="shared" si="1"/>
        <v>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s="17" customFormat="1" ht="21" x14ac:dyDescent="0.4">
      <c r="A22" s="36" t="s">
        <v>147</v>
      </c>
      <c r="B22" s="37"/>
      <c r="C22" s="38">
        <v>1</v>
      </c>
      <c r="D22" s="39"/>
      <c r="E22" s="45"/>
      <c r="F22" s="41"/>
      <c r="G22" s="42"/>
      <c r="H22" s="43"/>
      <c r="I22" s="44">
        <f t="shared" si="1"/>
        <v>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s="17" customFormat="1" ht="21" x14ac:dyDescent="0.4">
      <c r="A23" s="36" t="s">
        <v>148</v>
      </c>
      <c r="B23" s="37"/>
      <c r="C23" s="38">
        <v>5</v>
      </c>
      <c r="D23" s="39"/>
      <c r="E23" s="45"/>
      <c r="F23" s="41"/>
      <c r="G23" s="42"/>
      <c r="H23" s="43"/>
      <c r="I23" s="44">
        <f t="shared" si="1"/>
        <v>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s="17" customFormat="1" ht="21" x14ac:dyDescent="0.4">
      <c r="A24" s="36" t="s">
        <v>176</v>
      </c>
      <c r="B24" s="37"/>
      <c r="C24" s="38"/>
      <c r="D24" s="39">
        <v>6</v>
      </c>
      <c r="E24" s="45">
        <v>6</v>
      </c>
      <c r="F24" s="41"/>
      <c r="G24" s="42"/>
      <c r="H24" s="43"/>
      <c r="I24" s="44">
        <f t="shared" si="1"/>
        <v>12</v>
      </c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1:30" ht="21" x14ac:dyDescent="0.4">
      <c r="A25" s="36" t="s">
        <v>177</v>
      </c>
      <c r="B25" s="37"/>
      <c r="C25" s="38"/>
      <c r="D25" s="39">
        <v>5</v>
      </c>
      <c r="E25" s="45">
        <v>5</v>
      </c>
      <c r="F25" s="41"/>
      <c r="G25" s="42"/>
      <c r="H25" s="43"/>
      <c r="I25" s="44">
        <f t="shared" si="1"/>
        <v>10</v>
      </c>
    </row>
    <row r="26" spans="1:30" ht="21" x14ac:dyDescent="0.4">
      <c r="A26" s="36" t="s">
        <v>200</v>
      </c>
      <c r="B26" s="37"/>
      <c r="C26" s="38"/>
      <c r="D26" s="39"/>
      <c r="E26" s="45">
        <v>3</v>
      </c>
      <c r="F26" s="41"/>
      <c r="G26" s="42"/>
      <c r="H26" s="43"/>
      <c r="I26" s="44">
        <f t="shared" si="1"/>
        <v>3</v>
      </c>
    </row>
    <row r="27" spans="1:30" ht="21" x14ac:dyDescent="0.4">
      <c r="A27" s="36" t="s">
        <v>220</v>
      </c>
      <c r="B27" s="37"/>
      <c r="C27" s="38"/>
      <c r="D27" s="39"/>
      <c r="E27" s="45"/>
      <c r="F27" s="41"/>
      <c r="G27" s="42">
        <v>1</v>
      </c>
      <c r="H27" s="43"/>
      <c r="I27" s="44">
        <f t="shared" si="1"/>
        <v>1</v>
      </c>
    </row>
    <row r="28" spans="1:30" ht="21" x14ac:dyDescent="0.4">
      <c r="A28" s="36" t="s">
        <v>85</v>
      </c>
      <c r="B28" s="37"/>
      <c r="C28" s="38"/>
      <c r="D28" s="39"/>
      <c r="E28" s="45"/>
      <c r="F28" s="41"/>
      <c r="G28" s="42">
        <v>6</v>
      </c>
      <c r="H28" s="43"/>
      <c r="I28" s="44">
        <f t="shared" si="1"/>
        <v>6</v>
      </c>
    </row>
    <row r="29" spans="1:30" ht="21" x14ac:dyDescent="0.4">
      <c r="A29" s="36" t="s">
        <v>77</v>
      </c>
      <c r="B29" s="37"/>
      <c r="C29" s="38"/>
      <c r="D29" s="39"/>
      <c r="E29" s="45"/>
      <c r="F29" s="41"/>
      <c r="G29" s="42">
        <v>5</v>
      </c>
      <c r="H29" s="43"/>
      <c r="I29" s="44">
        <f t="shared" si="1"/>
        <v>5</v>
      </c>
    </row>
    <row r="30" spans="1:30" ht="21" x14ac:dyDescent="0.4">
      <c r="A30" s="36"/>
      <c r="B30" s="37"/>
      <c r="C30" s="38"/>
      <c r="D30" s="39"/>
      <c r="E30" s="45"/>
      <c r="F30" s="41"/>
      <c r="G30" s="42"/>
      <c r="H30" s="43"/>
      <c r="I30" s="44"/>
    </row>
    <row r="31" spans="1:30" ht="21" x14ac:dyDescent="0.4">
      <c r="A31" s="27" t="s">
        <v>117</v>
      </c>
      <c r="B31" s="37"/>
      <c r="C31" s="38"/>
      <c r="D31" s="39"/>
      <c r="E31" s="45"/>
      <c r="F31" s="41"/>
      <c r="G31" s="42"/>
      <c r="H31" s="43"/>
      <c r="I31" s="44"/>
    </row>
    <row r="32" spans="1:30" ht="21" x14ac:dyDescent="0.4">
      <c r="A32" s="36"/>
      <c r="B32" s="37"/>
      <c r="C32" s="38"/>
      <c r="D32" s="39"/>
      <c r="E32" s="45"/>
      <c r="F32" s="41"/>
      <c r="G32" s="42"/>
      <c r="H32" s="43"/>
      <c r="I32" s="44"/>
    </row>
    <row r="33" spans="1:9" ht="21" x14ac:dyDescent="0.4">
      <c r="A33" s="27" t="s">
        <v>9</v>
      </c>
      <c r="B33" s="37"/>
      <c r="C33" s="38"/>
      <c r="D33" s="39"/>
      <c r="E33" s="45"/>
      <c r="F33" s="41"/>
      <c r="G33" s="42"/>
      <c r="H33" s="43"/>
      <c r="I33" s="44"/>
    </row>
    <row r="34" spans="1:9" ht="21" x14ac:dyDescent="0.4">
      <c r="A34" s="36" t="s">
        <v>10</v>
      </c>
      <c r="B34" s="37">
        <v>5</v>
      </c>
      <c r="C34" s="38"/>
      <c r="D34" s="39"/>
      <c r="E34" s="45"/>
      <c r="F34" s="41"/>
      <c r="G34" s="42"/>
      <c r="H34" s="43"/>
      <c r="I34" s="44">
        <f t="shared" ref="I34:I39" si="2">SUM(B34:H34)</f>
        <v>5</v>
      </c>
    </row>
    <row r="35" spans="1:9" ht="21" x14ac:dyDescent="0.4">
      <c r="A35" s="36" t="s">
        <v>11</v>
      </c>
      <c r="B35" s="37">
        <v>4</v>
      </c>
      <c r="C35" s="38"/>
      <c r="D35" s="39"/>
      <c r="E35" s="45"/>
      <c r="F35" s="41"/>
      <c r="G35" s="42"/>
      <c r="H35" s="43"/>
      <c r="I35" s="44">
        <f t="shared" si="2"/>
        <v>4</v>
      </c>
    </row>
    <row r="36" spans="1:9" ht="21" x14ac:dyDescent="0.4">
      <c r="A36" s="36" t="s">
        <v>12</v>
      </c>
      <c r="B36" s="37">
        <v>6</v>
      </c>
      <c r="C36" s="38">
        <v>5</v>
      </c>
      <c r="D36" s="39">
        <v>5</v>
      </c>
      <c r="E36" s="45">
        <v>5</v>
      </c>
      <c r="F36" s="41"/>
      <c r="G36" s="42">
        <v>5</v>
      </c>
      <c r="H36" s="43"/>
      <c r="I36" s="46">
        <f t="shared" si="2"/>
        <v>26</v>
      </c>
    </row>
    <row r="37" spans="1:9" ht="21" x14ac:dyDescent="0.4">
      <c r="A37" s="36" t="s">
        <v>118</v>
      </c>
      <c r="B37" s="37">
        <v>3</v>
      </c>
      <c r="C37" s="38">
        <v>6</v>
      </c>
      <c r="D37" s="39">
        <v>6</v>
      </c>
      <c r="E37" s="45">
        <v>6</v>
      </c>
      <c r="F37" s="41"/>
      <c r="G37" s="42">
        <v>4</v>
      </c>
      <c r="H37" s="43"/>
      <c r="I37" s="47">
        <f t="shared" si="2"/>
        <v>25</v>
      </c>
    </row>
    <row r="38" spans="1:9" ht="21" x14ac:dyDescent="0.4">
      <c r="A38" s="36" t="s">
        <v>221</v>
      </c>
      <c r="B38" s="37"/>
      <c r="C38" s="38"/>
      <c r="D38" s="39"/>
      <c r="E38" s="45"/>
      <c r="F38" s="41"/>
      <c r="G38" s="42">
        <v>6</v>
      </c>
      <c r="H38" s="43"/>
      <c r="I38" s="44">
        <f t="shared" si="2"/>
        <v>6</v>
      </c>
    </row>
    <row r="39" spans="1:9" ht="21" x14ac:dyDescent="0.4">
      <c r="A39" s="36" t="s">
        <v>149</v>
      </c>
      <c r="B39" s="37"/>
      <c r="C39" s="38">
        <v>4</v>
      </c>
      <c r="D39" s="39"/>
      <c r="E39" s="45"/>
      <c r="F39" s="41"/>
      <c r="G39" s="42"/>
      <c r="H39" s="43"/>
      <c r="I39" s="44">
        <f t="shared" si="2"/>
        <v>4</v>
      </c>
    </row>
    <row r="40" spans="1:9" ht="21" x14ac:dyDescent="0.4">
      <c r="A40" s="36"/>
      <c r="B40" s="37"/>
      <c r="C40" s="38"/>
      <c r="D40" s="39"/>
      <c r="E40" s="45"/>
      <c r="F40" s="41"/>
      <c r="G40" s="42"/>
      <c r="H40" s="43"/>
      <c r="I40" s="44"/>
    </row>
    <row r="41" spans="1:9" ht="21" x14ac:dyDescent="0.4">
      <c r="A41" s="27" t="s">
        <v>13</v>
      </c>
      <c r="B41" s="37"/>
      <c r="C41" s="38"/>
      <c r="D41" s="39"/>
      <c r="E41" s="45"/>
      <c r="F41" s="41"/>
      <c r="G41" s="42"/>
      <c r="H41" s="48"/>
      <c r="I41" s="44"/>
    </row>
    <row r="42" spans="1:9" ht="21" x14ac:dyDescent="0.4">
      <c r="A42" s="36" t="s">
        <v>67</v>
      </c>
      <c r="B42" s="37">
        <v>5</v>
      </c>
      <c r="C42" s="38"/>
      <c r="D42" s="39"/>
      <c r="E42" s="45"/>
      <c r="F42" s="41"/>
      <c r="G42" s="42"/>
      <c r="H42" s="48"/>
      <c r="I42" s="44">
        <f>SUM(B42:H42)</f>
        <v>5</v>
      </c>
    </row>
    <row r="43" spans="1:9" ht="21" x14ac:dyDescent="0.4">
      <c r="A43" s="36" t="s">
        <v>119</v>
      </c>
      <c r="B43" s="37">
        <v>4</v>
      </c>
      <c r="C43" s="38"/>
      <c r="D43" s="39"/>
      <c r="E43" s="45"/>
      <c r="F43" s="41"/>
      <c r="G43" s="42"/>
      <c r="H43" s="48"/>
      <c r="I43" s="44">
        <f>SUM(B43:H43)</f>
        <v>4</v>
      </c>
    </row>
    <row r="44" spans="1:9" ht="21" x14ac:dyDescent="0.4">
      <c r="A44" s="36" t="s">
        <v>81</v>
      </c>
      <c r="B44" s="37">
        <v>6</v>
      </c>
      <c r="C44" s="38"/>
      <c r="D44" s="39"/>
      <c r="E44" s="45">
        <v>4</v>
      </c>
      <c r="F44" s="41"/>
      <c r="G44" s="42"/>
      <c r="H44" s="48"/>
      <c r="I44" s="47">
        <f>SUM(B44:H44)</f>
        <v>10</v>
      </c>
    </row>
    <row r="45" spans="1:9" ht="21" x14ac:dyDescent="0.4">
      <c r="A45" s="36" t="s">
        <v>111</v>
      </c>
      <c r="B45" s="37"/>
      <c r="C45" s="38"/>
      <c r="D45" s="39">
        <v>1</v>
      </c>
      <c r="E45" s="45"/>
      <c r="F45" s="41"/>
      <c r="G45" s="42"/>
      <c r="H45" s="48"/>
      <c r="I45" s="44">
        <f t="shared" ref="I45:I60" si="3">SUM(C45:H45)</f>
        <v>1</v>
      </c>
    </row>
    <row r="46" spans="1:9" ht="21" x14ac:dyDescent="0.4">
      <c r="A46" s="36" t="s">
        <v>26</v>
      </c>
      <c r="B46" s="37"/>
      <c r="C46" s="38"/>
      <c r="D46" s="39">
        <v>6</v>
      </c>
      <c r="E46" s="45"/>
      <c r="F46" s="41"/>
      <c r="G46" s="42"/>
      <c r="H46" s="48"/>
      <c r="I46" s="44">
        <f t="shared" si="3"/>
        <v>6</v>
      </c>
    </row>
    <row r="47" spans="1:9" ht="21" x14ac:dyDescent="0.4">
      <c r="A47" s="36" t="s">
        <v>194</v>
      </c>
      <c r="B47" s="37"/>
      <c r="C47" s="38"/>
      <c r="D47" s="39">
        <v>3</v>
      </c>
      <c r="E47" s="45">
        <v>6</v>
      </c>
      <c r="F47" s="41"/>
      <c r="G47" s="42">
        <v>6</v>
      </c>
      <c r="H47" s="48">
        <v>6</v>
      </c>
      <c r="I47" s="46">
        <f t="shared" si="3"/>
        <v>21</v>
      </c>
    </row>
    <row r="48" spans="1:9" ht="21" x14ac:dyDescent="0.4">
      <c r="A48" s="36" t="s">
        <v>244</v>
      </c>
      <c r="B48" s="37"/>
      <c r="C48" s="38"/>
      <c r="D48" s="39"/>
      <c r="E48" s="45"/>
      <c r="F48" s="41"/>
      <c r="G48" s="42">
        <v>5</v>
      </c>
      <c r="H48" s="48"/>
      <c r="I48" s="44">
        <f t="shared" si="3"/>
        <v>5</v>
      </c>
    </row>
    <row r="49" spans="1:9" ht="21" x14ac:dyDescent="0.4">
      <c r="A49" s="36" t="s">
        <v>66</v>
      </c>
      <c r="B49" s="37"/>
      <c r="C49" s="38"/>
      <c r="D49" s="39"/>
      <c r="E49" s="45"/>
      <c r="F49" s="41"/>
      <c r="G49" s="42">
        <v>4</v>
      </c>
      <c r="H49" s="48"/>
      <c r="I49" s="44">
        <f t="shared" si="3"/>
        <v>4</v>
      </c>
    </row>
    <row r="50" spans="1:9" ht="21" x14ac:dyDescent="0.4">
      <c r="A50" s="36" t="s">
        <v>63</v>
      </c>
      <c r="B50" s="37"/>
      <c r="C50" s="38">
        <v>5</v>
      </c>
      <c r="D50" s="39"/>
      <c r="E50" s="45"/>
      <c r="F50" s="41"/>
      <c r="G50" s="42"/>
      <c r="H50" s="48"/>
      <c r="I50" s="44">
        <f t="shared" si="3"/>
        <v>5</v>
      </c>
    </row>
    <row r="51" spans="1:9" ht="21" x14ac:dyDescent="0.4">
      <c r="A51" s="36" t="s">
        <v>64</v>
      </c>
      <c r="B51" s="37"/>
      <c r="C51" s="38"/>
      <c r="D51" s="39">
        <v>2</v>
      </c>
      <c r="E51" s="45"/>
      <c r="F51" s="41"/>
      <c r="G51" s="42"/>
      <c r="H51" s="48"/>
      <c r="I51" s="44">
        <f t="shared" si="3"/>
        <v>2</v>
      </c>
    </row>
    <row r="52" spans="1:9" ht="21" x14ac:dyDescent="0.4">
      <c r="A52" s="36" t="s">
        <v>245</v>
      </c>
      <c r="B52" s="37"/>
      <c r="C52" s="38"/>
      <c r="D52" s="39"/>
      <c r="E52" s="45"/>
      <c r="F52" s="41"/>
      <c r="G52" s="42"/>
      <c r="H52" s="48">
        <v>5</v>
      </c>
      <c r="I52" s="44">
        <v>5</v>
      </c>
    </row>
    <row r="53" spans="1:9" ht="21" x14ac:dyDescent="0.4">
      <c r="A53" s="36" t="s">
        <v>103</v>
      </c>
      <c r="B53" s="37"/>
      <c r="C53" s="38">
        <v>6</v>
      </c>
      <c r="D53" s="39"/>
      <c r="E53" s="45"/>
      <c r="F53" s="41"/>
      <c r="G53" s="42"/>
      <c r="H53" s="48"/>
      <c r="I53" s="44">
        <f t="shared" si="3"/>
        <v>6</v>
      </c>
    </row>
    <row r="54" spans="1:9" ht="21" x14ac:dyDescent="0.4">
      <c r="A54" s="36" t="s">
        <v>20</v>
      </c>
      <c r="B54" s="37"/>
      <c r="C54" s="38"/>
      <c r="D54" s="39">
        <v>5</v>
      </c>
      <c r="E54" s="45"/>
      <c r="F54" s="41"/>
      <c r="G54" s="42"/>
      <c r="H54" s="48"/>
      <c r="I54" s="44">
        <f t="shared" si="3"/>
        <v>5</v>
      </c>
    </row>
    <row r="55" spans="1:9" ht="21" x14ac:dyDescent="0.4">
      <c r="A55" s="36" t="s">
        <v>196</v>
      </c>
      <c r="B55" s="37"/>
      <c r="C55" s="38"/>
      <c r="D55" s="39">
        <v>1</v>
      </c>
      <c r="E55" s="45"/>
      <c r="F55" s="41"/>
      <c r="G55" s="42"/>
      <c r="H55" s="48"/>
      <c r="I55" s="44">
        <f t="shared" si="3"/>
        <v>1</v>
      </c>
    </row>
    <row r="56" spans="1:9" ht="21" x14ac:dyDescent="0.4">
      <c r="A56" s="36" t="s">
        <v>150</v>
      </c>
      <c r="B56" s="37"/>
      <c r="C56" s="38">
        <v>3</v>
      </c>
      <c r="D56" s="39"/>
      <c r="E56" s="45"/>
      <c r="F56" s="41"/>
      <c r="G56" s="42"/>
      <c r="H56" s="48">
        <v>4</v>
      </c>
      <c r="I56" s="44">
        <f t="shared" si="3"/>
        <v>7</v>
      </c>
    </row>
    <row r="57" spans="1:9" ht="21" x14ac:dyDescent="0.4">
      <c r="A57" s="36" t="s">
        <v>202</v>
      </c>
      <c r="B57" s="37"/>
      <c r="C57" s="38">
        <v>4</v>
      </c>
      <c r="D57" s="39"/>
      <c r="E57" s="45">
        <v>5</v>
      </c>
      <c r="F57" s="41"/>
      <c r="G57" s="42"/>
      <c r="H57" s="48"/>
      <c r="I57" s="44">
        <f t="shared" si="3"/>
        <v>9</v>
      </c>
    </row>
    <row r="58" spans="1:9" ht="21" x14ac:dyDescent="0.4">
      <c r="A58" s="36" t="s">
        <v>152</v>
      </c>
      <c r="B58" s="37"/>
      <c r="C58" s="38">
        <v>2</v>
      </c>
      <c r="D58" s="39"/>
      <c r="E58" s="45"/>
      <c r="F58" s="41"/>
      <c r="G58" s="42"/>
      <c r="H58" s="48"/>
      <c r="I58" s="44">
        <f t="shared" si="3"/>
        <v>2</v>
      </c>
    </row>
    <row r="59" spans="1:9" ht="21" x14ac:dyDescent="0.4">
      <c r="A59" s="36" t="s">
        <v>195</v>
      </c>
      <c r="B59" s="37"/>
      <c r="C59" s="38"/>
      <c r="D59" s="39">
        <v>1</v>
      </c>
      <c r="E59" s="45"/>
      <c r="F59" s="41"/>
      <c r="G59" s="42"/>
      <c r="H59" s="48"/>
      <c r="I59" s="44">
        <f t="shared" si="3"/>
        <v>1</v>
      </c>
    </row>
    <row r="60" spans="1:9" ht="21" x14ac:dyDescent="0.4">
      <c r="A60" s="36" t="s">
        <v>201</v>
      </c>
      <c r="B60" s="37"/>
      <c r="C60" s="38"/>
      <c r="D60" s="39"/>
      <c r="E60" s="45">
        <v>3</v>
      </c>
      <c r="F60" s="41"/>
      <c r="G60" s="42"/>
      <c r="H60" s="48"/>
      <c r="I60" s="44">
        <f t="shared" si="3"/>
        <v>3</v>
      </c>
    </row>
    <row r="61" spans="1:9" ht="21" x14ac:dyDescent="0.4">
      <c r="A61" s="36"/>
      <c r="B61" s="37"/>
      <c r="C61" s="38"/>
      <c r="D61" s="39"/>
      <c r="E61" s="45"/>
      <c r="F61" s="41"/>
      <c r="G61" s="42"/>
      <c r="H61" s="48"/>
      <c r="I61" s="44"/>
    </row>
    <row r="62" spans="1:9" s="1" customFormat="1" ht="21" x14ac:dyDescent="0.4">
      <c r="A62" s="27" t="s">
        <v>15</v>
      </c>
      <c r="B62" s="49"/>
      <c r="C62" s="50"/>
      <c r="D62" s="51"/>
      <c r="E62" s="52"/>
      <c r="F62" s="53"/>
      <c r="G62" s="54"/>
      <c r="H62" s="55"/>
      <c r="I62" s="56"/>
    </row>
    <row r="63" spans="1:9" s="1" customFormat="1" ht="21" x14ac:dyDescent="0.4">
      <c r="A63" s="36" t="s">
        <v>120</v>
      </c>
      <c r="B63" s="49">
        <v>3</v>
      </c>
      <c r="C63" s="50"/>
      <c r="D63" s="51"/>
      <c r="E63" s="52"/>
      <c r="F63" s="53"/>
      <c r="G63" s="54"/>
      <c r="H63" s="55"/>
      <c r="I63" s="56">
        <f t="shared" ref="I63:I80" si="4">SUM(B63:H63)</f>
        <v>3</v>
      </c>
    </row>
    <row r="64" spans="1:9" s="1" customFormat="1" ht="21" x14ac:dyDescent="0.4">
      <c r="A64" s="36" t="s">
        <v>121</v>
      </c>
      <c r="B64" s="49">
        <v>5</v>
      </c>
      <c r="C64" s="50"/>
      <c r="D64" s="51">
        <v>5</v>
      </c>
      <c r="E64" s="52">
        <v>1</v>
      </c>
      <c r="F64" s="53"/>
      <c r="G64" s="54"/>
      <c r="H64" s="55"/>
      <c r="I64" s="69">
        <f t="shared" si="4"/>
        <v>11</v>
      </c>
    </row>
    <row r="65" spans="1:9" s="1" customFormat="1" ht="21" x14ac:dyDescent="0.4">
      <c r="A65" s="36" t="s">
        <v>153</v>
      </c>
      <c r="B65" s="49"/>
      <c r="C65" s="50">
        <v>1</v>
      </c>
      <c r="D65" s="51"/>
      <c r="E65" s="52"/>
      <c r="F65" s="53"/>
      <c r="G65" s="54"/>
      <c r="H65" s="55"/>
      <c r="I65" s="56">
        <f t="shared" si="4"/>
        <v>1</v>
      </c>
    </row>
    <row r="66" spans="1:9" s="1" customFormat="1" ht="21" x14ac:dyDescent="0.4">
      <c r="A66" s="36" t="s">
        <v>181</v>
      </c>
      <c r="B66" s="49"/>
      <c r="C66" s="50"/>
      <c r="D66" s="51"/>
      <c r="E66" s="52"/>
      <c r="F66" s="53"/>
      <c r="G66" s="54">
        <v>5</v>
      </c>
      <c r="H66" s="55">
        <v>5</v>
      </c>
      <c r="I66" s="56">
        <f t="shared" si="4"/>
        <v>10</v>
      </c>
    </row>
    <row r="67" spans="1:9" s="1" customFormat="1" ht="21" x14ac:dyDescent="0.4">
      <c r="A67" s="36" t="s">
        <v>155</v>
      </c>
      <c r="B67" s="49"/>
      <c r="C67" s="50">
        <v>2</v>
      </c>
      <c r="D67" s="51"/>
      <c r="E67" s="52"/>
      <c r="F67" s="53"/>
      <c r="G67" s="54">
        <v>6</v>
      </c>
      <c r="H67" s="55"/>
      <c r="I67" s="56">
        <f t="shared" si="4"/>
        <v>8</v>
      </c>
    </row>
    <row r="68" spans="1:9" s="1" customFormat="1" ht="21" x14ac:dyDescent="0.4">
      <c r="A68" s="36" t="s">
        <v>122</v>
      </c>
      <c r="B68" s="49">
        <v>1</v>
      </c>
      <c r="C68" s="50"/>
      <c r="D68" s="51"/>
      <c r="E68" s="52"/>
      <c r="F68" s="53"/>
      <c r="G68" s="54"/>
      <c r="H68" s="55"/>
      <c r="I68" s="56">
        <f t="shared" si="4"/>
        <v>1</v>
      </c>
    </row>
    <row r="69" spans="1:9" ht="21" x14ac:dyDescent="0.4">
      <c r="A69" s="36" t="s">
        <v>16</v>
      </c>
      <c r="B69" s="37">
        <v>6</v>
      </c>
      <c r="C69" s="38">
        <v>4</v>
      </c>
      <c r="D69" s="39">
        <v>6</v>
      </c>
      <c r="E69" s="45">
        <v>4</v>
      </c>
      <c r="F69" s="41">
        <v>6</v>
      </c>
      <c r="G69" s="42">
        <v>4</v>
      </c>
      <c r="H69" s="48">
        <v>6</v>
      </c>
      <c r="I69" s="46">
        <f t="shared" si="4"/>
        <v>36</v>
      </c>
    </row>
    <row r="70" spans="1:9" ht="21" x14ac:dyDescent="0.4">
      <c r="A70" s="36" t="s">
        <v>95</v>
      </c>
      <c r="B70" s="37">
        <v>1</v>
      </c>
      <c r="C70" s="38"/>
      <c r="D70" s="39"/>
      <c r="E70" s="45"/>
      <c r="F70" s="41"/>
      <c r="G70" s="42"/>
      <c r="H70" s="48"/>
      <c r="I70" s="44">
        <f t="shared" si="4"/>
        <v>1</v>
      </c>
    </row>
    <row r="71" spans="1:9" ht="21" x14ac:dyDescent="0.4">
      <c r="A71" s="36" t="s">
        <v>123</v>
      </c>
      <c r="B71" s="37">
        <v>4</v>
      </c>
      <c r="C71" s="38"/>
      <c r="D71" s="39"/>
      <c r="E71" s="45"/>
      <c r="F71" s="41"/>
      <c r="G71" s="42"/>
      <c r="H71" s="48"/>
      <c r="I71" s="44">
        <f t="shared" si="4"/>
        <v>4</v>
      </c>
    </row>
    <row r="72" spans="1:9" ht="21" x14ac:dyDescent="0.4">
      <c r="A72" s="36" t="s">
        <v>124</v>
      </c>
      <c r="B72" s="37">
        <v>2</v>
      </c>
      <c r="C72" s="38"/>
      <c r="D72" s="39"/>
      <c r="E72" s="45"/>
      <c r="F72" s="41"/>
      <c r="G72" s="42"/>
      <c r="H72" s="48"/>
      <c r="I72" s="44">
        <f t="shared" si="4"/>
        <v>2</v>
      </c>
    </row>
    <row r="73" spans="1:9" ht="21" x14ac:dyDescent="0.4">
      <c r="A73" s="36" t="s">
        <v>84</v>
      </c>
      <c r="B73" s="37"/>
      <c r="C73" s="38">
        <v>1</v>
      </c>
      <c r="D73" s="39"/>
      <c r="E73" s="45">
        <v>1</v>
      </c>
      <c r="F73" s="41">
        <v>4</v>
      </c>
      <c r="G73" s="42"/>
      <c r="H73" s="48"/>
      <c r="I73" s="44">
        <f t="shared" si="4"/>
        <v>6</v>
      </c>
    </row>
    <row r="74" spans="1:9" ht="21" x14ac:dyDescent="0.4">
      <c r="A74" s="36" t="s">
        <v>154</v>
      </c>
      <c r="B74" s="37"/>
      <c r="C74" s="38">
        <v>3</v>
      </c>
      <c r="D74" s="39"/>
      <c r="E74" s="45">
        <v>6</v>
      </c>
      <c r="F74" s="41"/>
      <c r="G74" s="42"/>
      <c r="H74" s="48"/>
      <c r="I74" s="44">
        <f t="shared" si="4"/>
        <v>9</v>
      </c>
    </row>
    <row r="75" spans="1:9" ht="21" x14ac:dyDescent="0.4">
      <c r="A75" s="36" t="s">
        <v>217</v>
      </c>
      <c r="B75" s="37"/>
      <c r="C75" s="38"/>
      <c r="D75" s="39"/>
      <c r="E75" s="45"/>
      <c r="F75" s="41">
        <v>3</v>
      </c>
      <c r="G75" s="42"/>
      <c r="H75" s="48"/>
      <c r="I75" s="44">
        <f t="shared" si="4"/>
        <v>3</v>
      </c>
    </row>
    <row r="76" spans="1:9" ht="21" x14ac:dyDescent="0.4">
      <c r="A76" s="36" t="s">
        <v>65</v>
      </c>
      <c r="B76" s="37"/>
      <c r="C76" s="38">
        <v>5</v>
      </c>
      <c r="D76" s="39"/>
      <c r="E76" s="45"/>
      <c r="F76" s="41"/>
      <c r="G76" s="42"/>
      <c r="H76" s="48"/>
      <c r="I76" s="44">
        <f t="shared" si="4"/>
        <v>5</v>
      </c>
    </row>
    <row r="77" spans="1:9" ht="21" x14ac:dyDescent="0.4">
      <c r="A77" s="36" t="s">
        <v>91</v>
      </c>
      <c r="B77" s="37"/>
      <c r="C77" s="38"/>
      <c r="D77" s="39"/>
      <c r="E77" s="45">
        <v>3</v>
      </c>
      <c r="F77" s="41"/>
      <c r="G77" s="42"/>
      <c r="H77" s="48"/>
      <c r="I77" s="44">
        <f t="shared" si="4"/>
        <v>3</v>
      </c>
    </row>
    <row r="78" spans="1:9" ht="21" x14ac:dyDescent="0.4">
      <c r="A78" s="36" t="s">
        <v>86</v>
      </c>
      <c r="B78" s="37"/>
      <c r="C78" s="38">
        <v>6</v>
      </c>
      <c r="D78" s="39"/>
      <c r="E78" s="45">
        <v>2</v>
      </c>
      <c r="F78" s="41"/>
      <c r="G78" s="42"/>
      <c r="H78" s="48"/>
      <c r="I78" s="44">
        <f t="shared" si="4"/>
        <v>8</v>
      </c>
    </row>
    <row r="79" spans="1:9" ht="21" x14ac:dyDescent="0.4">
      <c r="A79" s="36" t="s">
        <v>203</v>
      </c>
      <c r="B79" s="37"/>
      <c r="C79" s="38"/>
      <c r="D79" s="39"/>
      <c r="E79" s="45">
        <v>5</v>
      </c>
      <c r="F79" s="41"/>
      <c r="G79" s="42"/>
      <c r="H79" s="48"/>
      <c r="I79" s="44">
        <f t="shared" si="4"/>
        <v>5</v>
      </c>
    </row>
    <row r="80" spans="1:9" ht="21" x14ac:dyDescent="0.4">
      <c r="A80" s="36" t="s">
        <v>230</v>
      </c>
      <c r="B80" s="37"/>
      <c r="C80" s="38"/>
      <c r="D80" s="39"/>
      <c r="E80" s="45"/>
      <c r="F80" s="41"/>
      <c r="G80" s="42">
        <v>2</v>
      </c>
      <c r="H80" s="48"/>
      <c r="I80" s="44">
        <f t="shared" si="4"/>
        <v>2</v>
      </c>
    </row>
    <row r="81" spans="1:9" ht="21" x14ac:dyDescent="0.4">
      <c r="A81" s="36"/>
      <c r="B81" s="37"/>
      <c r="C81" s="38"/>
      <c r="D81" s="39"/>
      <c r="E81" s="45"/>
      <c r="F81" s="41"/>
      <c r="G81" s="42"/>
      <c r="H81" s="48"/>
      <c r="I81" s="44"/>
    </row>
    <row r="82" spans="1:9" ht="21" x14ac:dyDescent="0.4">
      <c r="A82" s="27" t="s">
        <v>17</v>
      </c>
      <c r="B82" s="37"/>
      <c r="C82" s="38"/>
      <c r="D82" s="39"/>
      <c r="E82" s="45"/>
      <c r="F82" s="41"/>
      <c r="G82" s="42"/>
      <c r="H82" s="43"/>
      <c r="I82" s="44"/>
    </row>
    <row r="83" spans="1:9" ht="21" x14ac:dyDescent="0.4">
      <c r="A83" s="36" t="s">
        <v>178</v>
      </c>
      <c r="B83" s="37"/>
      <c r="C83" s="38"/>
      <c r="D83" s="39">
        <v>5</v>
      </c>
      <c r="E83" s="45"/>
      <c r="F83" s="41"/>
      <c r="G83" s="42"/>
      <c r="H83" s="43"/>
      <c r="I83" s="44">
        <f>SUM(D83:H83)</f>
        <v>5</v>
      </c>
    </row>
    <row r="84" spans="1:9" ht="21" x14ac:dyDescent="0.4">
      <c r="A84" s="36" t="s">
        <v>179</v>
      </c>
      <c r="B84" s="37"/>
      <c r="C84" s="38"/>
      <c r="D84" s="39">
        <v>6</v>
      </c>
      <c r="E84" s="45"/>
      <c r="F84" s="41"/>
      <c r="G84" s="42"/>
      <c r="H84" s="43"/>
      <c r="I84" s="44">
        <f>SUM(D84:H84)</f>
        <v>6</v>
      </c>
    </row>
    <row r="85" spans="1:9" ht="21" x14ac:dyDescent="0.4">
      <c r="A85" s="36" t="s">
        <v>204</v>
      </c>
      <c r="B85" s="37"/>
      <c r="C85" s="38"/>
      <c r="D85" s="39"/>
      <c r="E85" s="45">
        <v>6</v>
      </c>
      <c r="F85" s="41"/>
      <c r="G85" s="42"/>
      <c r="H85" s="43"/>
      <c r="I85" s="44">
        <f>SUM(D85:H85)</f>
        <v>6</v>
      </c>
    </row>
    <row r="86" spans="1:9" ht="21" x14ac:dyDescent="0.4">
      <c r="A86" s="36"/>
      <c r="B86" s="37"/>
      <c r="C86" s="38"/>
      <c r="D86" s="39"/>
      <c r="E86" s="45"/>
      <c r="F86" s="41"/>
      <c r="G86" s="42"/>
      <c r="H86" s="48"/>
      <c r="I86" s="44"/>
    </row>
    <row r="87" spans="1:9" ht="21" x14ac:dyDescent="0.4">
      <c r="A87" s="27" t="s">
        <v>18</v>
      </c>
      <c r="B87" s="37"/>
      <c r="C87" s="38"/>
      <c r="D87" s="39"/>
      <c r="E87" s="45"/>
      <c r="F87" s="41"/>
      <c r="G87" s="42"/>
      <c r="H87" s="48"/>
      <c r="I87" s="44"/>
    </row>
    <row r="88" spans="1:9" ht="21" x14ac:dyDescent="0.4">
      <c r="A88" s="36" t="s">
        <v>234</v>
      </c>
      <c r="B88" s="37"/>
      <c r="C88" s="38"/>
      <c r="D88" s="39"/>
      <c r="E88" s="45"/>
      <c r="F88" s="41"/>
      <c r="G88" s="42">
        <v>4</v>
      </c>
      <c r="H88" s="48"/>
      <c r="I88" s="44">
        <f t="shared" ref="I88:I103" si="5">SUM(B88:H88)</f>
        <v>4</v>
      </c>
    </row>
    <row r="89" spans="1:9" ht="21" x14ac:dyDescent="0.4">
      <c r="A89" s="36" t="s">
        <v>151</v>
      </c>
      <c r="B89" s="37"/>
      <c r="C89" s="38"/>
      <c r="D89" s="39"/>
      <c r="E89" s="45"/>
      <c r="F89" s="41"/>
      <c r="G89" s="42">
        <v>1</v>
      </c>
      <c r="H89" s="48"/>
      <c r="I89" s="44">
        <f t="shared" si="5"/>
        <v>1</v>
      </c>
    </row>
    <row r="90" spans="1:9" ht="21" x14ac:dyDescent="0.4">
      <c r="A90" s="36" t="s">
        <v>19</v>
      </c>
      <c r="B90" s="37">
        <v>4</v>
      </c>
      <c r="C90" s="38"/>
      <c r="D90" s="39"/>
      <c r="E90" s="45"/>
      <c r="F90" s="41"/>
      <c r="G90" s="42"/>
      <c r="H90" s="48"/>
      <c r="I90" s="44">
        <f t="shared" si="5"/>
        <v>4</v>
      </c>
    </row>
    <row r="91" spans="1:9" ht="21" x14ac:dyDescent="0.4">
      <c r="A91" s="36" t="s">
        <v>87</v>
      </c>
      <c r="B91" s="37">
        <v>6</v>
      </c>
      <c r="C91" s="38">
        <v>6</v>
      </c>
      <c r="D91" s="39"/>
      <c r="E91" s="45"/>
      <c r="F91" s="41"/>
      <c r="G91" s="42">
        <v>5</v>
      </c>
      <c r="H91" s="48">
        <v>1</v>
      </c>
      <c r="I91" s="46">
        <f t="shared" si="5"/>
        <v>18</v>
      </c>
    </row>
    <row r="92" spans="1:9" ht="21" x14ac:dyDescent="0.4">
      <c r="A92" s="36" t="s">
        <v>125</v>
      </c>
      <c r="B92" s="37">
        <v>5</v>
      </c>
      <c r="C92" s="38">
        <v>2</v>
      </c>
      <c r="D92" s="39"/>
      <c r="E92" s="45"/>
      <c r="F92" s="41"/>
      <c r="G92" s="42"/>
      <c r="H92" s="48"/>
      <c r="I92" s="47">
        <f t="shared" si="5"/>
        <v>7</v>
      </c>
    </row>
    <row r="93" spans="1:9" ht="21" x14ac:dyDescent="0.4">
      <c r="A93" s="36" t="s">
        <v>231</v>
      </c>
      <c r="B93" s="37"/>
      <c r="C93" s="38"/>
      <c r="D93" s="39"/>
      <c r="E93" s="45"/>
      <c r="F93" s="41"/>
      <c r="G93" s="42">
        <v>2</v>
      </c>
      <c r="H93" s="48"/>
      <c r="I93" s="44">
        <f t="shared" si="5"/>
        <v>2</v>
      </c>
    </row>
    <row r="94" spans="1:9" ht="21" x14ac:dyDescent="0.4">
      <c r="A94" s="36" t="s">
        <v>109</v>
      </c>
      <c r="B94" s="37"/>
      <c r="C94" s="38"/>
      <c r="D94" s="39">
        <v>6</v>
      </c>
      <c r="E94" s="45"/>
      <c r="F94" s="41"/>
      <c r="G94" s="42"/>
      <c r="H94" s="48"/>
      <c r="I94" s="44">
        <f t="shared" si="5"/>
        <v>6</v>
      </c>
    </row>
    <row r="95" spans="1:9" ht="21" x14ac:dyDescent="0.4">
      <c r="A95" s="36" t="s">
        <v>180</v>
      </c>
      <c r="B95" s="37"/>
      <c r="C95" s="38"/>
      <c r="D95" s="39">
        <v>5</v>
      </c>
      <c r="E95" s="45"/>
      <c r="F95" s="41"/>
      <c r="G95" s="42"/>
      <c r="H95" s="48"/>
      <c r="I95" s="44">
        <f t="shared" si="5"/>
        <v>5</v>
      </c>
    </row>
    <row r="96" spans="1:9" ht="21" x14ac:dyDescent="0.4">
      <c r="A96" s="36" t="s">
        <v>233</v>
      </c>
      <c r="B96" s="37"/>
      <c r="C96" s="38"/>
      <c r="D96" s="39"/>
      <c r="E96" s="45"/>
      <c r="F96" s="41"/>
      <c r="G96" s="42">
        <v>1</v>
      </c>
      <c r="H96" s="48"/>
      <c r="I96" s="44">
        <f t="shared" si="5"/>
        <v>1</v>
      </c>
    </row>
    <row r="97" spans="1:9" ht="21" x14ac:dyDescent="0.4">
      <c r="A97" s="36" t="s">
        <v>66</v>
      </c>
      <c r="B97" s="37"/>
      <c r="C97" s="38"/>
      <c r="D97" s="39"/>
      <c r="E97" s="45"/>
      <c r="F97" s="41"/>
      <c r="G97" s="42">
        <v>6</v>
      </c>
      <c r="H97" s="48"/>
      <c r="I97" s="44">
        <f t="shared" si="5"/>
        <v>6</v>
      </c>
    </row>
    <row r="98" spans="1:9" ht="21" x14ac:dyDescent="0.4">
      <c r="A98" s="36" t="s">
        <v>205</v>
      </c>
      <c r="B98" s="37"/>
      <c r="C98" s="38"/>
      <c r="D98" s="39"/>
      <c r="E98" s="45">
        <v>4</v>
      </c>
      <c r="F98" s="41"/>
      <c r="G98" s="42"/>
      <c r="H98" s="48"/>
      <c r="I98" s="44">
        <f t="shared" si="5"/>
        <v>4</v>
      </c>
    </row>
    <row r="99" spans="1:9" ht="21" x14ac:dyDescent="0.4">
      <c r="A99" s="36" t="s">
        <v>206</v>
      </c>
      <c r="B99" s="37"/>
      <c r="C99" s="38"/>
      <c r="D99" s="39"/>
      <c r="E99" s="45">
        <v>5</v>
      </c>
      <c r="F99" s="41"/>
      <c r="G99" s="42"/>
      <c r="H99" s="48"/>
      <c r="I99" s="44">
        <f t="shared" si="5"/>
        <v>5</v>
      </c>
    </row>
    <row r="100" spans="1:9" ht="21" x14ac:dyDescent="0.4">
      <c r="A100" s="36" t="s">
        <v>91</v>
      </c>
      <c r="B100" s="37"/>
      <c r="C100" s="38"/>
      <c r="D100" s="39"/>
      <c r="E100" s="45"/>
      <c r="F100" s="41"/>
      <c r="G100" s="42">
        <v>1</v>
      </c>
      <c r="H100" s="48"/>
      <c r="I100" s="44">
        <f t="shared" si="5"/>
        <v>1</v>
      </c>
    </row>
    <row r="101" spans="1:9" ht="21" x14ac:dyDescent="0.4">
      <c r="A101" s="36" t="s">
        <v>156</v>
      </c>
      <c r="B101" s="37"/>
      <c r="C101" s="38">
        <v>1</v>
      </c>
      <c r="D101" s="39"/>
      <c r="E101" s="45"/>
      <c r="F101" s="41"/>
      <c r="G101" s="42"/>
      <c r="H101" s="48"/>
      <c r="I101" s="44">
        <f t="shared" si="5"/>
        <v>1</v>
      </c>
    </row>
    <row r="102" spans="1:9" ht="21" x14ac:dyDescent="0.4">
      <c r="A102" s="36" t="s">
        <v>157</v>
      </c>
      <c r="B102" s="37"/>
      <c r="C102" s="38">
        <v>3</v>
      </c>
      <c r="D102" s="39"/>
      <c r="E102" s="45"/>
      <c r="F102" s="41"/>
      <c r="G102" s="42">
        <v>3</v>
      </c>
      <c r="H102" s="48"/>
      <c r="I102" s="44">
        <f t="shared" si="5"/>
        <v>6</v>
      </c>
    </row>
    <row r="103" spans="1:9" ht="21" x14ac:dyDescent="0.4">
      <c r="A103" s="36" t="s">
        <v>107</v>
      </c>
      <c r="B103" s="37"/>
      <c r="C103" s="38"/>
      <c r="D103" s="39"/>
      <c r="E103" s="45">
        <v>6</v>
      </c>
      <c r="F103" s="41"/>
      <c r="G103" s="42"/>
      <c r="H103" s="48"/>
      <c r="I103" s="44">
        <f t="shared" si="5"/>
        <v>6</v>
      </c>
    </row>
    <row r="104" spans="1:9" ht="21" x14ac:dyDescent="0.4">
      <c r="A104" s="36" t="s">
        <v>246</v>
      </c>
      <c r="B104" s="37"/>
      <c r="C104" s="38"/>
      <c r="D104" s="39"/>
      <c r="E104" s="45"/>
      <c r="F104" s="41"/>
      <c r="G104" s="42"/>
      <c r="H104" s="48">
        <v>6</v>
      </c>
      <c r="I104" s="44">
        <f>SUM(H104)</f>
        <v>6</v>
      </c>
    </row>
    <row r="105" spans="1:9" ht="21" x14ac:dyDescent="0.4">
      <c r="A105" s="36" t="s">
        <v>247</v>
      </c>
      <c r="B105" s="37"/>
      <c r="C105" s="38"/>
      <c r="D105" s="39"/>
      <c r="E105" s="45"/>
      <c r="F105" s="41"/>
      <c r="G105" s="42"/>
      <c r="H105" s="48">
        <v>5</v>
      </c>
      <c r="I105" s="44">
        <f>SUM(H105)</f>
        <v>5</v>
      </c>
    </row>
    <row r="106" spans="1:9" ht="21" x14ac:dyDescent="0.4">
      <c r="A106" s="36" t="s">
        <v>248</v>
      </c>
      <c r="B106" s="37"/>
      <c r="C106" s="38"/>
      <c r="D106" s="39"/>
      <c r="E106" s="45"/>
      <c r="F106" s="41"/>
      <c r="G106" s="42"/>
      <c r="H106" s="48">
        <v>4</v>
      </c>
      <c r="I106" s="44">
        <f>SUM(H106)</f>
        <v>4</v>
      </c>
    </row>
    <row r="107" spans="1:9" ht="21" x14ac:dyDescent="0.4">
      <c r="A107" s="36" t="s">
        <v>249</v>
      </c>
      <c r="B107" s="37"/>
      <c r="C107" s="38"/>
      <c r="D107" s="39"/>
      <c r="E107" s="45"/>
      <c r="F107" s="41"/>
      <c r="G107" s="42"/>
      <c r="H107" s="48">
        <v>3</v>
      </c>
      <c r="I107" s="44">
        <f>SUM(H107)</f>
        <v>3</v>
      </c>
    </row>
    <row r="108" spans="1:9" ht="21" x14ac:dyDescent="0.4">
      <c r="A108" s="36" t="s">
        <v>250</v>
      </c>
      <c r="B108" s="37"/>
      <c r="C108" s="38"/>
      <c r="D108" s="39"/>
      <c r="E108" s="45"/>
      <c r="F108" s="41"/>
      <c r="G108" s="42"/>
      <c r="H108" s="48">
        <v>1</v>
      </c>
      <c r="I108" s="44">
        <f>SUM(H108)</f>
        <v>1</v>
      </c>
    </row>
    <row r="109" spans="1:9" ht="21" x14ac:dyDescent="0.4">
      <c r="A109" s="36"/>
      <c r="B109" s="37"/>
      <c r="C109" s="38"/>
      <c r="D109" s="39"/>
      <c r="E109" s="45"/>
      <c r="F109" s="41"/>
      <c r="G109" s="42"/>
      <c r="H109" s="48"/>
      <c r="I109" s="44"/>
    </row>
    <row r="110" spans="1:9" ht="21" x14ac:dyDescent="0.4">
      <c r="A110" s="27" t="s">
        <v>30</v>
      </c>
      <c r="B110" s="37"/>
      <c r="C110" s="38"/>
      <c r="D110" s="39"/>
      <c r="E110" s="45"/>
      <c r="F110" s="41"/>
      <c r="G110" s="42"/>
      <c r="H110" s="48"/>
      <c r="I110" s="44"/>
    </row>
    <row r="111" spans="1:9" ht="21" x14ac:dyDescent="0.4">
      <c r="A111" s="36" t="s">
        <v>67</v>
      </c>
      <c r="B111" s="37">
        <v>4</v>
      </c>
      <c r="C111" s="38">
        <v>5</v>
      </c>
      <c r="D111" s="39"/>
      <c r="E111" s="45"/>
      <c r="F111" s="41">
        <v>2</v>
      </c>
      <c r="G111" s="42">
        <v>4</v>
      </c>
      <c r="H111" s="48">
        <v>6</v>
      </c>
      <c r="I111" s="46">
        <f t="shared" ref="I111:I121" si="6">SUM(B111:H111)</f>
        <v>21</v>
      </c>
    </row>
    <row r="112" spans="1:9" ht="21" x14ac:dyDescent="0.4">
      <c r="A112" s="36" t="s">
        <v>21</v>
      </c>
      <c r="B112" s="37">
        <v>3</v>
      </c>
      <c r="C112" s="38"/>
      <c r="D112" s="39"/>
      <c r="E112" s="45"/>
      <c r="F112" s="41"/>
      <c r="G112" s="42"/>
      <c r="H112" s="48"/>
      <c r="I112" s="44">
        <f t="shared" si="6"/>
        <v>3</v>
      </c>
    </row>
    <row r="113" spans="1:9" ht="21" x14ac:dyDescent="0.4">
      <c r="A113" s="36" t="s">
        <v>153</v>
      </c>
      <c r="B113" s="37"/>
      <c r="C113" s="38">
        <v>4</v>
      </c>
      <c r="D113" s="39"/>
      <c r="E113" s="45"/>
      <c r="F113" s="41"/>
      <c r="G113" s="42"/>
      <c r="H113" s="48"/>
      <c r="I113" s="44">
        <f t="shared" si="6"/>
        <v>4</v>
      </c>
    </row>
    <row r="114" spans="1:9" ht="21" x14ac:dyDescent="0.4">
      <c r="A114" s="36" t="s">
        <v>181</v>
      </c>
      <c r="B114" s="37"/>
      <c r="C114" s="38"/>
      <c r="D114" s="39">
        <v>5</v>
      </c>
      <c r="E114" s="45">
        <v>4</v>
      </c>
      <c r="F114" s="41"/>
      <c r="G114" s="42"/>
      <c r="H114" s="48">
        <v>5</v>
      </c>
      <c r="I114" s="44">
        <f t="shared" si="6"/>
        <v>14</v>
      </c>
    </row>
    <row r="115" spans="1:9" ht="21" x14ac:dyDescent="0.4">
      <c r="A115" s="36" t="s">
        <v>216</v>
      </c>
      <c r="B115" s="37"/>
      <c r="C115" s="38"/>
      <c r="D115" s="39"/>
      <c r="E115" s="45"/>
      <c r="F115" s="41">
        <v>6</v>
      </c>
      <c r="G115" s="42"/>
      <c r="H115" s="48"/>
      <c r="I115" s="44">
        <f t="shared" si="6"/>
        <v>6</v>
      </c>
    </row>
    <row r="116" spans="1:9" ht="21" x14ac:dyDescent="0.4">
      <c r="A116" s="36" t="s">
        <v>126</v>
      </c>
      <c r="B116" s="37">
        <v>5</v>
      </c>
      <c r="C116" s="38"/>
      <c r="D116" s="39"/>
      <c r="E116" s="45"/>
      <c r="F116" s="41"/>
      <c r="G116" s="42"/>
      <c r="H116" s="48"/>
      <c r="I116" s="44">
        <f t="shared" si="6"/>
        <v>5</v>
      </c>
    </row>
    <row r="117" spans="1:9" ht="21" x14ac:dyDescent="0.4">
      <c r="A117" s="36" t="s">
        <v>83</v>
      </c>
      <c r="B117" s="37">
        <v>2</v>
      </c>
      <c r="C117" s="38">
        <v>6</v>
      </c>
      <c r="D117" s="39">
        <v>6</v>
      </c>
      <c r="E117" s="45">
        <v>6</v>
      </c>
      <c r="F117" s="41"/>
      <c r="G117" s="42"/>
      <c r="H117" s="48"/>
      <c r="I117" s="47">
        <f t="shared" si="6"/>
        <v>20</v>
      </c>
    </row>
    <row r="118" spans="1:9" ht="21" x14ac:dyDescent="0.4">
      <c r="A118" s="36" t="s">
        <v>158</v>
      </c>
      <c r="B118" s="37"/>
      <c r="C118" s="38">
        <v>2</v>
      </c>
      <c r="D118" s="39"/>
      <c r="E118" s="45"/>
      <c r="F118" s="41"/>
      <c r="G118" s="42"/>
      <c r="H118" s="48"/>
      <c r="I118" s="44">
        <f t="shared" si="6"/>
        <v>2</v>
      </c>
    </row>
    <row r="119" spans="1:9" ht="21" x14ac:dyDescent="0.4">
      <c r="A119" s="36" t="s">
        <v>127</v>
      </c>
      <c r="B119" s="37">
        <v>6</v>
      </c>
      <c r="C119" s="38"/>
      <c r="D119" s="39"/>
      <c r="E119" s="45"/>
      <c r="F119" s="41">
        <v>1</v>
      </c>
      <c r="G119" s="42"/>
      <c r="H119" s="48"/>
      <c r="I119" s="44">
        <f t="shared" si="6"/>
        <v>7</v>
      </c>
    </row>
    <row r="120" spans="1:9" ht="21" x14ac:dyDescent="0.4">
      <c r="A120" s="36" t="s">
        <v>229</v>
      </c>
      <c r="B120" s="37"/>
      <c r="C120" s="38">
        <v>3</v>
      </c>
      <c r="D120" s="39"/>
      <c r="E120" s="45"/>
      <c r="F120" s="41"/>
      <c r="G120" s="42">
        <v>5</v>
      </c>
      <c r="H120" s="48"/>
      <c r="I120" s="44">
        <f t="shared" si="6"/>
        <v>8</v>
      </c>
    </row>
    <row r="121" spans="1:9" ht="21" x14ac:dyDescent="0.4">
      <c r="A121" s="36" t="s">
        <v>72</v>
      </c>
      <c r="B121" s="37"/>
      <c r="C121" s="38"/>
      <c r="D121" s="39"/>
      <c r="E121" s="45">
        <v>5</v>
      </c>
      <c r="F121" s="41"/>
      <c r="G121" s="42"/>
      <c r="H121" s="48"/>
      <c r="I121" s="44">
        <f t="shared" si="6"/>
        <v>5</v>
      </c>
    </row>
    <row r="122" spans="1:9" ht="21" x14ac:dyDescent="0.4">
      <c r="A122" s="36" t="s">
        <v>62</v>
      </c>
      <c r="B122" s="37"/>
      <c r="C122" s="38"/>
      <c r="D122" s="39"/>
      <c r="E122" s="45"/>
      <c r="F122" s="41"/>
      <c r="G122" s="42">
        <v>6</v>
      </c>
      <c r="H122" s="48"/>
      <c r="I122" s="44">
        <f>SUM(G122:H122)</f>
        <v>6</v>
      </c>
    </row>
    <row r="123" spans="1:9" ht="21" x14ac:dyDescent="0.4">
      <c r="A123" s="36" t="s">
        <v>251</v>
      </c>
      <c r="B123" s="37"/>
      <c r="C123" s="38"/>
      <c r="D123" s="39"/>
      <c r="E123" s="45"/>
      <c r="F123" s="41"/>
      <c r="G123" s="42"/>
      <c r="H123" s="48">
        <v>4</v>
      </c>
      <c r="I123" s="44">
        <f>SUM(G123:H123)</f>
        <v>4</v>
      </c>
    </row>
    <row r="124" spans="1:9" ht="21" x14ac:dyDescent="0.4">
      <c r="A124" s="36" t="s">
        <v>252</v>
      </c>
      <c r="B124" s="37"/>
      <c r="C124" s="38"/>
      <c r="D124" s="39"/>
      <c r="E124" s="45"/>
      <c r="F124" s="41"/>
      <c r="G124" s="42"/>
      <c r="H124" s="48">
        <v>3</v>
      </c>
      <c r="I124" s="44">
        <f>SUM(G124:H124)</f>
        <v>3</v>
      </c>
    </row>
    <row r="125" spans="1:9" ht="21" x14ac:dyDescent="0.4">
      <c r="A125" s="27"/>
      <c r="B125" s="37"/>
      <c r="C125" s="38"/>
      <c r="D125" s="39"/>
      <c r="E125" s="45"/>
      <c r="F125" s="41"/>
      <c r="G125" s="42"/>
      <c r="H125" s="48"/>
      <c r="I125" s="44"/>
    </row>
    <row r="126" spans="1:9" ht="21" x14ac:dyDescent="0.4">
      <c r="A126" s="27" t="s">
        <v>23</v>
      </c>
      <c r="B126" s="37"/>
      <c r="C126" s="38"/>
      <c r="D126" s="39"/>
      <c r="E126" s="45"/>
      <c r="F126" s="41"/>
      <c r="G126" s="42"/>
      <c r="H126" s="48"/>
      <c r="I126" s="44"/>
    </row>
    <row r="127" spans="1:9" ht="21" x14ac:dyDescent="0.4">
      <c r="A127" s="36" t="s">
        <v>235</v>
      </c>
      <c r="B127" s="37">
        <v>6</v>
      </c>
      <c r="C127" s="38"/>
      <c r="D127" s="39"/>
      <c r="E127" s="45"/>
      <c r="F127" s="41"/>
      <c r="G127" s="42"/>
      <c r="H127" s="48"/>
      <c r="I127" s="44">
        <f t="shared" ref="I127:I135" si="7">SUM(B127:G127)</f>
        <v>6</v>
      </c>
    </row>
    <row r="128" spans="1:9" ht="21" x14ac:dyDescent="0.4">
      <c r="A128" s="36" t="s">
        <v>41</v>
      </c>
      <c r="B128" s="37"/>
      <c r="C128" s="38"/>
      <c r="D128" s="39"/>
      <c r="E128" s="45">
        <v>5</v>
      </c>
      <c r="F128" s="41"/>
      <c r="G128" s="42"/>
      <c r="H128" s="48"/>
      <c r="I128" s="44">
        <f t="shared" si="7"/>
        <v>5</v>
      </c>
    </row>
    <row r="129" spans="1:9" ht="21" x14ac:dyDescent="0.4">
      <c r="A129" s="36" t="s">
        <v>80</v>
      </c>
      <c r="B129" s="37"/>
      <c r="C129" s="38">
        <v>6</v>
      </c>
      <c r="D129" s="39"/>
      <c r="E129" s="45"/>
      <c r="F129" s="41"/>
      <c r="G129" s="42">
        <v>6</v>
      </c>
      <c r="H129" s="48">
        <v>5</v>
      </c>
      <c r="I129" s="46">
        <f>SUM(B129:H129)</f>
        <v>17</v>
      </c>
    </row>
    <row r="130" spans="1:9" ht="21" x14ac:dyDescent="0.4">
      <c r="A130" s="36" t="s">
        <v>67</v>
      </c>
      <c r="B130" s="37"/>
      <c r="C130" s="38"/>
      <c r="D130" s="39"/>
      <c r="E130" s="45"/>
      <c r="F130" s="41"/>
      <c r="G130" s="42"/>
      <c r="H130" s="48">
        <v>6</v>
      </c>
      <c r="I130" s="44">
        <v>6</v>
      </c>
    </row>
    <row r="131" spans="1:9" ht="21" x14ac:dyDescent="0.4">
      <c r="A131" s="36" t="s">
        <v>41</v>
      </c>
      <c r="B131" s="37"/>
      <c r="C131" s="38">
        <v>4</v>
      </c>
      <c r="D131" s="39"/>
      <c r="E131" s="45"/>
      <c r="F131" s="41"/>
      <c r="G131" s="42"/>
      <c r="H131" s="48"/>
      <c r="I131" s="44">
        <f t="shared" si="7"/>
        <v>4</v>
      </c>
    </row>
    <row r="132" spans="1:9" ht="21" x14ac:dyDescent="0.4">
      <c r="A132" s="36" t="s">
        <v>60</v>
      </c>
      <c r="B132" s="37"/>
      <c r="C132" s="38">
        <v>5</v>
      </c>
      <c r="D132" s="39"/>
      <c r="E132" s="45"/>
      <c r="F132" s="41"/>
      <c r="G132" s="42"/>
      <c r="H132" s="48"/>
      <c r="I132" s="44">
        <f t="shared" si="7"/>
        <v>5</v>
      </c>
    </row>
    <row r="133" spans="1:9" ht="21" x14ac:dyDescent="0.4">
      <c r="A133" s="36" t="s">
        <v>182</v>
      </c>
      <c r="B133" s="37"/>
      <c r="C133" s="38"/>
      <c r="D133" s="39">
        <v>6</v>
      </c>
      <c r="E133" s="45">
        <v>3</v>
      </c>
      <c r="F133" s="41"/>
      <c r="G133" s="42"/>
      <c r="H133" s="48"/>
      <c r="I133" s="47">
        <f t="shared" si="7"/>
        <v>9</v>
      </c>
    </row>
    <row r="134" spans="1:9" ht="21" x14ac:dyDescent="0.4">
      <c r="A134" s="36" t="s">
        <v>170</v>
      </c>
      <c r="B134" s="37"/>
      <c r="C134" s="38"/>
      <c r="D134" s="39"/>
      <c r="E134" s="45">
        <v>2</v>
      </c>
      <c r="F134" s="41"/>
      <c r="G134" s="42">
        <v>5</v>
      </c>
      <c r="H134" s="48"/>
      <c r="I134" s="44">
        <f t="shared" si="7"/>
        <v>7</v>
      </c>
    </row>
    <row r="135" spans="1:9" ht="21" x14ac:dyDescent="0.4">
      <c r="A135" s="36" t="s">
        <v>207</v>
      </c>
      <c r="B135" s="37"/>
      <c r="C135" s="38"/>
      <c r="D135" s="39"/>
      <c r="E135" s="45">
        <v>4</v>
      </c>
      <c r="F135" s="41"/>
      <c r="G135" s="42"/>
      <c r="H135" s="48"/>
      <c r="I135" s="44">
        <f t="shared" si="7"/>
        <v>4</v>
      </c>
    </row>
    <row r="136" spans="1:9" ht="21" x14ac:dyDescent="0.4">
      <c r="A136" s="36" t="s">
        <v>183</v>
      </c>
      <c r="B136" s="37"/>
      <c r="C136" s="38"/>
      <c r="D136" s="39">
        <v>5</v>
      </c>
      <c r="E136" s="45"/>
      <c r="F136" s="41"/>
      <c r="G136" s="42"/>
      <c r="H136" s="48"/>
      <c r="I136" s="44">
        <v>5</v>
      </c>
    </row>
    <row r="137" spans="1:9" ht="21" x14ac:dyDescent="0.4">
      <c r="A137" s="36" t="s">
        <v>175</v>
      </c>
      <c r="B137" s="37"/>
      <c r="C137" s="38"/>
      <c r="D137" s="39"/>
      <c r="E137" s="45">
        <v>6</v>
      </c>
      <c r="F137" s="41"/>
      <c r="G137" s="42"/>
      <c r="H137" s="48"/>
      <c r="I137" s="44">
        <f>SUM(B137:G137)</f>
        <v>6</v>
      </c>
    </row>
    <row r="138" spans="1:9" ht="21" x14ac:dyDescent="0.4">
      <c r="A138" s="36"/>
      <c r="B138" s="37"/>
      <c r="C138" s="38"/>
      <c r="D138" s="39"/>
      <c r="E138" s="45"/>
      <c r="F138" s="41"/>
      <c r="G138" s="42"/>
      <c r="H138" s="43"/>
      <c r="I138" s="44"/>
    </row>
    <row r="139" spans="1:9" ht="21" x14ac:dyDescent="0.4">
      <c r="A139" s="27" t="s">
        <v>24</v>
      </c>
      <c r="B139" s="37"/>
      <c r="C139" s="38"/>
      <c r="D139" s="39"/>
      <c r="E139" s="45"/>
      <c r="F139" s="41"/>
      <c r="G139" s="42"/>
      <c r="H139" s="43"/>
      <c r="I139" s="44"/>
    </row>
    <row r="140" spans="1:9" ht="21" x14ac:dyDescent="0.4">
      <c r="A140" s="36" t="s">
        <v>128</v>
      </c>
      <c r="B140" s="37">
        <v>5</v>
      </c>
      <c r="C140" s="38">
        <v>4</v>
      </c>
      <c r="D140" s="39">
        <v>5</v>
      </c>
      <c r="E140" s="45">
        <v>4</v>
      </c>
      <c r="F140" s="41"/>
      <c r="G140" s="42"/>
      <c r="H140" s="43"/>
      <c r="I140" s="44">
        <f>SUM(B140:H140)</f>
        <v>18</v>
      </c>
    </row>
    <row r="141" spans="1:9" ht="21" x14ac:dyDescent="0.4">
      <c r="A141" s="36" t="s">
        <v>62</v>
      </c>
      <c r="B141" s="37">
        <v>6</v>
      </c>
      <c r="C141" s="38">
        <v>5</v>
      </c>
      <c r="D141" s="39">
        <v>4</v>
      </c>
      <c r="E141" s="45">
        <v>6</v>
      </c>
      <c r="F141" s="41"/>
      <c r="G141" s="42">
        <v>6</v>
      </c>
      <c r="H141" s="43"/>
      <c r="I141" s="46">
        <f>SUM(B141:H141)</f>
        <v>27</v>
      </c>
    </row>
    <row r="142" spans="1:9" ht="21" x14ac:dyDescent="0.4">
      <c r="A142" s="36" t="s">
        <v>129</v>
      </c>
      <c r="B142" s="37">
        <v>4</v>
      </c>
      <c r="C142" s="38"/>
      <c r="D142" s="39"/>
      <c r="E142" s="45"/>
      <c r="F142" s="41"/>
      <c r="G142" s="42"/>
      <c r="H142" s="43"/>
      <c r="I142" s="44">
        <f>SUM(B142:H142)</f>
        <v>4</v>
      </c>
    </row>
    <row r="143" spans="1:9" ht="21" x14ac:dyDescent="0.4">
      <c r="A143" s="36" t="s">
        <v>130</v>
      </c>
      <c r="B143" s="37">
        <v>3</v>
      </c>
      <c r="C143" s="38"/>
      <c r="D143" s="39"/>
      <c r="E143" s="45"/>
      <c r="F143" s="41"/>
      <c r="G143" s="42"/>
      <c r="H143" s="43"/>
      <c r="I143" s="44">
        <f>SUM(B143:H143)</f>
        <v>3</v>
      </c>
    </row>
    <row r="144" spans="1:9" ht="21" x14ac:dyDescent="0.4">
      <c r="A144" s="36" t="s">
        <v>25</v>
      </c>
      <c r="B144" s="37"/>
      <c r="C144" s="38">
        <v>6</v>
      </c>
      <c r="D144" s="39">
        <v>6</v>
      </c>
      <c r="E144" s="45">
        <v>5</v>
      </c>
      <c r="F144" s="41"/>
      <c r="G144" s="42">
        <v>5</v>
      </c>
      <c r="H144" s="43"/>
      <c r="I144" s="47">
        <f>SUM(B144:H144)</f>
        <v>22</v>
      </c>
    </row>
    <row r="145" spans="1:9" ht="21" x14ac:dyDescent="0.4">
      <c r="A145" s="36"/>
      <c r="B145" s="37"/>
      <c r="C145" s="38"/>
      <c r="D145" s="39"/>
      <c r="E145" s="45"/>
      <c r="F145" s="41"/>
      <c r="G145" s="42"/>
      <c r="H145" s="48"/>
      <c r="I145" s="44"/>
    </row>
    <row r="146" spans="1:9" ht="21" x14ac:dyDescent="0.4">
      <c r="A146" s="27" t="s">
        <v>159</v>
      </c>
      <c r="B146" s="49"/>
      <c r="C146" s="50"/>
      <c r="D146" s="51"/>
      <c r="E146" s="52"/>
      <c r="F146" s="53"/>
      <c r="G146" s="54"/>
      <c r="H146" s="55"/>
      <c r="I146" s="44"/>
    </row>
    <row r="147" spans="1:9" ht="21" x14ac:dyDescent="0.4">
      <c r="A147" s="36" t="s">
        <v>162</v>
      </c>
      <c r="B147" s="49">
        <v>6</v>
      </c>
      <c r="C147" s="50">
        <v>6</v>
      </c>
      <c r="D147" s="51"/>
      <c r="E147" s="52">
        <v>4</v>
      </c>
      <c r="F147" s="53"/>
      <c r="G147" s="54"/>
      <c r="H147" s="55"/>
      <c r="I147" s="47">
        <f t="shared" ref="I147:I156" si="8">SUM(B147:H147)</f>
        <v>16</v>
      </c>
    </row>
    <row r="148" spans="1:9" ht="21" x14ac:dyDescent="0.4">
      <c r="A148" s="36" t="s">
        <v>131</v>
      </c>
      <c r="B148" s="37">
        <v>5</v>
      </c>
      <c r="C148" s="37"/>
      <c r="D148" s="39">
        <v>1</v>
      </c>
      <c r="E148" s="45"/>
      <c r="F148" s="41"/>
      <c r="G148" s="42">
        <v>1</v>
      </c>
      <c r="H148" s="55"/>
      <c r="I148" s="44">
        <f>SUM(B148:H148)</f>
        <v>7</v>
      </c>
    </row>
    <row r="149" spans="1:9" ht="21" x14ac:dyDescent="0.4">
      <c r="A149" s="36" t="s">
        <v>132</v>
      </c>
      <c r="B149" s="37">
        <v>4</v>
      </c>
      <c r="C149" s="38"/>
      <c r="D149" s="39"/>
      <c r="E149" s="45"/>
      <c r="F149" s="41"/>
      <c r="G149" s="42"/>
      <c r="H149" s="48"/>
      <c r="I149" s="44">
        <f t="shared" si="8"/>
        <v>4</v>
      </c>
    </row>
    <row r="150" spans="1:9" ht="21" x14ac:dyDescent="0.4">
      <c r="A150" s="36" t="s">
        <v>211</v>
      </c>
      <c r="B150" s="37"/>
      <c r="C150" s="38">
        <v>1</v>
      </c>
      <c r="D150" s="39"/>
      <c r="E150" s="45">
        <v>2</v>
      </c>
      <c r="F150" s="41"/>
      <c r="G150" s="42">
        <v>1</v>
      </c>
      <c r="H150" s="48"/>
      <c r="I150" s="44">
        <f t="shared" si="8"/>
        <v>4</v>
      </c>
    </row>
    <row r="151" spans="1:9" ht="21" x14ac:dyDescent="0.4">
      <c r="A151" s="36" t="s">
        <v>14</v>
      </c>
      <c r="B151" s="37"/>
      <c r="C151" s="38"/>
      <c r="D151" s="39">
        <v>6</v>
      </c>
      <c r="E151" s="45"/>
      <c r="F151" s="41"/>
      <c r="G151" s="42"/>
      <c r="H151" s="48"/>
      <c r="I151" s="44">
        <f t="shared" si="8"/>
        <v>6</v>
      </c>
    </row>
    <row r="152" spans="1:9" ht="21" x14ac:dyDescent="0.4">
      <c r="A152" s="36" t="s">
        <v>188</v>
      </c>
      <c r="B152" s="37"/>
      <c r="C152" s="38"/>
      <c r="D152" s="39">
        <v>1</v>
      </c>
      <c r="E152" s="45"/>
      <c r="F152" s="41"/>
      <c r="G152" s="42"/>
      <c r="H152" s="48"/>
      <c r="I152" s="44">
        <f t="shared" si="8"/>
        <v>1</v>
      </c>
    </row>
    <row r="153" spans="1:9" ht="21" x14ac:dyDescent="0.4">
      <c r="A153" s="36" t="s">
        <v>71</v>
      </c>
      <c r="B153" s="37"/>
      <c r="C153" s="38">
        <v>5</v>
      </c>
      <c r="D153" s="39"/>
      <c r="E153" s="45"/>
      <c r="F153" s="41"/>
      <c r="G153" s="42"/>
      <c r="H153" s="48"/>
      <c r="I153" s="44">
        <v>5</v>
      </c>
    </row>
    <row r="154" spans="1:9" ht="21" x14ac:dyDescent="0.4">
      <c r="A154" s="36" t="s">
        <v>185</v>
      </c>
      <c r="B154" s="37"/>
      <c r="C154" s="38"/>
      <c r="D154" s="39">
        <v>1</v>
      </c>
      <c r="E154" s="45"/>
      <c r="F154" s="41"/>
      <c r="G154" s="42"/>
      <c r="H154" s="48"/>
      <c r="I154" s="44">
        <f t="shared" si="8"/>
        <v>1</v>
      </c>
    </row>
    <row r="155" spans="1:9" ht="21" x14ac:dyDescent="0.4">
      <c r="A155" s="36" t="s">
        <v>160</v>
      </c>
      <c r="B155" s="37"/>
      <c r="C155" s="38">
        <v>1</v>
      </c>
      <c r="D155" s="39">
        <v>1</v>
      </c>
      <c r="E155" s="45"/>
      <c r="F155" s="41"/>
      <c r="G155" s="42"/>
      <c r="H155" s="48"/>
      <c r="I155" s="44">
        <f t="shared" si="8"/>
        <v>2</v>
      </c>
    </row>
    <row r="156" spans="1:9" ht="21" x14ac:dyDescent="0.4">
      <c r="A156" s="36" t="s">
        <v>222</v>
      </c>
      <c r="B156" s="37"/>
      <c r="C156" s="38"/>
      <c r="D156" s="39"/>
      <c r="E156" s="45"/>
      <c r="F156" s="41"/>
      <c r="G156" s="42">
        <v>1</v>
      </c>
      <c r="H156" s="48">
        <v>4</v>
      </c>
      <c r="I156" s="44">
        <f t="shared" si="8"/>
        <v>5</v>
      </c>
    </row>
    <row r="157" spans="1:9" ht="21" x14ac:dyDescent="0.4">
      <c r="A157" s="36" t="s">
        <v>186</v>
      </c>
      <c r="B157" s="37"/>
      <c r="C157" s="38"/>
      <c r="D157" s="39">
        <v>4</v>
      </c>
      <c r="E157" s="45"/>
      <c r="F157" s="41"/>
      <c r="G157" s="42"/>
      <c r="H157" s="48"/>
      <c r="I157" s="44">
        <v>4</v>
      </c>
    </row>
    <row r="158" spans="1:9" ht="21" x14ac:dyDescent="0.4">
      <c r="A158" s="36" t="s">
        <v>111</v>
      </c>
      <c r="B158" s="37"/>
      <c r="C158" s="38"/>
      <c r="D158" s="39">
        <v>1</v>
      </c>
      <c r="E158" s="45"/>
      <c r="F158" s="41"/>
      <c r="G158" s="42"/>
      <c r="H158" s="48"/>
      <c r="I158" s="44">
        <f t="shared" ref="I158:I166" si="9">SUM(B158:H158)</f>
        <v>1</v>
      </c>
    </row>
    <row r="159" spans="1:9" ht="21" x14ac:dyDescent="0.4">
      <c r="A159" s="36" t="s">
        <v>187</v>
      </c>
      <c r="B159" s="37"/>
      <c r="C159" s="38"/>
      <c r="D159" s="39">
        <v>1</v>
      </c>
      <c r="E159" s="45"/>
      <c r="F159" s="41"/>
      <c r="G159" s="42"/>
      <c r="H159" s="48"/>
      <c r="I159" s="44">
        <f t="shared" si="9"/>
        <v>1</v>
      </c>
    </row>
    <row r="160" spans="1:9" ht="21" x14ac:dyDescent="0.4">
      <c r="A160" s="36" t="s">
        <v>69</v>
      </c>
      <c r="B160" s="37"/>
      <c r="C160" s="38">
        <v>4</v>
      </c>
      <c r="D160" s="39"/>
      <c r="E160" s="45"/>
      <c r="F160" s="41"/>
      <c r="G160" s="42"/>
      <c r="H160" s="48"/>
      <c r="I160" s="44">
        <f t="shared" si="9"/>
        <v>4</v>
      </c>
    </row>
    <row r="161" spans="1:12" ht="21" x14ac:dyDescent="0.4">
      <c r="A161" s="36" t="s">
        <v>209</v>
      </c>
      <c r="B161" s="37"/>
      <c r="C161" s="38"/>
      <c r="D161" s="39"/>
      <c r="E161" s="45">
        <v>1</v>
      </c>
      <c r="F161" s="41"/>
      <c r="G161" s="42"/>
      <c r="H161" s="48"/>
      <c r="I161" s="44">
        <f t="shared" si="9"/>
        <v>1</v>
      </c>
    </row>
    <row r="162" spans="1:12" ht="21" x14ac:dyDescent="0.4">
      <c r="A162" s="36" t="s">
        <v>210</v>
      </c>
      <c r="B162" s="37"/>
      <c r="C162" s="38"/>
      <c r="D162" s="39"/>
      <c r="E162" s="45">
        <v>1</v>
      </c>
      <c r="F162" s="41"/>
      <c r="G162" s="42"/>
      <c r="H162" s="48"/>
      <c r="I162" s="44">
        <f t="shared" si="9"/>
        <v>1</v>
      </c>
    </row>
    <row r="163" spans="1:12" ht="21" x14ac:dyDescent="0.4">
      <c r="A163" s="36" t="s">
        <v>253</v>
      </c>
      <c r="B163" s="37"/>
      <c r="C163" s="38"/>
      <c r="D163" s="39">
        <v>1</v>
      </c>
      <c r="E163" s="45"/>
      <c r="F163" s="41"/>
      <c r="G163" s="42"/>
      <c r="H163" s="48">
        <v>5</v>
      </c>
      <c r="I163" s="44">
        <f t="shared" si="9"/>
        <v>6</v>
      </c>
    </row>
    <row r="164" spans="1:12" ht="21" x14ac:dyDescent="0.4">
      <c r="A164" s="36" t="s">
        <v>208</v>
      </c>
      <c r="B164" s="37"/>
      <c r="C164" s="38"/>
      <c r="D164" s="39"/>
      <c r="E164" s="45">
        <v>1</v>
      </c>
      <c r="F164" s="41"/>
      <c r="G164" s="42"/>
      <c r="H164" s="48"/>
      <c r="I164" s="44">
        <f t="shared" si="9"/>
        <v>1</v>
      </c>
    </row>
    <row r="165" spans="1:12" ht="21" x14ac:dyDescent="0.4">
      <c r="A165" s="36" t="s">
        <v>184</v>
      </c>
      <c r="B165" s="37"/>
      <c r="C165" s="38"/>
      <c r="D165" s="39">
        <v>5</v>
      </c>
      <c r="E165" s="45">
        <v>6</v>
      </c>
      <c r="F165" s="41"/>
      <c r="G165" s="42">
        <v>6</v>
      </c>
      <c r="H165" s="48">
        <v>6</v>
      </c>
      <c r="I165" s="46">
        <f t="shared" si="9"/>
        <v>23</v>
      </c>
    </row>
    <row r="166" spans="1:12" ht="21" x14ac:dyDescent="0.4">
      <c r="A166" s="36" t="s">
        <v>67</v>
      </c>
      <c r="B166" s="37"/>
      <c r="C166" s="38"/>
      <c r="D166" s="39"/>
      <c r="E166" s="45"/>
      <c r="F166" s="41"/>
      <c r="G166" s="42">
        <v>3</v>
      </c>
      <c r="H166" s="48">
        <v>6</v>
      </c>
      <c r="I166" s="44">
        <f t="shared" si="9"/>
        <v>9</v>
      </c>
    </row>
    <row r="167" spans="1:12" ht="21" x14ac:dyDescent="0.4">
      <c r="A167" s="36" t="s">
        <v>88</v>
      </c>
      <c r="B167" s="37"/>
      <c r="C167" s="38"/>
      <c r="D167" s="39"/>
      <c r="E167" s="45"/>
      <c r="F167" s="41"/>
      <c r="G167" s="42">
        <v>2</v>
      </c>
      <c r="H167" s="48"/>
      <c r="I167" s="44">
        <f t="shared" ref="I167:I177" si="10">SUM(B167:H167)</f>
        <v>2</v>
      </c>
    </row>
    <row r="168" spans="1:12" ht="21" x14ac:dyDescent="0.4">
      <c r="A168" s="36" t="s">
        <v>19</v>
      </c>
      <c r="B168" s="37"/>
      <c r="C168" s="38"/>
      <c r="D168" s="39"/>
      <c r="E168" s="45"/>
      <c r="F168" s="41"/>
      <c r="G168" s="42">
        <v>1</v>
      </c>
      <c r="H168" s="48"/>
      <c r="I168" s="44">
        <f t="shared" si="10"/>
        <v>1</v>
      </c>
    </row>
    <row r="169" spans="1:12" ht="21" x14ac:dyDescent="0.4">
      <c r="A169" s="36" t="s">
        <v>161</v>
      </c>
      <c r="B169" s="37"/>
      <c r="C169" s="38">
        <v>2</v>
      </c>
      <c r="D169" s="39"/>
      <c r="E169" s="45"/>
      <c r="F169" s="41"/>
      <c r="G169" s="42"/>
      <c r="H169" s="48"/>
      <c r="I169" s="44">
        <f t="shared" si="10"/>
        <v>2</v>
      </c>
    </row>
    <row r="170" spans="1:12" x14ac:dyDescent="0.5">
      <c r="A170" s="36" t="s">
        <v>96</v>
      </c>
      <c r="B170" s="37"/>
      <c r="C170" s="38">
        <v>3</v>
      </c>
      <c r="D170" s="39"/>
      <c r="E170" s="57">
        <v>5</v>
      </c>
      <c r="F170" s="41"/>
      <c r="G170" s="58">
        <v>1</v>
      </c>
      <c r="H170" s="59"/>
      <c r="I170" s="44">
        <f t="shared" si="10"/>
        <v>9</v>
      </c>
      <c r="J170" s="4"/>
      <c r="K170" s="4"/>
      <c r="L170" s="4"/>
    </row>
    <row r="171" spans="1:12" ht="21" x14ac:dyDescent="0.4">
      <c r="A171" s="36" t="s">
        <v>150</v>
      </c>
      <c r="B171" s="37"/>
      <c r="C171" s="38">
        <v>1</v>
      </c>
      <c r="D171" s="39"/>
      <c r="E171" s="45"/>
      <c r="F171" s="41"/>
      <c r="G171" s="42"/>
      <c r="H171" s="48"/>
      <c r="I171" s="44">
        <f t="shared" si="10"/>
        <v>1</v>
      </c>
    </row>
    <row r="172" spans="1:12" ht="21" x14ac:dyDescent="0.4">
      <c r="A172" s="36" t="s">
        <v>91</v>
      </c>
      <c r="B172" s="37"/>
      <c r="C172" s="38">
        <v>1</v>
      </c>
      <c r="D172" s="39"/>
      <c r="E172" s="45"/>
      <c r="F172" s="41"/>
      <c r="G172" s="42"/>
      <c r="H172" s="48"/>
      <c r="I172" s="44">
        <f t="shared" si="10"/>
        <v>1</v>
      </c>
    </row>
    <row r="173" spans="1:12" ht="21" x14ac:dyDescent="0.4">
      <c r="A173" s="36" t="s">
        <v>223</v>
      </c>
      <c r="B173" s="37"/>
      <c r="C173" s="38"/>
      <c r="D173" s="39"/>
      <c r="E173" s="45"/>
      <c r="F173" s="41"/>
      <c r="G173" s="42">
        <v>1</v>
      </c>
      <c r="H173" s="48"/>
      <c r="I173" s="44">
        <f t="shared" si="10"/>
        <v>1</v>
      </c>
    </row>
    <row r="174" spans="1:12" ht="21" x14ac:dyDescent="0.4">
      <c r="A174" s="36" t="s">
        <v>224</v>
      </c>
      <c r="B174" s="37"/>
      <c r="C174" s="38"/>
      <c r="D174" s="39"/>
      <c r="E174" s="45"/>
      <c r="F174" s="41"/>
      <c r="G174" s="42">
        <v>4</v>
      </c>
      <c r="H174" s="48"/>
      <c r="I174" s="44">
        <f t="shared" si="10"/>
        <v>4</v>
      </c>
    </row>
    <row r="175" spans="1:12" ht="21" x14ac:dyDescent="0.4">
      <c r="A175" s="36" t="s">
        <v>225</v>
      </c>
      <c r="B175" s="37"/>
      <c r="C175" s="38"/>
      <c r="D175" s="39"/>
      <c r="E175" s="45"/>
      <c r="F175" s="41"/>
      <c r="G175" s="42">
        <v>1</v>
      </c>
      <c r="H175" s="48"/>
      <c r="I175" s="44">
        <f t="shared" si="10"/>
        <v>1</v>
      </c>
    </row>
    <row r="176" spans="1:12" ht="21" x14ac:dyDescent="0.4">
      <c r="A176" s="36" t="s">
        <v>226</v>
      </c>
      <c r="B176" s="37"/>
      <c r="C176" s="38"/>
      <c r="D176" s="39"/>
      <c r="E176" s="45"/>
      <c r="F176" s="41"/>
      <c r="G176" s="42">
        <v>1</v>
      </c>
      <c r="H176" s="48"/>
      <c r="I176" s="44">
        <f t="shared" si="10"/>
        <v>1</v>
      </c>
    </row>
    <row r="177" spans="1:9" ht="21" x14ac:dyDescent="0.4">
      <c r="A177" s="36" t="s">
        <v>227</v>
      </c>
      <c r="B177" s="37"/>
      <c r="C177" s="38"/>
      <c r="D177" s="39"/>
      <c r="E177" s="45"/>
      <c r="F177" s="41"/>
      <c r="G177" s="42">
        <v>1</v>
      </c>
      <c r="H177" s="48"/>
      <c r="I177" s="44">
        <f t="shared" si="10"/>
        <v>1</v>
      </c>
    </row>
    <row r="178" spans="1:9" ht="21" x14ac:dyDescent="0.4">
      <c r="A178" s="36" t="s">
        <v>254</v>
      </c>
      <c r="B178" s="37"/>
      <c r="C178" s="38"/>
      <c r="D178" s="39"/>
      <c r="E178" s="45"/>
      <c r="F178" s="41"/>
      <c r="G178" s="42"/>
      <c r="H178" s="48">
        <v>2</v>
      </c>
      <c r="I178" s="44">
        <f>SUM(H178)</f>
        <v>2</v>
      </c>
    </row>
    <row r="179" spans="1:9" ht="21" x14ac:dyDescent="0.4">
      <c r="A179" s="36"/>
      <c r="B179" s="37"/>
      <c r="C179" s="38"/>
      <c r="D179" s="39"/>
      <c r="E179" s="45"/>
      <c r="F179" s="41"/>
      <c r="G179" s="42"/>
      <c r="H179" s="48"/>
      <c r="I179" s="44"/>
    </row>
    <row r="180" spans="1:9" ht="21" x14ac:dyDescent="0.4">
      <c r="A180" s="36"/>
      <c r="B180" s="37"/>
      <c r="C180" s="38"/>
      <c r="D180" s="39"/>
      <c r="E180" s="45"/>
      <c r="F180" s="41"/>
      <c r="G180" s="42"/>
      <c r="H180" s="48"/>
      <c r="I180" s="44"/>
    </row>
    <row r="181" spans="1:9" ht="21" x14ac:dyDescent="0.4">
      <c r="A181" s="27" t="s">
        <v>97</v>
      </c>
      <c r="B181" s="37"/>
      <c r="C181" s="38"/>
      <c r="D181" s="39"/>
      <c r="E181" s="45"/>
      <c r="F181" s="41"/>
      <c r="G181" s="42"/>
      <c r="H181" s="48"/>
      <c r="I181" s="44"/>
    </row>
    <row r="182" spans="1:9" ht="21" x14ac:dyDescent="0.4">
      <c r="A182" s="36" t="s">
        <v>59</v>
      </c>
      <c r="B182" s="37">
        <v>6</v>
      </c>
      <c r="C182" s="38">
        <v>5</v>
      </c>
      <c r="D182" s="39">
        <v>1</v>
      </c>
      <c r="E182" s="45">
        <v>3</v>
      </c>
      <c r="F182" s="41"/>
      <c r="G182" s="42">
        <v>3</v>
      </c>
      <c r="H182" s="48"/>
      <c r="I182" s="46">
        <f t="shared" ref="I182:I200" si="11">SUM(B182:H182)</f>
        <v>18</v>
      </c>
    </row>
    <row r="183" spans="1:9" ht="21" x14ac:dyDescent="0.4">
      <c r="A183" s="36" t="s">
        <v>77</v>
      </c>
      <c r="B183" s="37">
        <v>2</v>
      </c>
      <c r="C183" s="38">
        <v>6</v>
      </c>
      <c r="D183" s="39"/>
      <c r="E183" s="45"/>
      <c r="F183" s="41"/>
      <c r="G183" s="42">
        <v>1</v>
      </c>
      <c r="H183" s="48"/>
      <c r="I183" s="44">
        <f t="shared" si="11"/>
        <v>9</v>
      </c>
    </row>
    <row r="184" spans="1:9" ht="21" x14ac:dyDescent="0.4">
      <c r="A184" s="36" t="s">
        <v>133</v>
      </c>
      <c r="B184" s="37">
        <v>4</v>
      </c>
      <c r="C184" s="38"/>
      <c r="D184" s="39"/>
      <c r="E184" s="45"/>
      <c r="F184" s="41"/>
      <c r="G184" s="42">
        <v>1</v>
      </c>
      <c r="H184" s="48"/>
      <c r="I184" s="44">
        <f t="shared" si="11"/>
        <v>5</v>
      </c>
    </row>
    <row r="185" spans="1:9" ht="21" x14ac:dyDescent="0.4">
      <c r="A185" s="36" t="s">
        <v>99</v>
      </c>
      <c r="B185" s="37">
        <v>5</v>
      </c>
      <c r="C185" s="38">
        <v>4</v>
      </c>
      <c r="D185" s="39"/>
      <c r="E185" s="45">
        <v>6</v>
      </c>
      <c r="F185" s="41"/>
      <c r="G185" s="42">
        <v>1</v>
      </c>
      <c r="H185" s="48"/>
      <c r="I185" s="47">
        <f t="shared" si="11"/>
        <v>16</v>
      </c>
    </row>
    <row r="186" spans="1:9" ht="21" x14ac:dyDescent="0.4">
      <c r="A186" s="36" t="s">
        <v>134</v>
      </c>
      <c r="B186" s="37">
        <v>3</v>
      </c>
      <c r="C186" s="38">
        <v>1</v>
      </c>
      <c r="D186" s="39"/>
      <c r="E186" s="45"/>
      <c r="F186" s="41"/>
      <c r="G186" s="42"/>
      <c r="H186" s="48"/>
      <c r="I186" s="44">
        <f t="shared" si="11"/>
        <v>4</v>
      </c>
    </row>
    <row r="187" spans="1:9" ht="21" x14ac:dyDescent="0.4">
      <c r="A187" s="36" t="s">
        <v>105</v>
      </c>
      <c r="B187" s="37"/>
      <c r="C187" s="38"/>
      <c r="D187" s="39"/>
      <c r="E187" s="45"/>
      <c r="F187" s="41"/>
      <c r="G187" s="42">
        <v>1</v>
      </c>
      <c r="H187" s="48"/>
      <c r="I187" s="44">
        <f t="shared" si="11"/>
        <v>1</v>
      </c>
    </row>
    <row r="188" spans="1:9" ht="21" x14ac:dyDescent="0.4">
      <c r="A188" s="36" t="s">
        <v>228</v>
      </c>
      <c r="B188" s="37"/>
      <c r="C188" s="38"/>
      <c r="D188" s="39"/>
      <c r="E188" s="45"/>
      <c r="F188" s="41"/>
      <c r="G188" s="42">
        <v>1</v>
      </c>
      <c r="H188" s="48"/>
      <c r="I188" s="44">
        <f t="shared" si="11"/>
        <v>1</v>
      </c>
    </row>
    <row r="189" spans="1:9" ht="21" x14ac:dyDescent="0.4">
      <c r="A189" s="36" t="s">
        <v>127</v>
      </c>
      <c r="B189" s="37">
        <v>1</v>
      </c>
      <c r="C189" s="38"/>
      <c r="D189" s="39"/>
      <c r="E189" s="45"/>
      <c r="F189" s="41"/>
      <c r="G189" s="42"/>
      <c r="H189" s="48"/>
      <c r="I189" s="44">
        <f t="shared" si="11"/>
        <v>1</v>
      </c>
    </row>
    <row r="190" spans="1:9" ht="21" x14ac:dyDescent="0.4">
      <c r="A190" s="36" t="s">
        <v>163</v>
      </c>
      <c r="B190" s="37"/>
      <c r="C190" s="38">
        <v>2</v>
      </c>
      <c r="D190" s="39"/>
      <c r="E190" s="45"/>
      <c r="F190" s="41"/>
      <c r="G190" s="42"/>
      <c r="H190" s="48"/>
      <c r="I190" s="44">
        <f t="shared" si="11"/>
        <v>2</v>
      </c>
    </row>
    <row r="191" spans="1:9" ht="21" x14ac:dyDescent="0.4">
      <c r="A191" s="36" t="s">
        <v>60</v>
      </c>
      <c r="B191" s="37"/>
      <c r="C191" s="38">
        <v>3</v>
      </c>
      <c r="D191" s="39">
        <v>5</v>
      </c>
      <c r="E191" s="45"/>
      <c r="F191" s="41"/>
      <c r="G191" s="42"/>
      <c r="H191" s="48"/>
      <c r="I191" s="44">
        <f t="shared" si="11"/>
        <v>8</v>
      </c>
    </row>
    <row r="192" spans="1:9" ht="21" x14ac:dyDescent="0.4">
      <c r="A192" s="36" t="s">
        <v>98</v>
      </c>
      <c r="B192" s="37"/>
      <c r="C192" s="38"/>
      <c r="D192" s="39">
        <v>1</v>
      </c>
      <c r="E192" s="45">
        <v>2</v>
      </c>
      <c r="F192" s="41"/>
      <c r="G192" s="42"/>
      <c r="H192" s="48"/>
      <c r="I192" s="44">
        <f t="shared" si="11"/>
        <v>3</v>
      </c>
    </row>
    <row r="193" spans="1:13" ht="21" x14ac:dyDescent="0.4">
      <c r="A193" s="36" t="s">
        <v>175</v>
      </c>
      <c r="B193" s="37"/>
      <c r="C193" s="38"/>
      <c r="D193" s="39">
        <v>6</v>
      </c>
      <c r="E193" s="45"/>
      <c r="F193" s="41"/>
      <c r="G193" s="42"/>
      <c r="H193" s="48"/>
      <c r="I193" s="44">
        <f t="shared" si="11"/>
        <v>6</v>
      </c>
    </row>
    <row r="194" spans="1:13" ht="21" x14ac:dyDescent="0.4">
      <c r="A194" s="36" t="s">
        <v>134</v>
      </c>
      <c r="B194" s="37"/>
      <c r="C194" s="38"/>
      <c r="D194" s="39">
        <v>1</v>
      </c>
      <c r="E194" s="45"/>
      <c r="F194" s="41"/>
      <c r="G194" s="42"/>
      <c r="H194" s="48"/>
      <c r="I194" s="44">
        <f t="shared" si="11"/>
        <v>1</v>
      </c>
    </row>
    <row r="195" spans="1:13" ht="21" x14ac:dyDescent="0.4">
      <c r="A195" s="36" t="s">
        <v>70</v>
      </c>
      <c r="B195" s="37"/>
      <c r="C195" s="38"/>
      <c r="D195" s="39">
        <v>1</v>
      </c>
      <c r="E195" s="45"/>
      <c r="F195" s="41"/>
      <c r="G195" s="42"/>
      <c r="H195" s="48"/>
      <c r="I195" s="44">
        <f t="shared" si="11"/>
        <v>1</v>
      </c>
    </row>
    <row r="196" spans="1:13" ht="21" x14ac:dyDescent="0.4">
      <c r="A196" s="36" t="s">
        <v>189</v>
      </c>
      <c r="B196" s="37"/>
      <c r="C196" s="38"/>
      <c r="D196" s="39">
        <v>1</v>
      </c>
      <c r="E196" s="45"/>
      <c r="F196" s="41"/>
      <c r="G196" s="42"/>
      <c r="H196" s="48"/>
      <c r="I196" s="44">
        <f t="shared" si="11"/>
        <v>1</v>
      </c>
    </row>
    <row r="197" spans="1:13" ht="21" x14ac:dyDescent="0.4">
      <c r="A197" s="36" t="s">
        <v>190</v>
      </c>
      <c r="B197" s="37"/>
      <c r="C197" s="38"/>
      <c r="D197" s="39">
        <v>1</v>
      </c>
      <c r="E197" s="45"/>
      <c r="F197" s="41"/>
      <c r="G197" s="42"/>
      <c r="H197" s="48"/>
      <c r="I197" s="44">
        <f t="shared" si="11"/>
        <v>1</v>
      </c>
    </row>
    <row r="198" spans="1:13" ht="21" x14ac:dyDescent="0.4">
      <c r="A198" s="36" t="s">
        <v>164</v>
      </c>
      <c r="B198" s="37"/>
      <c r="C198" s="38">
        <v>1</v>
      </c>
      <c r="D198" s="39"/>
      <c r="E198" s="45"/>
      <c r="F198" s="41"/>
      <c r="G198" s="42"/>
      <c r="H198" s="48"/>
      <c r="I198" s="44">
        <f t="shared" si="11"/>
        <v>1</v>
      </c>
    </row>
    <row r="199" spans="1:13" ht="21" x14ac:dyDescent="0.4">
      <c r="A199" s="36" t="s">
        <v>169</v>
      </c>
      <c r="B199" s="37"/>
      <c r="C199" s="38"/>
      <c r="D199" s="39"/>
      <c r="E199" s="45"/>
      <c r="F199" s="41"/>
      <c r="G199" s="42">
        <v>1</v>
      </c>
      <c r="H199" s="48"/>
      <c r="I199" s="44">
        <f t="shared" si="11"/>
        <v>1</v>
      </c>
    </row>
    <row r="200" spans="1:13" ht="21" x14ac:dyDescent="0.4">
      <c r="A200" s="36" t="s">
        <v>102</v>
      </c>
      <c r="B200" s="37"/>
      <c r="C200" s="38"/>
      <c r="D200" s="39"/>
      <c r="E200" s="45"/>
      <c r="F200" s="41"/>
      <c r="G200" s="42">
        <v>2</v>
      </c>
      <c r="H200" s="48"/>
      <c r="I200" s="44">
        <f t="shared" si="11"/>
        <v>2</v>
      </c>
    </row>
    <row r="201" spans="1:13" ht="21" x14ac:dyDescent="0.4">
      <c r="A201" s="36" t="s">
        <v>67</v>
      </c>
      <c r="B201" s="37"/>
      <c r="C201" s="38"/>
      <c r="D201" s="39"/>
      <c r="E201" s="45"/>
      <c r="F201" s="41"/>
      <c r="G201" s="42"/>
      <c r="H201" s="48"/>
      <c r="I201" s="44">
        <v>6</v>
      </c>
    </row>
    <row r="202" spans="1:13" ht="21" x14ac:dyDescent="0.4">
      <c r="A202" s="36" t="s">
        <v>89</v>
      </c>
      <c r="B202" s="37"/>
      <c r="C202" s="38"/>
      <c r="D202" s="39"/>
      <c r="E202" s="45"/>
      <c r="F202" s="41"/>
      <c r="G202" s="42"/>
      <c r="H202" s="48"/>
      <c r="I202" s="44">
        <v>5</v>
      </c>
    </row>
    <row r="203" spans="1:13" ht="21" x14ac:dyDescent="0.4">
      <c r="A203" s="27"/>
      <c r="B203" s="37"/>
      <c r="C203" s="38"/>
      <c r="D203" s="39"/>
      <c r="E203" s="45"/>
      <c r="F203" s="41"/>
      <c r="G203" s="42"/>
      <c r="H203" s="43"/>
      <c r="I203" s="44"/>
    </row>
    <row r="204" spans="1:13" ht="21" x14ac:dyDescent="0.4">
      <c r="A204" s="27" t="s">
        <v>31</v>
      </c>
      <c r="B204" s="37"/>
      <c r="C204" s="38"/>
      <c r="D204" s="39"/>
      <c r="E204" s="45"/>
      <c r="F204" s="41"/>
      <c r="G204" s="42"/>
      <c r="H204" s="43"/>
      <c r="I204" s="44"/>
    </row>
    <row r="205" spans="1:13" ht="21" x14ac:dyDescent="0.4">
      <c r="A205" s="36" t="s">
        <v>181</v>
      </c>
      <c r="B205" s="37"/>
      <c r="C205" s="38"/>
      <c r="D205" s="39">
        <v>6</v>
      </c>
      <c r="E205" s="45">
        <v>4</v>
      </c>
      <c r="F205" s="41">
        <v>5</v>
      </c>
      <c r="G205" s="42">
        <v>6</v>
      </c>
      <c r="H205" s="43"/>
      <c r="I205" s="46">
        <f>SUM(D205:G205)</f>
        <v>21</v>
      </c>
    </row>
    <row r="206" spans="1:13" ht="21" x14ac:dyDescent="0.4">
      <c r="A206" s="36" t="s">
        <v>154</v>
      </c>
      <c r="B206" s="37"/>
      <c r="C206" s="38"/>
      <c r="D206" s="39"/>
      <c r="E206" s="45">
        <v>6</v>
      </c>
      <c r="F206" s="41">
        <v>6</v>
      </c>
      <c r="G206" s="42"/>
      <c r="H206" s="43"/>
      <c r="I206" s="47">
        <f>SUM(D206:G206)</f>
        <v>12</v>
      </c>
      <c r="M206" s="35"/>
    </row>
    <row r="207" spans="1:13" ht="21" x14ac:dyDescent="0.4">
      <c r="A207" s="36" t="s">
        <v>199</v>
      </c>
      <c r="B207" s="37"/>
      <c r="C207" s="38"/>
      <c r="D207" s="39"/>
      <c r="E207" s="45"/>
      <c r="F207" s="41">
        <v>4</v>
      </c>
      <c r="G207" s="42"/>
      <c r="H207" s="43"/>
      <c r="I207" s="44">
        <f>SUM(D207:G207)</f>
        <v>4</v>
      </c>
    </row>
    <row r="208" spans="1:13" ht="21" x14ac:dyDescent="0.4">
      <c r="A208" s="36" t="s">
        <v>92</v>
      </c>
      <c r="B208" s="37"/>
      <c r="C208" s="38"/>
      <c r="D208" s="39"/>
      <c r="E208" s="45">
        <v>5</v>
      </c>
      <c r="F208" s="41"/>
      <c r="G208" s="42"/>
      <c r="H208" s="43"/>
      <c r="I208" s="44">
        <f>SUM(B208:G208)</f>
        <v>5</v>
      </c>
    </row>
    <row r="209" spans="1:9" ht="21" x14ac:dyDescent="0.4">
      <c r="A209" s="27"/>
      <c r="B209" s="37"/>
      <c r="C209" s="38"/>
      <c r="D209" s="39"/>
      <c r="E209" s="45"/>
      <c r="F209" s="41"/>
      <c r="G209" s="42"/>
      <c r="H209" s="43"/>
      <c r="I209" s="44"/>
    </row>
    <row r="210" spans="1:9" ht="21" x14ac:dyDescent="0.4">
      <c r="A210" s="27" t="s">
        <v>32</v>
      </c>
      <c r="B210" s="37"/>
      <c r="C210" s="38"/>
      <c r="D210" s="39"/>
      <c r="E210" s="45"/>
      <c r="F210" s="41"/>
      <c r="G210" s="42"/>
      <c r="H210" s="43"/>
      <c r="I210" s="44"/>
    </row>
    <row r="211" spans="1:9" ht="21" x14ac:dyDescent="0.4">
      <c r="A211" s="27" t="s">
        <v>143</v>
      </c>
      <c r="B211" s="37"/>
      <c r="C211" s="38">
        <v>6</v>
      </c>
      <c r="D211" s="39"/>
      <c r="E211" s="45"/>
      <c r="F211" s="41"/>
      <c r="G211" s="42"/>
      <c r="H211" s="43"/>
      <c r="I211" s="46">
        <f>SUM(C211:H211)</f>
        <v>6</v>
      </c>
    </row>
    <row r="212" spans="1:9" ht="21" x14ac:dyDescent="0.4">
      <c r="A212" s="27"/>
      <c r="B212" s="37"/>
      <c r="C212" s="38"/>
      <c r="D212" s="39"/>
      <c r="E212" s="45"/>
      <c r="F212" s="41"/>
      <c r="G212" s="42"/>
      <c r="H212" s="48"/>
      <c r="I212" s="44"/>
    </row>
    <row r="213" spans="1:9" ht="21" x14ac:dyDescent="0.4">
      <c r="A213" s="27" t="s">
        <v>27</v>
      </c>
      <c r="B213" s="37"/>
      <c r="C213" s="38"/>
      <c r="D213" s="39"/>
      <c r="E213" s="45"/>
      <c r="F213" s="41"/>
      <c r="G213" s="42"/>
      <c r="H213" s="48"/>
      <c r="I213" s="44"/>
    </row>
    <row r="214" spans="1:9" ht="21" x14ac:dyDescent="0.4">
      <c r="A214" s="36" t="s">
        <v>81</v>
      </c>
      <c r="B214" s="37">
        <v>5</v>
      </c>
      <c r="C214" s="38"/>
      <c r="D214" s="39"/>
      <c r="E214" s="45"/>
      <c r="F214" s="41">
        <v>4</v>
      </c>
      <c r="G214" s="42">
        <v>5</v>
      </c>
      <c r="H214" s="48"/>
      <c r="I214" s="46">
        <f>SUM(B214:H214)</f>
        <v>14</v>
      </c>
    </row>
    <row r="215" spans="1:9" ht="21" x14ac:dyDescent="0.4">
      <c r="A215" s="36" t="s">
        <v>165</v>
      </c>
      <c r="B215" s="37"/>
      <c r="C215" s="38">
        <v>5</v>
      </c>
      <c r="D215" s="39"/>
      <c r="E215" s="45"/>
      <c r="F215" s="41">
        <v>1</v>
      </c>
      <c r="G215" s="42"/>
      <c r="H215" s="48">
        <v>5</v>
      </c>
      <c r="I215" s="47">
        <f>SUM(B215:H215)</f>
        <v>11</v>
      </c>
    </row>
    <row r="216" spans="1:9" ht="21" x14ac:dyDescent="0.4">
      <c r="A216" s="27"/>
      <c r="B216" s="37"/>
      <c r="C216" s="38"/>
      <c r="D216" s="39"/>
      <c r="E216" s="45"/>
      <c r="F216" s="41"/>
      <c r="G216" s="42"/>
      <c r="H216" s="48"/>
      <c r="I216" s="44"/>
    </row>
    <row r="217" spans="1:9" ht="21" x14ac:dyDescent="0.4">
      <c r="A217" s="27" t="s">
        <v>28</v>
      </c>
      <c r="B217" s="37"/>
      <c r="C217" s="38"/>
      <c r="D217" s="39"/>
      <c r="E217" s="45"/>
      <c r="F217" s="41"/>
      <c r="G217" s="42"/>
      <c r="H217" s="43"/>
      <c r="I217" s="44"/>
    </row>
    <row r="218" spans="1:9" ht="21" x14ac:dyDescent="0.4">
      <c r="A218" s="36" t="s">
        <v>16</v>
      </c>
      <c r="B218" s="37">
        <v>5</v>
      </c>
      <c r="C218" s="38">
        <v>5</v>
      </c>
      <c r="D218" s="47">
        <v>6</v>
      </c>
      <c r="E218" s="57">
        <v>6</v>
      </c>
      <c r="F218" s="60"/>
      <c r="G218" s="58">
        <v>6</v>
      </c>
      <c r="H218" s="61"/>
      <c r="I218" s="46">
        <f t="shared" ref="I218:I219" si="12">SUM(B218:H218)</f>
        <v>28</v>
      </c>
    </row>
    <row r="219" spans="1:9" ht="21" x14ac:dyDescent="0.4">
      <c r="A219" s="36" t="s">
        <v>84</v>
      </c>
      <c r="B219" s="37"/>
      <c r="C219" s="38">
        <v>2</v>
      </c>
      <c r="D219" s="39">
        <v>5</v>
      </c>
      <c r="E219" s="45">
        <v>2</v>
      </c>
      <c r="F219" s="60"/>
      <c r="G219" s="42"/>
      <c r="H219" s="43"/>
      <c r="I219" s="47">
        <f t="shared" si="12"/>
        <v>9</v>
      </c>
    </row>
    <row r="220" spans="1:9" ht="21" x14ac:dyDescent="0.4">
      <c r="A220" s="36"/>
      <c r="B220" s="37"/>
      <c r="C220" s="38"/>
      <c r="D220" s="39"/>
      <c r="E220" s="45"/>
      <c r="F220" s="41"/>
      <c r="G220" s="42"/>
      <c r="H220" s="48"/>
      <c r="I220" s="44"/>
    </row>
    <row r="221" spans="1:9" ht="21" x14ac:dyDescent="0.4">
      <c r="A221" s="27" t="s">
        <v>110</v>
      </c>
      <c r="B221" s="37"/>
      <c r="C221" s="38"/>
      <c r="D221" s="39"/>
      <c r="E221" s="45"/>
      <c r="F221" s="41"/>
      <c r="G221" s="42"/>
      <c r="H221" s="43"/>
      <c r="I221" s="44"/>
    </row>
    <row r="222" spans="1:9" ht="21" x14ac:dyDescent="0.4">
      <c r="A222" s="36" t="s">
        <v>125</v>
      </c>
      <c r="B222" s="37">
        <v>6</v>
      </c>
      <c r="C222" s="38">
        <v>5</v>
      </c>
      <c r="D222" s="39"/>
      <c r="E222" s="45"/>
      <c r="F222" s="41"/>
      <c r="G222" s="42"/>
      <c r="H222" s="43"/>
      <c r="I222" s="46">
        <f t="shared" ref="I222:I223" si="13">SUM(B222:H222)</f>
        <v>11</v>
      </c>
    </row>
    <row r="223" spans="1:9" ht="21" x14ac:dyDescent="0.4">
      <c r="A223" s="36" t="s">
        <v>213</v>
      </c>
      <c r="B223" s="37"/>
      <c r="C223" s="38"/>
      <c r="D223" s="39"/>
      <c r="E223" s="45">
        <v>4</v>
      </c>
      <c r="F223" s="41"/>
      <c r="G223" s="42">
        <v>4</v>
      </c>
      <c r="H223" s="43"/>
      <c r="I223" s="47">
        <f t="shared" si="13"/>
        <v>8</v>
      </c>
    </row>
    <row r="224" spans="1:9" ht="21" x14ac:dyDescent="0.4">
      <c r="A224" s="36"/>
      <c r="B224" s="37"/>
      <c r="C224" s="38"/>
      <c r="D224" s="39"/>
      <c r="E224" s="45"/>
      <c r="F224" s="41"/>
      <c r="G224" s="42"/>
      <c r="H224" s="48"/>
      <c r="I224" s="44"/>
    </row>
    <row r="225" spans="1:9" ht="21" x14ac:dyDescent="0.4">
      <c r="A225" s="27" t="s">
        <v>33</v>
      </c>
      <c r="B225" s="37"/>
      <c r="C225" s="38"/>
      <c r="D225" s="39"/>
      <c r="E225" s="45"/>
      <c r="F225" s="41"/>
      <c r="G225" s="42"/>
      <c r="H225" s="43"/>
      <c r="I225" s="44"/>
    </row>
    <row r="226" spans="1:9" ht="21" x14ac:dyDescent="0.4">
      <c r="A226" s="36" t="s">
        <v>181</v>
      </c>
      <c r="B226" s="37"/>
      <c r="C226" s="38"/>
      <c r="D226" s="39">
        <v>6</v>
      </c>
      <c r="E226" s="45">
        <v>5</v>
      </c>
      <c r="F226" s="41">
        <v>6</v>
      </c>
      <c r="G226" s="42">
        <v>6</v>
      </c>
      <c r="H226" s="43"/>
      <c r="I226" s="46">
        <f>SUM(B226:G226)</f>
        <v>23</v>
      </c>
    </row>
    <row r="227" spans="1:9" ht="21" x14ac:dyDescent="0.4">
      <c r="A227" s="36" t="s">
        <v>67</v>
      </c>
      <c r="B227" s="37">
        <v>4</v>
      </c>
      <c r="C227" s="38">
        <v>6</v>
      </c>
      <c r="D227" s="39"/>
      <c r="E227" s="45"/>
      <c r="F227" s="41">
        <v>3</v>
      </c>
      <c r="G227" s="42"/>
      <c r="H227" s="62"/>
      <c r="I227" s="47">
        <f>SUM(B227:G227)</f>
        <v>13</v>
      </c>
    </row>
    <row r="228" spans="1:9" ht="21" x14ac:dyDescent="0.4">
      <c r="A228" s="36"/>
      <c r="B228" s="37"/>
      <c r="C228" s="38"/>
      <c r="D228" s="39"/>
      <c r="E228" s="45"/>
      <c r="F228" s="41"/>
      <c r="G228" s="42"/>
      <c r="H228" s="48"/>
      <c r="I228" s="44"/>
    </row>
    <row r="229" spans="1:9" ht="21" x14ac:dyDescent="0.4">
      <c r="A229" s="27" t="s">
        <v>34</v>
      </c>
      <c r="B229" s="49"/>
      <c r="C229" s="50"/>
      <c r="D229" s="51"/>
      <c r="E229" s="52"/>
      <c r="F229" s="53"/>
      <c r="G229" s="54"/>
      <c r="H229" s="55"/>
      <c r="I229" s="44"/>
    </row>
    <row r="230" spans="1:9" ht="21" x14ac:dyDescent="0.4">
      <c r="A230" s="36" t="s">
        <v>87</v>
      </c>
      <c r="B230" s="37">
        <v>6</v>
      </c>
      <c r="C230" s="38"/>
      <c r="D230" s="39"/>
      <c r="E230" s="45"/>
      <c r="F230" s="41"/>
      <c r="G230" s="42"/>
      <c r="H230" s="48"/>
      <c r="I230" s="47">
        <f>SUM(B230:G230)</f>
        <v>6</v>
      </c>
    </row>
    <row r="231" spans="1:9" ht="21" x14ac:dyDescent="0.4">
      <c r="A231" s="36" t="s">
        <v>194</v>
      </c>
      <c r="B231" s="37"/>
      <c r="C231" s="38"/>
      <c r="D231" s="39">
        <v>4</v>
      </c>
      <c r="E231" s="45">
        <v>6</v>
      </c>
      <c r="F231" s="41"/>
      <c r="G231" s="42"/>
      <c r="H231" s="48">
        <v>6</v>
      </c>
      <c r="I231" s="46">
        <f>SUM(B231:H231)</f>
        <v>16</v>
      </c>
    </row>
    <row r="232" spans="1:9" ht="21" x14ac:dyDescent="0.4">
      <c r="A232" s="36" t="s">
        <v>51</v>
      </c>
      <c r="B232" s="37"/>
      <c r="C232" s="38"/>
      <c r="D232" s="39"/>
      <c r="E232" s="45"/>
      <c r="F232" s="41"/>
      <c r="G232" s="42">
        <v>6</v>
      </c>
      <c r="H232" s="48"/>
      <c r="I232" s="47">
        <f>SUM(G232)</f>
        <v>6</v>
      </c>
    </row>
    <row r="233" spans="1:9" ht="21" x14ac:dyDescent="0.4">
      <c r="A233" s="36" t="s">
        <v>256</v>
      </c>
      <c r="B233" s="37"/>
      <c r="C233" s="38"/>
      <c r="D233" s="39"/>
      <c r="E233" s="45"/>
      <c r="F233" s="41"/>
      <c r="G233" s="42">
        <v>6</v>
      </c>
      <c r="H233" s="48"/>
      <c r="I233" s="47">
        <f t="shared" ref="I233" si="14">SUM(G233:H233)</f>
        <v>6</v>
      </c>
    </row>
    <row r="234" spans="1:9" ht="21" x14ac:dyDescent="0.4">
      <c r="A234" s="36"/>
      <c r="B234" s="37"/>
      <c r="C234" s="38"/>
      <c r="D234" s="39"/>
      <c r="E234" s="45"/>
      <c r="F234" s="41"/>
      <c r="G234" s="42"/>
      <c r="H234" s="48"/>
      <c r="I234" s="44"/>
    </row>
    <row r="235" spans="1:9" ht="21" x14ac:dyDescent="0.4">
      <c r="A235" s="27" t="s">
        <v>35</v>
      </c>
      <c r="B235" s="49"/>
      <c r="C235" s="50"/>
      <c r="D235" s="51"/>
      <c r="E235" s="52"/>
      <c r="F235" s="53"/>
      <c r="G235" s="54"/>
      <c r="H235" s="55"/>
      <c r="I235" s="44"/>
    </row>
    <row r="236" spans="1:9" ht="21" x14ac:dyDescent="0.4">
      <c r="A236" s="36" t="s">
        <v>73</v>
      </c>
      <c r="B236" s="37">
        <v>5</v>
      </c>
      <c r="C236" s="38">
        <v>2</v>
      </c>
      <c r="D236" s="39">
        <v>5</v>
      </c>
      <c r="E236" s="45">
        <v>4</v>
      </c>
      <c r="F236" s="41">
        <v>5</v>
      </c>
      <c r="G236" s="42">
        <v>5</v>
      </c>
      <c r="H236" s="48">
        <v>6</v>
      </c>
      <c r="I236" s="46">
        <f>SUM(B236:H236)</f>
        <v>32</v>
      </c>
    </row>
    <row r="237" spans="1:9" ht="21" x14ac:dyDescent="0.4">
      <c r="A237" s="36" t="s">
        <v>68</v>
      </c>
      <c r="B237" s="37"/>
      <c r="C237" s="38">
        <v>3</v>
      </c>
      <c r="D237" s="39"/>
      <c r="E237" s="45"/>
      <c r="F237" s="41">
        <v>6</v>
      </c>
      <c r="G237" s="42">
        <v>6</v>
      </c>
      <c r="H237" s="48"/>
      <c r="I237" s="47">
        <f t="shared" ref="I237" si="15">SUM(B237:G237)</f>
        <v>15</v>
      </c>
    </row>
    <row r="238" spans="1:9" ht="21" x14ac:dyDescent="0.4">
      <c r="A238" s="36"/>
      <c r="B238" s="37"/>
      <c r="C238" s="38"/>
      <c r="D238" s="39"/>
      <c r="E238" s="45"/>
      <c r="F238" s="41"/>
      <c r="G238" s="42"/>
      <c r="H238" s="48"/>
      <c r="I238" s="44"/>
    </row>
    <row r="239" spans="1:9" ht="21" x14ac:dyDescent="0.4">
      <c r="A239" s="27" t="s">
        <v>36</v>
      </c>
      <c r="B239" s="37"/>
      <c r="C239" s="38"/>
      <c r="D239" s="39"/>
      <c r="E239" s="45"/>
      <c r="F239" s="41"/>
      <c r="G239" s="42"/>
      <c r="H239" s="48"/>
      <c r="I239" s="44"/>
    </row>
    <row r="240" spans="1:9" ht="21" x14ac:dyDescent="0.4">
      <c r="A240" s="36" t="s">
        <v>25</v>
      </c>
      <c r="B240" s="37">
        <v>6</v>
      </c>
      <c r="C240" s="38">
        <v>6</v>
      </c>
      <c r="D240" s="39">
        <v>5</v>
      </c>
      <c r="E240" s="45"/>
      <c r="F240" s="41"/>
      <c r="G240" s="42"/>
      <c r="H240" s="43"/>
      <c r="I240" s="46">
        <f>SUM(B240:H240)</f>
        <v>17</v>
      </c>
    </row>
    <row r="241" spans="1:9" ht="21" x14ac:dyDescent="0.4">
      <c r="A241" s="36" t="s">
        <v>135</v>
      </c>
      <c r="B241" s="37">
        <v>5</v>
      </c>
      <c r="C241" s="38"/>
      <c r="D241" s="39">
        <v>6</v>
      </c>
      <c r="E241" s="45">
        <v>6</v>
      </c>
      <c r="F241" s="41"/>
      <c r="G241" s="42"/>
      <c r="H241" s="43"/>
      <c r="I241" s="46">
        <f>SUM(B241:H241)</f>
        <v>17</v>
      </c>
    </row>
    <row r="242" spans="1:9" ht="21" x14ac:dyDescent="0.4">
      <c r="A242" s="36"/>
      <c r="B242" s="37"/>
      <c r="C242" s="38"/>
      <c r="D242" s="39"/>
      <c r="E242" s="45"/>
      <c r="F242" s="41"/>
      <c r="G242" s="42"/>
      <c r="H242" s="48"/>
      <c r="I242" s="44"/>
    </row>
    <row r="243" spans="1:9" ht="21" x14ac:dyDescent="0.4">
      <c r="A243" s="27" t="s">
        <v>37</v>
      </c>
      <c r="B243" s="37"/>
      <c r="C243" s="38"/>
      <c r="D243" s="39"/>
      <c r="E243" s="45"/>
      <c r="F243" s="41"/>
      <c r="G243" s="42"/>
      <c r="H243" s="48"/>
      <c r="I243" s="44"/>
    </row>
    <row r="244" spans="1:9" ht="21" x14ac:dyDescent="0.4">
      <c r="A244" s="36" t="s">
        <v>38</v>
      </c>
      <c r="B244" s="37">
        <v>5</v>
      </c>
      <c r="C244" s="38">
        <v>6</v>
      </c>
      <c r="D244" s="39"/>
      <c r="E244" s="45"/>
      <c r="F244" s="41"/>
      <c r="G244" s="42"/>
      <c r="H244" s="43"/>
      <c r="I244" s="46">
        <f t="shared" ref="I244:I246" si="16">SUM(B244:G244)</f>
        <v>11</v>
      </c>
    </row>
    <row r="245" spans="1:9" ht="21" x14ac:dyDescent="0.4">
      <c r="A245" s="36" t="s">
        <v>90</v>
      </c>
      <c r="B245" s="37">
        <v>6</v>
      </c>
      <c r="C245" s="38"/>
      <c r="D245" s="39"/>
      <c r="E245" s="45"/>
      <c r="F245" s="41"/>
      <c r="G245" s="42"/>
      <c r="H245" s="43"/>
      <c r="I245" s="47">
        <f t="shared" si="16"/>
        <v>6</v>
      </c>
    </row>
    <row r="246" spans="1:9" ht="21" x14ac:dyDescent="0.4">
      <c r="A246" s="36" t="s">
        <v>214</v>
      </c>
      <c r="B246" s="37"/>
      <c r="C246" s="38"/>
      <c r="D246" s="39"/>
      <c r="E246" s="45">
        <v>6</v>
      </c>
      <c r="F246" s="41"/>
      <c r="G246" s="42"/>
      <c r="H246" s="43"/>
      <c r="I246" s="47">
        <f t="shared" si="16"/>
        <v>6</v>
      </c>
    </row>
    <row r="247" spans="1:9" ht="21" x14ac:dyDescent="0.4">
      <c r="A247" s="36"/>
      <c r="B247" s="37"/>
      <c r="C247" s="38"/>
      <c r="D247" s="39"/>
      <c r="E247" s="45"/>
      <c r="F247" s="41"/>
      <c r="G247" s="42"/>
      <c r="H247" s="48"/>
      <c r="I247" s="44"/>
    </row>
    <row r="248" spans="1:9" ht="21" x14ac:dyDescent="0.4">
      <c r="A248" s="36"/>
      <c r="B248" s="37"/>
      <c r="C248" s="38"/>
      <c r="D248" s="39"/>
      <c r="E248" s="45"/>
      <c r="F248" s="41"/>
      <c r="G248" s="42"/>
      <c r="H248" s="48"/>
      <c r="I248" s="44"/>
    </row>
    <row r="249" spans="1:9" ht="21" x14ac:dyDescent="0.4">
      <c r="A249" s="27" t="s">
        <v>39</v>
      </c>
      <c r="B249" s="37"/>
      <c r="C249" s="38"/>
      <c r="D249" s="39"/>
      <c r="E249" s="45"/>
      <c r="F249" s="41"/>
      <c r="G249" s="42"/>
      <c r="H249" s="48"/>
      <c r="I249" s="44"/>
    </row>
    <row r="250" spans="1:9" ht="21" x14ac:dyDescent="0.4">
      <c r="A250" s="36" t="s">
        <v>255</v>
      </c>
      <c r="B250" s="37">
        <v>6</v>
      </c>
      <c r="C250" s="38">
        <v>6</v>
      </c>
      <c r="D250" s="39">
        <v>5</v>
      </c>
      <c r="E250" s="45">
        <v>6</v>
      </c>
      <c r="F250" s="41"/>
      <c r="G250" s="42">
        <v>3</v>
      </c>
      <c r="H250" s="48"/>
      <c r="I250" s="46">
        <f>SUM(B250:H250)</f>
        <v>26</v>
      </c>
    </row>
    <row r="251" spans="1:9" ht="21" x14ac:dyDescent="0.4">
      <c r="A251" s="36" t="s">
        <v>71</v>
      </c>
      <c r="B251" s="37"/>
      <c r="C251" s="38"/>
      <c r="D251" s="39">
        <v>6</v>
      </c>
      <c r="E251" s="45"/>
      <c r="F251" s="41"/>
      <c r="G251" s="42">
        <v>6</v>
      </c>
      <c r="H251" s="48"/>
      <c r="I251" s="44">
        <f>SUM(B251:H251)</f>
        <v>12</v>
      </c>
    </row>
    <row r="252" spans="1:9" ht="21" x14ac:dyDescent="0.4">
      <c r="A252" s="36" t="s">
        <v>91</v>
      </c>
      <c r="B252" s="37"/>
      <c r="C252" s="38"/>
      <c r="D252" s="39"/>
      <c r="E252" s="45"/>
      <c r="F252" s="41"/>
      <c r="G252" s="42"/>
      <c r="H252" s="48"/>
      <c r="I252" s="44"/>
    </row>
    <row r="253" spans="1:9" ht="21" x14ac:dyDescent="0.4">
      <c r="A253" s="36"/>
      <c r="B253" s="37"/>
      <c r="C253" s="38"/>
      <c r="D253" s="39"/>
      <c r="E253" s="45"/>
      <c r="F253" s="41"/>
      <c r="G253" s="42"/>
      <c r="H253" s="48"/>
      <c r="I253" s="44"/>
    </row>
    <row r="254" spans="1:9" ht="21" x14ac:dyDescent="0.4">
      <c r="A254" s="27" t="s">
        <v>40</v>
      </c>
      <c r="B254" s="37"/>
      <c r="C254" s="38"/>
      <c r="D254" s="39"/>
      <c r="E254" s="45"/>
      <c r="F254" s="41"/>
      <c r="G254" s="42"/>
      <c r="H254" s="48"/>
      <c r="I254" s="44"/>
    </row>
    <row r="255" spans="1:9" ht="21" x14ac:dyDescent="0.4">
      <c r="A255" s="36" t="s">
        <v>84</v>
      </c>
      <c r="B255" s="37"/>
      <c r="C255" s="38">
        <v>5</v>
      </c>
      <c r="D255" s="39">
        <v>6</v>
      </c>
      <c r="E255" s="45">
        <v>5</v>
      </c>
      <c r="F255" s="41">
        <v>4</v>
      </c>
      <c r="G255" s="42"/>
      <c r="H255" s="43"/>
      <c r="I255" s="46">
        <f>SUM(B255:H255)</f>
        <v>20</v>
      </c>
    </row>
    <row r="256" spans="1:9" ht="21" x14ac:dyDescent="0.4">
      <c r="A256" s="36" t="s">
        <v>68</v>
      </c>
      <c r="B256" s="37"/>
      <c r="C256" s="38"/>
      <c r="D256" s="39"/>
      <c r="E256" s="45"/>
      <c r="F256" s="41"/>
      <c r="G256" s="42"/>
      <c r="H256" s="48"/>
      <c r="I256" s="47">
        <v>11</v>
      </c>
    </row>
    <row r="257" spans="1:9" ht="21" x14ac:dyDescent="0.4">
      <c r="A257" s="36" t="s">
        <v>82</v>
      </c>
      <c r="B257" s="37">
        <v>5</v>
      </c>
      <c r="C257" s="38"/>
      <c r="D257" s="39"/>
      <c r="E257" s="45"/>
      <c r="F257" s="41"/>
      <c r="G257" s="42">
        <v>6</v>
      </c>
      <c r="H257" s="43"/>
      <c r="I257" s="47">
        <f>SUM(B257:H257)</f>
        <v>11</v>
      </c>
    </row>
    <row r="258" spans="1:9" ht="21" x14ac:dyDescent="0.4">
      <c r="A258" s="36"/>
      <c r="B258" s="37"/>
      <c r="C258" s="38"/>
      <c r="D258" s="39"/>
      <c r="E258" s="45"/>
      <c r="F258" s="41"/>
      <c r="G258" s="42"/>
      <c r="H258" s="43"/>
      <c r="I258" s="47"/>
    </row>
    <row r="259" spans="1:9" ht="21" x14ac:dyDescent="0.4">
      <c r="A259" s="27" t="s">
        <v>42</v>
      </c>
      <c r="B259" s="49"/>
      <c r="C259" s="50"/>
      <c r="D259" s="51"/>
      <c r="E259" s="52"/>
      <c r="F259" s="53"/>
      <c r="G259" s="54"/>
      <c r="H259" s="55"/>
      <c r="I259" s="44"/>
    </row>
    <row r="260" spans="1:9" ht="21" x14ac:dyDescent="0.4">
      <c r="A260" s="36" t="s">
        <v>197</v>
      </c>
      <c r="B260" s="49"/>
      <c r="C260" s="50"/>
      <c r="D260" s="51">
        <v>5</v>
      </c>
      <c r="E260" s="52"/>
      <c r="F260" s="53"/>
      <c r="G260" s="54"/>
      <c r="H260" s="55"/>
      <c r="I260" s="63">
        <f t="shared" ref="I260:I268" si="17">SUM(C260:H260)</f>
        <v>5</v>
      </c>
    </row>
    <row r="261" spans="1:9" ht="21" x14ac:dyDescent="0.4">
      <c r="A261" s="36" t="s">
        <v>74</v>
      </c>
      <c r="B261" s="37"/>
      <c r="C261" s="38">
        <v>5</v>
      </c>
      <c r="D261" s="39"/>
      <c r="E261" s="45"/>
      <c r="F261" s="41"/>
      <c r="G261" s="42"/>
      <c r="H261" s="48"/>
      <c r="I261" s="63">
        <f t="shared" si="17"/>
        <v>5</v>
      </c>
    </row>
    <row r="262" spans="1:9" ht="21" x14ac:dyDescent="0.4">
      <c r="A262" s="36" t="s">
        <v>167</v>
      </c>
      <c r="B262" s="37"/>
      <c r="C262" s="38">
        <v>6</v>
      </c>
      <c r="D262" s="39"/>
      <c r="E262" s="45"/>
      <c r="F262" s="41"/>
      <c r="G262" s="42"/>
      <c r="H262" s="48"/>
      <c r="I262" s="63">
        <f t="shared" si="17"/>
        <v>6</v>
      </c>
    </row>
    <row r="263" spans="1:9" ht="21" x14ac:dyDescent="0.4">
      <c r="A263" s="36" t="s">
        <v>51</v>
      </c>
      <c r="B263" s="37"/>
      <c r="C263" s="38"/>
      <c r="D263" s="39">
        <v>6</v>
      </c>
      <c r="E263" s="45"/>
      <c r="F263" s="41"/>
      <c r="G263" s="42"/>
      <c r="H263" s="48"/>
      <c r="I263" s="63">
        <f t="shared" si="17"/>
        <v>6</v>
      </c>
    </row>
    <row r="264" spans="1:9" ht="21" x14ac:dyDescent="0.4">
      <c r="A264" s="36" t="s">
        <v>194</v>
      </c>
      <c r="B264" s="37"/>
      <c r="C264" s="38"/>
      <c r="D264" s="39"/>
      <c r="E264" s="45"/>
      <c r="F264" s="41"/>
      <c r="G264" s="42">
        <v>6</v>
      </c>
      <c r="H264" s="48"/>
      <c r="I264" s="63">
        <f t="shared" si="17"/>
        <v>6</v>
      </c>
    </row>
    <row r="265" spans="1:9" ht="21" x14ac:dyDescent="0.4">
      <c r="A265" s="36" t="s">
        <v>108</v>
      </c>
      <c r="B265" s="37"/>
      <c r="C265" s="38"/>
      <c r="D265" s="39"/>
      <c r="E265" s="45">
        <v>5</v>
      </c>
      <c r="F265" s="41"/>
      <c r="G265" s="42"/>
      <c r="H265" s="48"/>
      <c r="I265" s="63">
        <f t="shared" si="17"/>
        <v>5</v>
      </c>
    </row>
    <row r="266" spans="1:9" ht="21" x14ac:dyDescent="0.4">
      <c r="A266" s="36" t="s">
        <v>94</v>
      </c>
      <c r="B266" s="37"/>
      <c r="C266" s="38"/>
      <c r="D266" s="39"/>
      <c r="E266" s="45">
        <v>4</v>
      </c>
      <c r="F266" s="41"/>
      <c r="G266" s="42"/>
      <c r="H266" s="48"/>
      <c r="I266" s="63">
        <f t="shared" si="17"/>
        <v>4</v>
      </c>
    </row>
    <row r="267" spans="1:9" ht="21" x14ac:dyDescent="0.4">
      <c r="A267" s="36" t="s">
        <v>238</v>
      </c>
      <c r="B267" s="37"/>
      <c r="C267" s="38"/>
      <c r="D267" s="39"/>
      <c r="E267" s="45"/>
      <c r="F267" s="41"/>
      <c r="G267" s="42">
        <v>5</v>
      </c>
      <c r="H267" s="48"/>
      <c r="I267" s="63">
        <f t="shared" si="17"/>
        <v>5</v>
      </c>
    </row>
    <row r="268" spans="1:9" ht="21" x14ac:dyDescent="0.4">
      <c r="A268" s="36" t="s">
        <v>89</v>
      </c>
      <c r="B268" s="37"/>
      <c r="C268" s="38"/>
      <c r="D268" s="39"/>
      <c r="E268" s="45"/>
      <c r="F268" s="41"/>
      <c r="G268" s="42"/>
      <c r="H268" s="48">
        <v>3</v>
      </c>
      <c r="I268" s="63">
        <f t="shared" si="17"/>
        <v>3</v>
      </c>
    </row>
    <row r="269" spans="1:9" ht="21" x14ac:dyDescent="0.4">
      <c r="A269" s="36" t="s">
        <v>67</v>
      </c>
      <c r="B269" s="37"/>
      <c r="C269" s="38"/>
      <c r="D269" s="39"/>
      <c r="E269" s="45"/>
      <c r="F269" s="41"/>
      <c r="G269" s="42"/>
      <c r="H269" s="48">
        <v>4</v>
      </c>
      <c r="I269" s="63">
        <v>4</v>
      </c>
    </row>
    <row r="270" spans="1:9" ht="21" x14ac:dyDescent="0.4">
      <c r="A270" s="36"/>
      <c r="B270" s="37"/>
      <c r="C270" s="38"/>
      <c r="D270" s="39"/>
      <c r="E270" s="45"/>
      <c r="F270" s="41"/>
      <c r="G270" s="42"/>
      <c r="H270" s="48"/>
      <c r="I270" s="44"/>
    </row>
    <row r="271" spans="1:9" ht="21" x14ac:dyDescent="0.4">
      <c r="A271" s="27" t="s">
        <v>43</v>
      </c>
      <c r="B271" s="37"/>
      <c r="C271" s="38"/>
      <c r="D271" s="39"/>
      <c r="E271" s="45"/>
      <c r="F271" s="41"/>
      <c r="G271" s="42"/>
      <c r="H271" s="48"/>
      <c r="I271" s="44"/>
    </row>
    <row r="272" spans="1:9" ht="21" x14ac:dyDescent="0.4">
      <c r="A272" s="36" t="s">
        <v>78</v>
      </c>
      <c r="B272" s="37">
        <v>6</v>
      </c>
      <c r="C272" s="38">
        <v>6</v>
      </c>
      <c r="D272" s="39"/>
      <c r="E272" s="45">
        <v>6</v>
      </c>
      <c r="F272" s="41"/>
      <c r="G272" s="42">
        <v>4</v>
      </c>
      <c r="H272" s="48"/>
      <c r="I272" s="46">
        <f t="shared" ref="I272:I282" si="18">SUM(B272:H272)</f>
        <v>22</v>
      </c>
    </row>
    <row r="273" spans="1:9" ht="21" x14ac:dyDescent="0.4">
      <c r="A273" s="36" t="s">
        <v>45</v>
      </c>
      <c r="B273" s="37">
        <v>5</v>
      </c>
      <c r="C273" s="38">
        <v>4</v>
      </c>
      <c r="D273" s="39">
        <v>6</v>
      </c>
      <c r="E273" s="45">
        <v>5</v>
      </c>
      <c r="F273" s="41"/>
      <c r="G273" s="42"/>
      <c r="H273" s="48"/>
      <c r="I273" s="47">
        <f t="shared" si="18"/>
        <v>20</v>
      </c>
    </row>
    <row r="274" spans="1:9" ht="21" x14ac:dyDescent="0.4">
      <c r="A274" s="36" t="s">
        <v>192</v>
      </c>
      <c r="B274" s="37"/>
      <c r="C274" s="38"/>
      <c r="D274" s="39">
        <v>4</v>
      </c>
      <c r="E274" s="45"/>
      <c r="F274" s="41"/>
      <c r="G274" s="42"/>
      <c r="H274" s="48"/>
      <c r="I274" s="44">
        <f t="shared" si="18"/>
        <v>4</v>
      </c>
    </row>
    <row r="275" spans="1:9" ht="21" x14ac:dyDescent="0.4">
      <c r="A275" s="36" t="s">
        <v>77</v>
      </c>
      <c r="B275" s="37">
        <v>3</v>
      </c>
      <c r="C275" s="38">
        <v>5</v>
      </c>
      <c r="D275" s="39"/>
      <c r="E275" s="45"/>
      <c r="F275" s="41"/>
      <c r="G275" s="42"/>
      <c r="H275" s="48"/>
      <c r="I275" s="44">
        <f t="shared" si="18"/>
        <v>8</v>
      </c>
    </row>
    <row r="276" spans="1:9" ht="21" x14ac:dyDescent="0.4">
      <c r="A276" s="36" t="s">
        <v>168</v>
      </c>
      <c r="B276" s="37"/>
      <c r="C276" s="38">
        <v>1</v>
      </c>
      <c r="D276" s="39"/>
      <c r="E276" s="45"/>
      <c r="F276" s="41"/>
      <c r="G276" s="42"/>
      <c r="H276" s="48"/>
      <c r="I276" s="44">
        <f t="shared" si="18"/>
        <v>1</v>
      </c>
    </row>
    <row r="277" spans="1:9" ht="21" x14ac:dyDescent="0.4">
      <c r="A277" s="36" t="s">
        <v>151</v>
      </c>
      <c r="B277" s="37"/>
      <c r="C277" s="38">
        <v>3</v>
      </c>
      <c r="D277" s="39"/>
      <c r="E277" s="45"/>
      <c r="F277" s="41"/>
      <c r="G277" s="42"/>
      <c r="H277" s="48"/>
      <c r="I277" s="44">
        <f t="shared" si="18"/>
        <v>3</v>
      </c>
    </row>
    <row r="278" spans="1:9" ht="21" x14ac:dyDescent="0.4">
      <c r="A278" s="36" t="s">
        <v>136</v>
      </c>
      <c r="B278" s="37">
        <v>4</v>
      </c>
      <c r="C278" s="38">
        <v>2</v>
      </c>
      <c r="D278" s="39"/>
      <c r="E278" s="45"/>
      <c r="F278" s="41"/>
      <c r="G278" s="42"/>
      <c r="H278" s="48"/>
      <c r="I278" s="44">
        <f t="shared" si="18"/>
        <v>6</v>
      </c>
    </row>
    <row r="279" spans="1:9" ht="21" x14ac:dyDescent="0.4">
      <c r="A279" s="36" t="s">
        <v>191</v>
      </c>
      <c r="B279" s="37"/>
      <c r="C279" s="38"/>
      <c r="D279" s="39">
        <v>3</v>
      </c>
      <c r="E279" s="45"/>
      <c r="F279" s="41"/>
      <c r="G279" s="42"/>
      <c r="H279" s="48"/>
      <c r="I279" s="44">
        <f t="shared" si="18"/>
        <v>3</v>
      </c>
    </row>
    <row r="280" spans="1:9" ht="21" x14ac:dyDescent="0.4">
      <c r="A280" s="36" t="s">
        <v>202</v>
      </c>
      <c r="B280" s="37"/>
      <c r="C280" s="38"/>
      <c r="D280" s="39"/>
      <c r="E280" s="45">
        <v>4</v>
      </c>
      <c r="F280" s="41"/>
      <c r="G280" s="42"/>
      <c r="H280" s="48"/>
      <c r="I280" s="44">
        <f t="shared" si="18"/>
        <v>4</v>
      </c>
    </row>
    <row r="281" spans="1:9" ht="21" x14ac:dyDescent="0.4">
      <c r="A281" s="36" t="s">
        <v>8</v>
      </c>
      <c r="B281" s="37"/>
      <c r="C281" s="38"/>
      <c r="D281" s="39"/>
      <c r="E281" s="45"/>
      <c r="F281" s="41"/>
      <c r="G281" s="42">
        <v>6</v>
      </c>
      <c r="H281" s="48"/>
      <c r="I281" s="44">
        <f t="shared" si="18"/>
        <v>6</v>
      </c>
    </row>
    <row r="282" spans="1:9" ht="21" x14ac:dyDescent="0.4">
      <c r="A282" s="36" t="s">
        <v>232</v>
      </c>
      <c r="B282" s="37"/>
      <c r="C282" s="38"/>
      <c r="D282" s="39"/>
      <c r="E282" s="45"/>
      <c r="F282" s="41"/>
      <c r="G282" s="42">
        <v>5</v>
      </c>
      <c r="H282" s="48"/>
      <c r="I282" s="44">
        <f t="shared" si="18"/>
        <v>5</v>
      </c>
    </row>
    <row r="283" spans="1:9" ht="21" x14ac:dyDescent="0.4">
      <c r="A283" s="36"/>
      <c r="B283" s="37"/>
      <c r="C283" s="38"/>
      <c r="D283" s="39"/>
      <c r="E283" s="45"/>
      <c r="F283" s="41"/>
      <c r="G283" s="42"/>
      <c r="H283" s="48"/>
      <c r="I283" s="44"/>
    </row>
    <row r="284" spans="1:9" ht="21" x14ac:dyDescent="0.4">
      <c r="A284" s="27" t="s">
        <v>46</v>
      </c>
      <c r="B284" s="49"/>
      <c r="C284" s="50"/>
      <c r="D284" s="51"/>
      <c r="E284" s="52"/>
      <c r="F284" s="53"/>
      <c r="G284" s="54"/>
      <c r="H284" s="55"/>
      <c r="I284" s="44"/>
    </row>
    <row r="285" spans="1:9" ht="21" x14ac:dyDescent="0.4">
      <c r="A285" s="36" t="s">
        <v>171</v>
      </c>
      <c r="B285" s="37"/>
      <c r="C285" s="38">
        <v>4</v>
      </c>
      <c r="D285" s="39"/>
      <c r="E285" s="45">
        <v>6</v>
      </c>
      <c r="F285" s="41"/>
      <c r="G285" s="42">
        <v>4</v>
      </c>
      <c r="H285" s="48"/>
      <c r="I285" s="46">
        <f>SUM(C285:H285)</f>
        <v>14</v>
      </c>
    </row>
    <row r="286" spans="1:9" ht="21" x14ac:dyDescent="0.4">
      <c r="A286" s="36" t="s">
        <v>137</v>
      </c>
      <c r="B286" s="37"/>
      <c r="C286" s="38">
        <v>6</v>
      </c>
      <c r="D286" s="39">
        <v>6</v>
      </c>
      <c r="E286" s="45"/>
      <c r="F286" s="41"/>
      <c r="G286" s="42"/>
      <c r="H286" s="48"/>
      <c r="I286" s="47">
        <f t="shared" ref="I286" si="19">SUM(C286:H286)</f>
        <v>12</v>
      </c>
    </row>
    <row r="287" spans="1:9" ht="21" x14ac:dyDescent="0.4">
      <c r="A287" s="36"/>
      <c r="B287" s="37"/>
      <c r="C287" s="38"/>
      <c r="D287" s="39"/>
      <c r="E287" s="45"/>
      <c r="F287" s="41"/>
      <c r="G287" s="42"/>
      <c r="H287" s="48"/>
      <c r="I287" s="44"/>
    </row>
    <row r="288" spans="1:9" ht="21" x14ac:dyDescent="0.4">
      <c r="A288" s="27" t="s">
        <v>47</v>
      </c>
      <c r="B288" s="37"/>
      <c r="C288" s="38"/>
      <c r="D288" s="39"/>
      <c r="E288" s="45"/>
      <c r="F288" s="41"/>
      <c r="G288" s="42"/>
      <c r="H288" s="48"/>
      <c r="I288" s="44"/>
    </row>
    <row r="289" spans="1:9" ht="21" x14ac:dyDescent="0.4">
      <c r="A289" s="36" t="s">
        <v>67</v>
      </c>
      <c r="B289" s="37">
        <v>5</v>
      </c>
      <c r="C289" s="38">
        <v>5</v>
      </c>
      <c r="D289" s="39"/>
      <c r="E289" s="45"/>
      <c r="F289" s="41"/>
      <c r="G289" s="42">
        <v>4</v>
      </c>
      <c r="H289" s="48"/>
      <c r="I289" s="46">
        <f>SUM(B289:H289)</f>
        <v>14</v>
      </c>
    </row>
    <row r="290" spans="1:9" ht="21" x14ac:dyDescent="0.4">
      <c r="A290" s="36" t="s">
        <v>181</v>
      </c>
      <c r="B290" s="37"/>
      <c r="C290" s="38"/>
      <c r="D290" s="39">
        <v>6</v>
      </c>
      <c r="E290" s="45"/>
      <c r="F290" s="41"/>
      <c r="G290" s="42">
        <v>6</v>
      </c>
      <c r="H290" s="48"/>
      <c r="I290" s="47">
        <f>SUM(B290:H290)</f>
        <v>12</v>
      </c>
    </row>
    <row r="291" spans="1:9" ht="21" x14ac:dyDescent="0.4">
      <c r="A291" s="36"/>
      <c r="B291" s="37"/>
      <c r="C291" s="38"/>
      <c r="D291" s="39"/>
      <c r="E291" s="45"/>
      <c r="F291" s="41"/>
      <c r="G291" s="42"/>
      <c r="H291" s="48"/>
      <c r="I291" s="44"/>
    </row>
    <row r="292" spans="1:9" ht="21" x14ac:dyDescent="0.4">
      <c r="A292" s="27" t="s">
        <v>49</v>
      </c>
      <c r="B292" s="49"/>
      <c r="C292" s="50"/>
      <c r="D292" s="51"/>
      <c r="E292" s="52"/>
      <c r="F292" s="53"/>
      <c r="G292" s="54"/>
      <c r="H292" s="55"/>
      <c r="I292" s="44"/>
    </row>
    <row r="293" spans="1:9" ht="21" x14ac:dyDescent="0.4">
      <c r="A293" s="36" t="s">
        <v>48</v>
      </c>
      <c r="B293" s="37">
        <v>5</v>
      </c>
      <c r="C293" s="38">
        <v>1</v>
      </c>
      <c r="D293" s="39">
        <v>3</v>
      </c>
      <c r="E293" s="45">
        <v>1</v>
      </c>
      <c r="F293" s="41"/>
      <c r="G293" s="42">
        <v>4</v>
      </c>
      <c r="H293" s="59"/>
      <c r="I293" s="46">
        <f>SUM(B293:G293)</f>
        <v>14</v>
      </c>
    </row>
    <row r="294" spans="1:9" ht="21" x14ac:dyDescent="0.4">
      <c r="A294" s="36" t="s">
        <v>44</v>
      </c>
      <c r="B294" s="37">
        <v>6</v>
      </c>
      <c r="C294" s="38">
        <v>1</v>
      </c>
      <c r="D294" s="39"/>
      <c r="E294" s="45">
        <v>2</v>
      </c>
      <c r="F294" s="41"/>
      <c r="G294" s="42">
        <v>3</v>
      </c>
      <c r="H294" s="59"/>
      <c r="I294" s="47">
        <f>SUM(B294:G294)</f>
        <v>12</v>
      </c>
    </row>
    <row r="295" spans="1:9" ht="21" x14ac:dyDescent="0.4">
      <c r="A295" s="36"/>
      <c r="B295" s="37"/>
      <c r="C295" s="38"/>
      <c r="D295" s="39"/>
      <c r="E295" s="45"/>
      <c r="F295" s="41"/>
      <c r="G295" s="42"/>
      <c r="H295" s="48"/>
      <c r="I295" s="44"/>
    </row>
    <row r="296" spans="1:9" ht="21" x14ac:dyDescent="0.4">
      <c r="A296" s="27" t="s">
        <v>50</v>
      </c>
      <c r="B296" s="49"/>
      <c r="C296" s="50"/>
      <c r="D296" s="51"/>
      <c r="E296" s="52"/>
      <c r="F296" s="53"/>
      <c r="G296" s="54"/>
      <c r="H296" s="55"/>
      <c r="I296" s="44"/>
    </row>
    <row r="297" spans="1:9" ht="21" x14ac:dyDescent="0.4">
      <c r="A297" s="36" t="s">
        <v>81</v>
      </c>
      <c r="B297" s="37"/>
      <c r="C297" s="38"/>
      <c r="D297" s="39"/>
      <c r="E297" s="45">
        <v>4</v>
      </c>
      <c r="F297" s="41"/>
      <c r="G297" s="42">
        <v>3</v>
      </c>
      <c r="H297" s="48"/>
      <c r="I297" s="46">
        <f t="shared" ref="I297:I310" si="20">SUM(C297:H297)</f>
        <v>7</v>
      </c>
    </row>
    <row r="298" spans="1:9" ht="21" x14ac:dyDescent="0.4">
      <c r="A298" s="36" t="s">
        <v>185</v>
      </c>
      <c r="B298" s="37"/>
      <c r="C298" s="38"/>
      <c r="D298" s="39"/>
      <c r="E298" s="45">
        <v>3</v>
      </c>
      <c r="F298" s="41"/>
      <c r="G298" s="42"/>
      <c r="H298" s="48"/>
      <c r="I298" s="44">
        <f t="shared" si="20"/>
        <v>3</v>
      </c>
    </row>
    <row r="299" spans="1:9" ht="21" x14ac:dyDescent="0.4">
      <c r="A299" s="36" t="s">
        <v>212</v>
      </c>
      <c r="B299" s="37"/>
      <c r="C299" s="38"/>
      <c r="D299" s="39"/>
      <c r="E299" s="45">
        <v>2</v>
      </c>
      <c r="F299" s="41"/>
      <c r="G299" s="42"/>
      <c r="H299" s="48"/>
      <c r="I299" s="44">
        <f t="shared" si="20"/>
        <v>2</v>
      </c>
    </row>
    <row r="300" spans="1:9" ht="21" x14ac:dyDescent="0.4">
      <c r="A300" s="36" t="s">
        <v>184</v>
      </c>
      <c r="B300" s="37"/>
      <c r="C300" s="38"/>
      <c r="D300" s="39"/>
      <c r="E300" s="45">
        <v>6</v>
      </c>
      <c r="F300" s="41"/>
      <c r="G300" s="42"/>
      <c r="H300" s="48"/>
      <c r="I300" s="44">
        <f t="shared" si="20"/>
        <v>6</v>
      </c>
    </row>
    <row r="301" spans="1:9" ht="21" x14ac:dyDescent="0.4">
      <c r="A301" s="36" t="s">
        <v>93</v>
      </c>
      <c r="B301" s="37"/>
      <c r="C301" s="38"/>
      <c r="D301" s="39">
        <v>6</v>
      </c>
      <c r="E301" s="45"/>
      <c r="F301" s="41"/>
      <c r="G301" s="42"/>
      <c r="H301" s="48"/>
      <c r="I301" s="44">
        <f t="shared" si="20"/>
        <v>6</v>
      </c>
    </row>
    <row r="302" spans="1:9" ht="21" x14ac:dyDescent="0.4">
      <c r="A302" s="36" t="s">
        <v>172</v>
      </c>
      <c r="B302" s="37"/>
      <c r="C302" s="38">
        <v>4</v>
      </c>
      <c r="D302" s="39"/>
      <c r="E302" s="45"/>
      <c r="F302" s="41"/>
      <c r="G302" s="42"/>
      <c r="H302" s="48"/>
      <c r="I302" s="44">
        <f t="shared" si="20"/>
        <v>4</v>
      </c>
    </row>
    <row r="303" spans="1:9" ht="21" x14ac:dyDescent="0.4">
      <c r="A303" s="36" t="s">
        <v>198</v>
      </c>
      <c r="B303" s="37"/>
      <c r="C303" s="38"/>
      <c r="D303" s="39">
        <v>4</v>
      </c>
      <c r="E303" s="45"/>
      <c r="F303" s="41"/>
      <c r="G303" s="42"/>
      <c r="H303" s="48"/>
      <c r="I303" s="44">
        <f t="shared" si="20"/>
        <v>4</v>
      </c>
    </row>
    <row r="304" spans="1:9" ht="21" x14ac:dyDescent="0.4">
      <c r="A304" s="36" t="s">
        <v>237</v>
      </c>
      <c r="B304" s="37"/>
      <c r="C304" s="38">
        <v>6</v>
      </c>
      <c r="D304" s="39"/>
      <c r="E304" s="45"/>
      <c r="F304" s="41"/>
      <c r="G304" s="42"/>
      <c r="H304" s="48"/>
      <c r="I304" s="44">
        <f t="shared" si="20"/>
        <v>6</v>
      </c>
    </row>
    <row r="305" spans="1:69" ht="21" x14ac:dyDescent="0.4">
      <c r="A305" s="36" t="s">
        <v>167</v>
      </c>
      <c r="B305" s="37"/>
      <c r="C305" s="38"/>
      <c r="D305" s="39">
        <v>5</v>
      </c>
      <c r="E305" s="45"/>
      <c r="F305" s="41"/>
      <c r="G305" s="42"/>
      <c r="H305" s="48"/>
      <c r="I305" s="44">
        <f t="shared" si="20"/>
        <v>5</v>
      </c>
    </row>
    <row r="306" spans="1:69" ht="21" x14ac:dyDescent="0.4">
      <c r="A306" s="36" t="s">
        <v>239</v>
      </c>
      <c r="B306" s="37"/>
      <c r="C306" s="38"/>
      <c r="D306" s="39"/>
      <c r="E306" s="45"/>
      <c r="F306" s="41"/>
      <c r="G306" s="42">
        <v>4</v>
      </c>
      <c r="H306" s="48"/>
      <c r="I306" s="44">
        <f t="shared" si="20"/>
        <v>4</v>
      </c>
    </row>
    <row r="307" spans="1:69" ht="21" x14ac:dyDescent="0.4">
      <c r="A307" s="36" t="s">
        <v>240</v>
      </c>
      <c r="B307" s="37"/>
      <c r="C307" s="38"/>
      <c r="D307" s="39"/>
      <c r="E307" s="45"/>
      <c r="F307" s="41"/>
      <c r="G307" s="42">
        <v>2</v>
      </c>
      <c r="H307" s="48"/>
      <c r="I307" s="44">
        <f t="shared" si="20"/>
        <v>2</v>
      </c>
    </row>
    <row r="308" spans="1:69" ht="21" x14ac:dyDescent="0.4">
      <c r="A308" s="36" t="s">
        <v>241</v>
      </c>
      <c r="B308" s="37"/>
      <c r="C308" s="38"/>
      <c r="D308" s="39"/>
      <c r="E308" s="45"/>
      <c r="F308" s="41"/>
      <c r="G308" s="42">
        <v>1</v>
      </c>
      <c r="H308" s="48"/>
      <c r="I308" s="44">
        <f t="shared" si="20"/>
        <v>1</v>
      </c>
    </row>
    <row r="309" spans="1:69" ht="21" x14ac:dyDescent="0.4">
      <c r="A309" s="36" t="s">
        <v>242</v>
      </c>
      <c r="B309" s="37"/>
      <c r="C309" s="38"/>
      <c r="D309" s="39"/>
      <c r="E309" s="45"/>
      <c r="F309" s="41"/>
      <c r="G309" s="42">
        <v>6</v>
      </c>
      <c r="H309" s="48"/>
      <c r="I309" s="44">
        <f t="shared" si="20"/>
        <v>6</v>
      </c>
    </row>
    <row r="310" spans="1:69" ht="21" x14ac:dyDescent="0.4">
      <c r="A310" s="36" t="s">
        <v>243</v>
      </c>
      <c r="B310" s="37"/>
      <c r="C310" s="38"/>
      <c r="D310" s="39"/>
      <c r="E310" s="45"/>
      <c r="F310" s="41"/>
      <c r="G310" s="42">
        <v>5</v>
      </c>
      <c r="H310" s="48"/>
      <c r="I310" s="44">
        <f t="shared" si="20"/>
        <v>5</v>
      </c>
    </row>
    <row r="311" spans="1:69" ht="21" x14ac:dyDescent="0.4">
      <c r="A311" s="36"/>
      <c r="B311" s="37"/>
      <c r="C311" s="38"/>
      <c r="D311" s="39"/>
      <c r="E311" s="45"/>
      <c r="F311" s="41"/>
      <c r="G311" s="42"/>
      <c r="H311" s="48"/>
      <c r="I311" s="44"/>
    </row>
    <row r="312" spans="1:69" ht="21" x14ac:dyDescent="0.4">
      <c r="A312" s="27" t="s">
        <v>52</v>
      </c>
      <c r="B312" s="37"/>
      <c r="C312" s="38"/>
      <c r="D312" s="39"/>
      <c r="E312" s="45"/>
      <c r="F312" s="41"/>
      <c r="G312" s="42"/>
      <c r="H312" s="48"/>
      <c r="I312" s="44"/>
    </row>
    <row r="313" spans="1:69" ht="21" x14ac:dyDescent="0.4">
      <c r="A313" s="64" t="s">
        <v>53</v>
      </c>
      <c r="B313" s="37">
        <v>6</v>
      </c>
      <c r="C313" s="38">
        <v>6</v>
      </c>
      <c r="D313" s="39">
        <v>6</v>
      </c>
      <c r="E313" s="45">
        <v>5</v>
      </c>
      <c r="F313" s="41"/>
      <c r="G313" s="42">
        <v>6</v>
      </c>
      <c r="H313" s="48"/>
      <c r="I313" s="46">
        <f>SUM(B313:H313)</f>
        <v>29</v>
      </c>
    </row>
    <row r="314" spans="1:69" ht="21" x14ac:dyDescent="0.4">
      <c r="A314" s="64" t="s">
        <v>236</v>
      </c>
      <c r="B314" s="37"/>
      <c r="C314" s="38"/>
      <c r="D314" s="39"/>
      <c r="E314" s="45"/>
      <c r="F314" s="41"/>
      <c r="G314" s="42"/>
      <c r="H314" s="48"/>
      <c r="I314" s="44"/>
    </row>
    <row r="315" spans="1:69" s="3" customFormat="1" ht="21" x14ac:dyDescent="0.4">
      <c r="A315" s="64" t="s">
        <v>75</v>
      </c>
      <c r="B315" s="37">
        <v>3</v>
      </c>
      <c r="C315" s="38"/>
      <c r="D315" s="39">
        <v>5</v>
      </c>
      <c r="E315" s="45">
        <v>2</v>
      </c>
      <c r="F315" s="41"/>
      <c r="G315" s="42">
        <v>3</v>
      </c>
      <c r="H315" s="48"/>
      <c r="I315" s="47">
        <f>SUM(B315:H315)</f>
        <v>13</v>
      </c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</row>
    <row r="316" spans="1:69" s="3" customFormat="1" ht="21" x14ac:dyDescent="0.4">
      <c r="A316" s="64" t="s">
        <v>138</v>
      </c>
      <c r="B316" s="37"/>
      <c r="C316" s="38"/>
      <c r="D316" s="39"/>
      <c r="E316" s="45"/>
      <c r="F316" s="41"/>
      <c r="G316" s="42"/>
      <c r="H316" s="48"/>
      <c r="I316" s="44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</row>
    <row r="317" spans="1:69" ht="21" x14ac:dyDescent="0.4">
      <c r="A317" s="36"/>
      <c r="B317" s="37"/>
      <c r="C317" s="38"/>
      <c r="D317" s="39"/>
      <c r="E317" s="45"/>
      <c r="F317" s="41"/>
      <c r="G317" s="42"/>
      <c r="H317" s="48"/>
      <c r="I317" s="44"/>
    </row>
    <row r="318" spans="1:69" ht="21" x14ac:dyDescent="0.4">
      <c r="A318" s="27" t="s">
        <v>56</v>
      </c>
      <c r="B318" s="49"/>
      <c r="C318" s="50"/>
      <c r="D318" s="51"/>
      <c r="E318" s="52"/>
      <c r="F318" s="53"/>
      <c r="G318" s="54"/>
      <c r="H318" s="55"/>
      <c r="I318" s="44"/>
    </row>
    <row r="319" spans="1:69" ht="21" x14ac:dyDescent="0.4">
      <c r="A319" s="36" t="s">
        <v>140</v>
      </c>
      <c r="B319" s="37">
        <v>6</v>
      </c>
      <c r="C319" s="38">
        <v>6</v>
      </c>
      <c r="D319" s="39">
        <v>5</v>
      </c>
      <c r="E319" s="45">
        <v>4</v>
      </c>
      <c r="F319" s="41"/>
      <c r="G319" s="42">
        <v>1</v>
      </c>
      <c r="H319" s="48"/>
      <c r="I319" s="46">
        <f t="shared" ref="I319:I320" si="21">SUM(B319:H319)</f>
        <v>22</v>
      </c>
    </row>
    <row r="320" spans="1:69" ht="21" x14ac:dyDescent="0.4">
      <c r="A320" s="36" t="s">
        <v>139</v>
      </c>
      <c r="B320" s="37">
        <v>4</v>
      </c>
      <c r="C320" s="38">
        <v>3</v>
      </c>
      <c r="D320" s="39">
        <v>3</v>
      </c>
      <c r="E320" s="45">
        <v>5</v>
      </c>
      <c r="F320" s="41"/>
      <c r="G320" s="42">
        <v>1</v>
      </c>
      <c r="H320" s="48"/>
      <c r="I320" s="47">
        <f t="shared" si="21"/>
        <v>16</v>
      </c>
    </row>
    <row r="321" spans="1:9 16383:16383" ht="21" x14ac:dyDescent="0.4">
      <c r="A321" s="36"/>
      <c r="B321" s="37"/>
      <c r="C321" s="38"/>
      <c r="D321" s="39"/>
      <c r="E321" s="45"/>
      <c r="F321" s="41"/>
      <c r="G321" s="42"/>
      <c r="H321" s="48"/>
      <c r="I321" s="44"/>
    </row>
    <row r="322" spans="1:9 16383:16383" ht="21" x14ac:dyDescent="0.4">
      <c r="A322" s="27" t="s">
        <v>55</v>
      </c>
      <c r="B322" s="49"/>
      <c r="C322" s="50"/>
      <c r="D322" s="51"/>
      <c r="E322" s="52"/>
      <c r="F322" s="53"/>
      <c r="G322" s="54"/>
      <c r="H322" s="55"/>
      <c r="I322" s="44"/>
    </row>
    <row r="323" spans="1:9 16383:16383" ht="21" x14ac:dyDescent="0.4">
      <c r="A323" s="36" t="s">
        <v>54</v>
      </c>
      <c r="B323" s="37"/>
      <c r="C323" s="38"/>
      <c r="D323" s="39"/>
      <c r="E323" s="45"/>
      <c r="F323" s="41"/>
      <c r="G323" s="42"/>
      <c r="H323" s="48"/>
      <c r="I323" s="65"/>
      <c r="XFC323" s="2">
        <f t="shared" ref="XFC323:XFC329" si="22">SUM(B323:XFB323)</f>
        <v>0</v>
      </c>
    </row>
    <row r="324" spans="1:9 16383:16383" ht="21" x14ac:dyDescent="0.4">
      <c r="A324" s="36" t="s">
        <v>87</v>
      </c>
      <c r="B324" s="37"/>
      <c r="C324" s="38"/>
      <c r="D324" s="39"/>
      <c r="E324" s="45"/>
      <c r="F324" s="41"/>
      <c r="G324" s="42"/>
      <c r="H324" s="48"/>
      <c r="I324" s="65"/>
      <c r="XFC324" s="2">
        <f t="shared" si="22"/>
        <v>0</v>
      </c>
    </row>
    <row r="325" spans="1:9 16383:16383" ht="21" x14ac:dyDescent="0.4">
      <c r="A325" s="36" t="s">
        <v>20</v>
      </c>
      <c r="B325" s="37"/>
      <c r="C325" s="38"/>
      <c r="D325" s="39"/>
      <c r="E325" s="45"/>
      <c r="F325" s="41"/>
      <c r="G325" s="42"/>
      <c r="H325" s="48"/>
      <c r="I325" s="65"/>
      <c r="XFC325" s="2">
        <f t="shared" si="22"/>
        <v>0</v>
      </c>
    </row>
    <row r="326" spans="1:9 16383:16383" ht="21" x14ac:dyDescent="0.4">
      <c r="A326" s="36" t="s">
        <v>66</v>
      </c>
      <c r="B326" s="37"/>
      <c r="C326" s="38"/>
      <c r="D326" s="39"/>
      <c r="E326" s="45"/>
      <c r="F326" s="41"/>
      <c r="G326" s="42"/>
      <c r="H326" s="48"/>
      <c r="I326" s="65"/>
      <c r="XFC326" s="2">
        <f t="shared" si="22"/>
        <v>0</v>
      </c>
    </row>
    <row r="327" spans="1:9 16383:16383" ht="21" x14ac:dyDescent="0.4">
      <c r="A327" s="36" t="s">
        <v>76</v>
      </c>
      <c r="B327" s="37"/>
      <c r="C327" s="38"/>
      <c r="D327" s="39"/>
      <c r="E327" s="45"/>
      <c r="F327" s="41"/>
      <c r="G327" s="42"/>
      <c r="H327" s="48"/>
      <c r="I327" s="65"/>
      <c r="XFC327" s="2">
        <f t="shared" si="22"/>
        <v>0</v>
      </c>
    </row>
    <row r="328" spans="1:9 16383:16383" ht="21" x14ac:dyDescent="0.4">
      <c r="A328" s="36" t="s">
        <v>100</v>
      </c>
      <c r="B328" s="37"/>
      <c r="C328" s="38"/>
      <c r="D328" s="39"/>
      <c r="E328" s="45"/>
      <c r="F328" s="41"/>
      <c r="G328" s="42"/>
      <c r="H328" s="48"/>
      <c r="I328" s="65"/>
      <c r="XFC328" s="2">
        <f t="shared" si="22"/>
        <v>0</v>
      </c>
    </row>
    <row r="329" spans="1:9 16383:16383" ht="21" x14ac:dyDescent="0.4">
      <c r="A329" s="36" t="s">
        <v>26</v>
      </c>
      <c r="B329" s="37"/>
      <c r="C329" s="38"/>
      <c r="D329" s="39"/>
      <c r="E329" s="45"/>
      <c r="F329" s="41"/>
      <c r="G329" s="42"/>
      <c r="H329" s="48"/>
      <c r="I329" s="65"/>
      <c r="XFC329" s="2">
        <f t="shared" si="22"/>
        <v>0</v>
      </c>
    </row>
    <row r="330" spans="1:9 16383:16383" ht="21" x14ac:dyDescent="0.4">
      <c r="A330" s="36" t="s">
        <v>104</v>
      </c>
      <c r="B330" s="37"/>
      <c r="C330" s="38"/>
      <c r="D330" s="39"/>
      <c r="E330" s="45"/>
      <c r="F330" s="41"/>
      <c r="G330" s="42"/>
      <c r="H330" s="48"/>
      <c r="I330" s="65"/>
    </row>
    <row r="331" spans="1:9 16383:16383" ht="21" x14ac:dyDescent="0.4">
      <c r="A331" s="36" t="s">
        <v>105</v>
      </c>
      <c r="B331" s="37"/>
      <c r="C331" s="38"/>
      <c r="D331" s="39"/>
      <c r="E331" s="45"/>
      <c r="F331" s="41"/>
      <c r="G331" s="42"/>
      <c r="H331" s="48"/>
      <c r="I331" s="65"/>
    </row>
    <row r="332" spans="1:9 16383:16383" ht="21" x14ac:dyDescent="0.4">
      <c r="A332" s="36" t="s">
        <v>166</v>
      </c>
      <c r="B332" s="37"/>
      <c r="C332" s="38">
        <v>6</v>
      </c>
      <c r="D332" s="39"/>
      <c r="E332" s="45"/>
      <c r="F332" s="41"/>
      <c r="G332" s="42"/>
      <c r="H332" s="48"/>
      <c r="I332" s="44">
        <f>SUM(C332:H332)</f>
        <v>6</v>
      </c>
    </row>
    <row r="333" spans="1:9 16383:16383" ht="21" x14ac:dyDescent="0.4">
      <c r="A333" s="36" t="s">
        <v>74</v>
      </c>
      <c r="B333" s="37"/>
      <c r="C333" s="38">
        <v>5</v>
      </c>
      <c r="D333" s="39"/>
      <c r="E333" s="45"/>
      <c r="F333" s="41"/>
      <c r="G333" s="42"/>
      <c r="H333" s="48"/>
      <c r="I333" s="44">
        <f>SUM(C333:H333)</f>
        <v>5</v>
      </c>
    </row>
    <row r="334" spans="1:9 16383:16383" ht="21" x14ac:dyDescent="0.4">
      <c r="A334" s="36" t="s">
        <v>241</v>
      </c>
      <c r="B334" s="37"/>
      <c r="C334" s="38"/>
      <c r="D334" s="39"/>
      <c r="E334" s="45"/>
      <c r="F334" s="41"/>
      <c r="G334" s="42">
        <v>5</v>
      </c>
      <c r="H334" s="48"/>
      <c r="I334" s="44">
        <f>SUM(C334:H334)</f>
        <v>5</v>
      </c>
    </row>
    <row r="335" spans="1:9 16383:16383" ht="21" x14ac:dyDescent="0.4">
      <c r="A335" s="36" t="s">
        <v>174</v>
      </c>
      <c r="B335" s="37"/>
      <c r="C335" s="38">
        <v>4</v>
      </c>
      <c r="D335" s="39"/>
      <c r="E335" s="45">
        <v>5</v>
      </c>
      <c r="F335" s="41"/>
      <c r="G335" s="42">
        <v>6</v>
      </c>
      <c r="H335" s="48"/>
      <c r="I335" s="44">
        <f>SUM(C335:H335)</f>
        <v>15</v>
      </c>
    </row>
    <row r="336" spans="1:9 16383:16383" ht="21" x14ac:dyDescent="0.4">
      <c r="A336" s="36" t="s">
        <v>215</v>
      </c>
      <c r="B336" s="37"/>
      <c r="C336" s="38"/>
      <c r="D336" s="39"/>
      <c r="E336" s="45">
        <v>6</v>
      </c>
      <c r="F336" s="41"/>
      <c r="G336" s="42"/>
      <c r="H336" s="48"/>
      <c r="I336" s="44">
        <f>SUM(C336:H336)</f>
        <v>6</v>
      </c>
    </row>
    <row r="337" spans="1:9" ht="21" x14ac:dyDescent="0.4">
      <c r="A337" s="36"/>
      <c r="B337" s="37"/>
      <c r="C337" s="38"/>
      <c r="D337" s="39"/>
      <c r="E337" s="45"/>
      <c r="F337" s="41"/>
      <c r="G337" s="42"/>
      <c r="H337" s="48"/>
      <c r="I337" s="44"/>
    </row>
    <row r="338" spans="1:9" ht="21" x14ac:dyDescent="0.4">
      <c r="A338" s="27" t="s">
        <v>57</v>
      </c>
      <c r="B338" s="49"/>
      <c r="C338" s="50"/>
      <c r="D338" s="51"/>
      <c r="E338" s="52"/>
      <c r="F338" s="53"/>
      <c r="G338" s="54"/>
      <c r="H338" s="55"/>
      <c r="I338" s="44"/>
    </row>
    <row r="339" spans="1:9" ht="21" x14ac:dyDescent="0.4">
      <c r="A339" s="36" t="s">
        <v>141</v>
      </c>
      <c r="B339" s="37">
        <v>6</v>
      </c>
      <c r="C339" s="38">
        <v>6</v>
      </c>
      <c r="D339" s="39"/>
      <c r="E339" s="45">
        <v>6</v>
      </c>
      <c r="F339" s="41"/>
      <c r="G339" s="42">
        <v>6</v>
      </c>
      <c r="H339" s="48"/>
      <c r="I339" s="46">
        <f>SUM(B339:H339)</f>
        <v>24</v>
      </c>
    </row>
    <row r="340" spans="1:9" ht="21" x14ac:dyDescent="0.4">
      <c r="A340" s="36" t="s">
        <v>136</v>
      </c>
      <c r="B340" s="37">
        <v>5</v>
      </c>
      <c r="C340" s="38">
        <v>4</v>
      </c>
      <c r="D340" s="39">
        <v>4</v>
      </c>
      <c r="E340" s="45"/>
      <c r="F340" s="41"/>
      <c r="G340" s="42">
        <v>2</v>
      </c>
      <c r="H340" s="48">
        <v>6</v>
      </c>
      <c r="I340" s="47">
        <f>SUM(B340:H340)</f>
        <v>21</v>
      </c>
    </row>
    <row r="341" spans="1:9" ht="21" x14ac:dyDescent="0.4">
      <c r="A341" s="36"/>
      <c r="B341" s="37"/>
      <c r="C341" s="38"/>
      <c r="D341" s="39"/>
      <c r="E341" s="45"/>
      <c r="F341" s="41"/>
      <c r="G341" s="42"/>
      <c r="H341" s="48"/>
      <c r="I341" s="44"/>
    </row>
    <row r="342" spans="1:9" ht="21" x14ac:dyDescent="0.4">
      <c r="A342" s="27" t="s">
        <v>58</v>
      </c>
      <c r="B342" s="37"/>
      <c r="C342" s="38"/>
      <c r="D342" s="39"/>
      <c r="E342" s="45"/>
      <c r="F342" s="41"/>
      <c r="G342" s="42"/>
      <c r="H342" s="62"/>
      <c r="I342" s="44"/>
    </row>
    <row r="343" spans="1:9" ht="21" x14ac:dyDescent="0.4">
      <c r="A343" s="36" t="s">
        <v>173</v>
      </c>
      <c r="B343" s="37"/>
      <c r="C343" s="38">
        <v>6</v>
      </c>
      <c r="D343" s="39">
        <v>6</v>
      </c>
      <c r="E343" s="45"/>
      <c r="F343" s="41"/>
      <c r="G343" s="42"/>
      <c r="H343" s="62"/>
      <c r="I343" s="44">
        <f>SUM(B343:H343)</f>
        <v>12</v>
      </c>
    </row>
    <row r="344" spans="1:9" ht="21" x14ac:dyDescent="0.4">
      <c r="A344" s="36" t="s">
        <v>193</v>
      </c>
      <c r="B344" s="37"/>
      <c r="C344" s="38"/>
      <c r="D344" s="39">
        <v>5</v>
      </c>
      <c r="E344" s="45">
        <v>6</v>
      </c>
      <c r="F344" s="41"/>
      <c r="G344" s="42"/>
      <c r="H344" s="62"/>
      <c r="I344" s="44">
        <f>SUM(B344:H344)</f>
        <v>11</v>
      </c>
    </row>
    <row r="345" spans="1:9" ht="21" x14ac:dyDescent="0.4">
      <c r="A345" s="36"/>
      <c r="B345" s="37"/>
      <c r="C345" s="38"/>
      <c r="D345" s="39"/>
      <c r="E345" s="45"/>
      <c r="F345" s="41"/>
      <c r="G345" s="42"/>
      <c r="H345" s="62"/>
      <c r="I345" s="44"/>
    </row>
    <row r="346" spans="1:9" ht="21" x14ac:dyDescent="0.4">
      <c r="A346" s="27" t="s">
        <v>79</v>
      </c>
      <c r="B346" s="49"/>
      <c r="C346" s="50"/>
      <c r="D346" s="51"/>
      <c r="E346" s="52"/>
      <c r="F346" s="53"/>
      <c r="G346" s="54"/>
      <c r="H346" s="55"/>
      <c r="I346" s="44"/>
    </row>
    <row r="347" spans="1:9" ht="21" x14ac:dyDescent="0.4">
      <c r="A347" s="36" t="s">
        <v>48</v>
      </c>
      <c r="B347" s="37">
        <v>6</v>
      </c>
      <c r="C347" s="38">
        <v>5</v>
      </c>
      <c r="D347" s="39">
        <v>1</v>
      </c>
      <c r="E347" s="45"/>
      <c r="F347" s="41"/>
      <c r="G347" s="42">
        <v>5</v>
      </c>
      <c r="H347" s="59"/>
      <c r="I347" s="44">
        <f t="shared" ref="I347" si="23">SUM(B347:G347)</f>
        <v>17</v>
      </c>
    </row>
    <row r="348" spans="1:9" ht="21" x14ac:dyDescent="0.4">
      <c r="A348" s="36" t="s">
        <v>139</v>
      </c>
      <c r="B348" s="37">
        <v>4</v>
      </c>
      <c r="C348" s="38">
        <v>3</v>
      </c>
      <c r="D348" s="39">
        <v>3</v>
      </c>
      <c r="E348" s="45">
        <v>6</v>
      </c>
      <c r="F348" s="41"/>
      <c r="G348" s="42"/>
      <c r="H348" s="59"/>
      <c r="I348" s="44">
        <f>SUM(B348:G348)</f>
        <v>16</v>
      </c>
    </row>
    <row r="349" spans="1:9" ht="21" x14ac:dyDescent="0.4">
      <c r="A349" s="36"/>
      <c r="B349" s="37"/>
      <c r="C349" s="38"/>
      <c r="D349" s="39"/>
      <c r="E349" s="45"/>
      <c r="F349" s="41"/>
      <c r="G349" s="42"/>
      <c r="H349" s="59"/>
      <c r="I349" s="44"/>
    </row>
    <row r="350" spans="1:9" ht="21" x14ac:dyDescent="0.4">
      <c r="A350" s="27" t="s">
        <v>61</v>
      </c>
      <c r="B350" s="49"/>
      <c r="C350" s="50"/>
      <c r="D350" s="51"/>
      <c r="E350" s="52"/>
      <c r="F350" s="53"/>
      <c r="G350" s="54"/>
      <c r="H350" s="66"/>
      <c r="I350" s="44"/>
    </row>
    <row r="351" spans="1:9" ht="21" x14ac:dyDescent="0.4">
      <c r="A351" s="36" t="s">
        <v>161</v>
      </c>
      <c r="B351" s="37"/>
      <c r="C351" s="38">
        <v>5</v>
      </c>
      <c r="D351" s="39"/>
      <c r="E351" s="45">
        <v>6</v>
      </c>
      <c r="F351" s="41"/>
      <c r="G351" s="42"/>
      <c r="H351" s="61"/>
      <c r="I351" s="46">
        <f t="shared" ref="I351:I352" si="24">SUM(C351:G351)</f>
        <v>11</v>
      </c>
    </row>
    <row r="352" spans="1:9" ht="21" x14ac:dyDescent="0.4">
      <c r="A352" s="36" t="s">
        <v>202</v>
      </c>
      <c r="B352" s="37"/>
      <c r="C352" s="38">
        <v>6</v>
      </c>
      <c r="D352" s="39"/>
      <c r="E352" s="45">
        <v>5</v>
      </c>
      <c r="F352" s="41"/>
      <c r="G352" s="42"/>
      <c r="H352" s="61"/>
      <c r="I352" s="46">
        <f t="shared" si="24"/>
        <v>11</v>
      </c>
    </row>
    <row r="353" spans="1:9" ht="21" x14ac:dyDescent="0.4">
      <c r="A353" s="36" t="s">
        <v>51</v>
      </c>
      <c r="B353" s="37"/>
      <c r="C353" s="38"/>
      <c r="D353" s="39"/>
      <c r="E353" s="45"/>
      <c r="F353" s="41"/>
      <c r="G353" s="42"/>
      <c r="H353" s="48"/>
      <c r="I353" s="47">
        <v>5</v>
      </c>
    </row>
    <row r="354" spans="1:9" ht="21" x14ac:dyDescent="0.4">
      <c r="A354" s="36"/>
      <c r="B354" s="67"/>
      <c r="C354" s="67"/>
      <c r="D354" s="39"/>
      <c r="E354" s="45"/>
      <c r="F354" s="41"/>
      <c r="G354" s="68"/>
      <c r="H354" s="48"/>
      <c r="I354" s="44"/>
    </row>
    <row r="355" spans="1:9" x14ac:dyDescent="0.5">
      <c r="A355" s="34"/>
    </row>
  </sheetData>
  <printOptions headings="1" gridLines="1"/>
  <pageMargins left="0.45" right="0.2" top="0.5" bottom="0.75" header="0.3" footer="0.3"/>
  <pageSetup orientation="landscape" blackAndWhite="1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 Program</dc:creator>
  <cp:lastModifiedBy>Kathy Givens</cp:lastModifiedBy>
  <cp:lastPrinted>2025-01-13T00:26:51Z</cp:lastPrinted>
  <dcterms:created xsi:type="dcterms:W3CDTF">2021-07-12T15:20:02Z</dcterms:created>
  <dcterms:modified xsi:type="dcterms:W3CDTF">2025-01-23T21:46:14Z</dcterms:modified>
</cp:coreProperties>
</file>