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1355" windowHeight="6090" activeTab="2"/>
  </bookViews>
  <sheets>
    <sheet name="Results" sheetId="4" r:id="rId1"/>
    <sheet name="Big Sky" sheetId="3" r:id="rId2"/>
    <sheet name="Stats" sheetId="5" r:id="rId3"/>
  </sheets>
  <definedNames>
    <definedName name="_xlnm.Print_Area" localSheetId="1">'Big Sky'!$A$2:$X$66</definedName>
    <definedName name="_xlnm.Print_Area" localSheetId="0">Results!$B$3:$D$57</definedName>
  </definedNames>
  <calcPr calcId="145621" concurrentCalc="0"/>
</workbook>
</file>

<file path=xl/calcChain.xml><?xml version="1.0" encoding="utf-8"?>
<calcChain xmlns="http://schemas.openxmlformats.org/spreadsheetml/2006/main">
  <c r="X25" i="3" l="1"/>
  <c r="X26" i="3"/>
  <c r="X22" i="3"/>
  <c r="X21" i="3"/>
  <c r="X19" i="3"/>
  <c r="X7" i="3"/>
  <c r="X8" i="3"/>
  <c r="X9" i="3"/>
  <c r="X10" i="3"/>
  <c r="X11" i="3"/>
  <c r="X12" i="3"/>
  <c r="X13" i="3"/>
  <c r="X15" i="3"/>
  <c r="X16" i="3"/>
  <c r="X17" i="3"/>
  <c r="X18" i="3"/>
  <c r="X20" i="3"/>
  <c r="X23" i="3"/>
  <c r="X24" i="3"/>
  <c r="X14" i="3"/>
  <c r="X5" i="3"/>
  <c r="X6" i="3"/>
</calcChain>
</file>

<file path=xl/sharedStrings.xml><?xml version="1.0" encoding="utf-8"?>
<sst xmlns="http://schemas.openxmlformats.org/spreadsheetml/2006/main" count="236" uniqueCount="138">
  <si>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</si>
  <si>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</si>
  <si>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</si>
  <si>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</si>
  <si>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</si>
  <si>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</si>
  <si>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</si>
  <si>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</si>
  <si>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</si>
  <si>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</si>
  <si>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</si>
  <si>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</si>
  <si>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</si>
  <si>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</si>
  <si>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</si>
  <si>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</si>
  <si>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</si>
  <si>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</si>
  <si>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</si>
  <si>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</si>
  <si>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</si>
  <si>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</si>
  <si>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</si>
  <si>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</si>
  <si>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</si>
  <si>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</si>
  <si>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</si>
  <si>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</si>
  <si>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Fred Ikeda</t>
  </si>
  <si>
    <t>Bob Kobzey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</si>
  <si>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</si>
  <si>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</si>
  <si>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</si>
  <si>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</si>
  <si>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</si>
  <si>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</si>
  <si>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</si>
  <si>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</si>
  <si>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</si>
  <si>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</si>
  <si>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</si>
  <si>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</si>
  <si>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</si>
  <si>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</si>
  <si>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</si>
  <si>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</si>
  <si>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</si>
  <si>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</si>
  <si>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</si>
  <si>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</si>
  <si>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</si>
  <si>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</si>
  <si>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</si>
  <si>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</si>
  <si>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</si>
  <si>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</si>
  <si>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</si>
  <si>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Match Play Winner</t>
  </si>
  <si>
    <t>Opponent</t>
  </si>
  <si>
    <t>Score</t>
  </si>
  <si>
    <t>KP - Tier 1</t>
  </si>
  <si>
    <t>KP - Tier 2</t>
  </si>
  <si>
    <t>N/A</t>
  </si>
  <si>
    <t>Tier 1</t>
  </si>
  <si>
    <t>Grant Stevens</t>
  </si>
  <si>
    <t>Cam Wright</t>
  </si>
  <si>
    <t>50/50</t>
  </si>
  <si>
    <t>Jay Gilbert</t>
  </si>
  <si>
    <t>Special Event</t>
  </si>
  <si>
    <t>Tier 1 (HDCP 1-18)</t>
  </si>
  <si>
    <t>Tier 2 (HDCP 19+)</t>
  </si>
  <si>
    <t>Reg Narayan</t>
  </si>
  <si>
    <t>Ben Lucas</t>
  </si>
  <si>
    <t>Shay Kelly</t>
  </si>
  <si>
    <t>Barry Elliott</t>
  </si>
  <si>
    <t>Michael Docherty</t>
  </si>
  <si>
    <t>Paul Kelly</t>
  </si>
  <si>
    <t>Rick Adams</t>
  </si>
  <si>
    <t>Rob Johnson</t>
  </si>
  <si>
    <t>Ira Thompson</t>
  </si>
  <si>
    <t>Wade Pelletier</t>
  </si>
  <si>
    <t>Derek Dixon</t>
  </si>
  <si>
    <t>Brent Cormac</t>
  </si>
  <si>
    <t>Derek McCormack</t>
  </si>
  <si>
    <t>2 Up</t>
  </si>
  <si>
    <t>4 &amp; 2</t>
  </si>
  <si>
    <t>5 &amp; 4</t>
  </si>
  <si>
    <t>3 &amp; 2</t>
  </si>
  <si>
    <t>1 Up</t>
  </si>
  <si>
    <t>Leif Berg</t>
  </si>
  <si>
    <t>Bob Openshaw</t>
  </si>
  <si>
    <t>Dan Kimoto</t>
  </si>
  <si>
    <t>Will Bailie</t>
  </si>
  <si>
    <t>2 &amp; 1</t>
  </si>
  <si>
    <t>Adj.</t>
  </si>
  <si>
    <t>Big Sky</t>
  </si>
  <si>
    <t>May 6/2017</t>
  </si>
  <si>
    <t xml:space="preserve">Pauk Kelly  </t>
  </si>
  <si>
    <t>300 approx</t>
  </si>
  <si>
    <t>285 approx</t>
  </si>
  <si>
    <t>Brent Cormack</t>
  </si>
  <si>
    <t>Greg Russell</t>
  </si>
  <si>
    <t>Will McKay</t>
  </si>
  <si>
    <t>Greg Russell   85</t>
  </si>
  <si>
    <t>Derek Dixon   87</t>
  </si>
  <si>
    <t>Will Bailie   72</t>
  </si>
  <si>
    <t>Michael Docherty   89</t>
  </si>
  <si>
    <t>Dan Kimoto    67</t>
  </si>
  <si>
    <t>Barry Elliott   91</t>
  </si>
  <si>
    <t>Jeff Lovestead   76</t>
  </si>
  <si>
    <t>Ben Lucas   71</t>
  </si>
  <si>
    <t>Tom Demenuk</t>
  </si>
  <si>
    <t>Pat McGuire</t>
  </si>
  <si>
    <t>No show 1 Up</t>
  </si>
  <si>
    <t>Tied</t>
  </si>
  <si>
    <t>Jeff Lovestead</t>
  </si>
  <si>
    <t>2017 Big Sky  Stats</t>
  </si>
  <si>
    <t>Big Sky - Money List $ Amounts</t>
  </si>
  <si>
    <t>Will Mckay</t>
  </si>
  <si>
    <t>Guest</t>
  </si>
  <si>
    <t xml:space="preserve">  2017  Money List</t>
  </si>
  <si>
    <t xml:space="preserve">    2017 Birdies</t>
  </si>
  <si>
    <t>2017  Eights</t>
  </si>
  <si>
    <t>Wade Pelletier      12</t>
  </si>
  <si>
    <t>Maurice Binder      11</t>
  </si>
  <si>
    <t>Jay Gilbert             9</t>
  </si>
  <si>
    <t>Chris Durec           8</t>
  </si>
  <si>
    <t>Rick Adams          8</t>
  </si>
  <si>
    <t>Ben Lucas            7</t>
  </si>
  <si>
    <t>Fred Ikeda            8</t>
  </si>
  <si>
    <t>Jim Morrison         6</t>
  </si>
  <si>
    <t>Shay Kelly            6</t>
  </si>
  <si>
    <t>Brent Cormack      5</t>
  </si>
  <si>
    <t>Kevin Orieux         5</t>
  </si>
  <si>
    <t>Grant Stevens       5</t>
  </si>
  <si>
    <t>Runner up</t>
  </si>
  <si>
    <t>Third</t>
  </si>
  <si>
    <t xml:space="preserve">               2017 Kelly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</si>
</sst>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2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0" xfId="0" applyFont="1"/>
    <xf numFmtId="0" fontId="8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1" xfId="0" applyFont="1" applyFill="1" applyBorder="1" applyAlignment="1">
      <alignment horizontal="right" vertical="top" wrapText="1"/>
    </xf>
    <xf numFmtId="0" fontId="12" fillId="0" borderId="0" xfId="0" applyFont="1"/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0" fontId="14" fillId="0" borderId="12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5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2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2" xfId="0" applyFont="1" applyFill="1" applyBorder="1"/>
    <xf numFmtId="0" fontId="1" fillId="0" borderId="12" xfId="0" applyFont="1" applyBorder="1"/>
    <xf numFmtId="0" fontId="1" fillId="0" borderId="15" xfId="0" applyFont="1" applyBorder="1"/>
    <xf numFmtId="0" fontId="8" fillId="0" borderId="16" xfId="0" applyFont="1" applyBorder="1" applyAlignment="1">
      <alignment horizontal="right" vertical="top" wrapText="1"/>
    </xf>
    <xf numFmtId="0" fontId="9" fillId="0" borderId="18" xfId="0" applyFont="1" applyFill="1" applyBorder="1" applyAlignment="1">
      <alignment horizontal="center" vertical="top" wrapText="1"/>
    </xf>
    <xf numFmtId="0" fontId="1" fillId="5" borderId="12" xfId="0" applyFont="1" applyFill="1" applyBorder="1"/>
    <xf numFmtId="0" fontId="8" fillId="0" borderId="2" xfId="0" applyFont="1" applyBorder="1" applyAlignment="1">
      <alignment horizontal="center" vertical="top" wrapText="1"/>
    </xf>
    <xf numFmtId="0" fontId="1" fillId="0" borderId="15" xfId="0" applyFont="1" applyFill="1" applyBorder="1"/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0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right" vertical="top" wrapText="1"/>
    </xf>
    <xf numFmtId="0" fontId="5" fillId="6" borderId="1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6" borderId="10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6" fontId="8" fillId="0" borderId="21" xfId="0" applyNumberFormat="1" applyFont="1" applyBorder="1" applyAlignment="1">
      <alignment horizontal="center" vertical="top" wrapText="1"/>
    </xf>
    <xf numFmtId="6" fontId="15" fillId="0" borderId="10" xfId="0" applyNumberFormat="1" applyFont="1" applyBorder="1" applyAlignment="1">
      <alignment horizontal="center" vertical="center" wrapText="1"/>
    </xf>
    <xf numFmtId="6" fontId="9" fillId="0" borderId="10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 wrapText="1"/>
    </xf>
    <xf numFmtId="15" fontId="6" fillId="0" borderId="2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9" fillId="0" borderId="21" xfId="0" applyFont="1" applyBorder="1" applyAlignment="1">
      <alignment horizontal="center" vertical="top" wrapText="1"/>
    </xf>
    <xf numFmtId="0" fontId="0" fillId="0" borderId="0" xfId="0" applyBorder="1"/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0" borderId="0" xfId="0" applyFont="1" applyFill="1" applyBorder="1"/>
    <xf numFmtId="0" fontId="1" fillId="7" borderId="0" xfId="0" applyFont="1" applyFill="1" applyBorder="1" applyAlignment="1">
      <alignment horizontal="center"/>
    </xf>
    <xf numFmtId="0" fontId="1" fillId="0" borderId="16" xfId="0" applyFont="1" applyBorder="1"/>
    <xf numFmtId="1" fontId="1" fillId="0" borderId="3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2" fillId="3" borderId="32" xfId="0" applyFont="1" applyFill="1" applyBorder="1"/>
    <xf numFmtId="1" fontId="2" fillId="3" borderId="33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0" fontId="1" fillId="0" borderId="36" xfId="0" applyFont="1" applyFill="1" applyBorder="1"/>
    <xf numFmtId="1" fontId="1" fillId="0" borderId="36" xfId="0" applyNumberFormat="1" applyFont="1" applyFill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5" borderId="11" xfId="0" applyFont="1" applyFill="1" applyBorder="1"/>
    <xf numFmtId="0" fontId="18" fillId="7" borderId="36" xfId="0" applyFont="1" applyFill="1" applyBorder="1"/>
    <xf numFmtId="0" fontId="18" fillId="6" borderId="23" xfId="0" applyFont="1" applyFill="1" applyBorder="1"/>
    <xf numFmtId="0" fontId="0" fillId="6" borderId="24" xfId="0" applyFill="1" applyBorder="1"/>
    <xf numFmtId="0" fontId="0" fillId="0" borderId="25" xfId="0" applyBorder="1"/>
    <xf numFmtId="0" fontId="12" fillId="0" borderId="0" xfId="0" applyFont="1" applyBorder="1"/>
    <xf numFmtId="6" fontId="0" fillId="0" borderId="26" xfId="0" applyNumberFormat="1" applyBorder="1"/>
    <xf numFmtId="6" fontId="0" fillId="0" borderId="21" xfId="0" applyNumberFormat="1" applyBorder="1"/>
    <xf numFmtId="0" fontId="0" fillId="6" borderId="22" xfId="0" applyFill="1" applyBorder="1"/>
    <xf numFmtId="0" fontId="0" fillId="0" borderId="42" xfId="0" applyBorder="1"/>
    <xf numFmtId="0" fontId="12" fillId="0" borderId="0" xfId="0" applyFont="1" applyFill="1" applyBorder="1"/>
    <xf numFmtId="3" fontId="12" fillId="0" borderId="26" xfId="0" applyNumberFormat="1" applyFont="1" applyBorder="1"/>
    <xf numFmtId="0" fontId="0" fillId="0" borderId="25" xfId="0" applyFill="1" applyBorder="1"/>
    <xf numFmtId="0" fontId="0" fillId="0" borderId="19" xfId="0" applyFill="1" applyBorder="1"/>
    <xf numFmtId="0" fontId="12" fillId="0" borderId="20" xfId="0" applyFont="1" applyFill="1" applyBorder="1"/>
    <xf numFmtId="6" fontId="12" fillId="7" borderId="43" xfId="0" applyNumberFormat="1" applyFont="1" applyFill="1" applyBorder="1"/>
    <xf numFmtId="0" fontId="18" fillId="6" borderId="22" xfId="0" applyFont="1" applyFill="1" applyBorder="1"/>
    <xf numFmtId="0" fontId="0" fillId="0" borderId="26" xfId="0" applyBorder="1"/>
    <xf numFmtId="0" fontId="12" fillId="0" borderId="25" xfId="0" applyFont="1" applyBorder="1"/>
    <xf numFmtId="0" fontId="12" fillId="0" borderId="26" xfId="0" applyFont="1" applyFill="1" applyBorder="1"/>
    <xf numFmtId="0" fontId="12" fillId="0" borderId="19" xfId="0" applyFont="1" applyBorder="1"/>
    <xf numFmtId="0" fontId="12" fillId="0" borderId="21" xfId="0" applyFont="1" applyFill="1" applyBorder="1"/>
    <xf numFmtId="0" fontId="18" fillId="6" borderId="45" xfId="0" applyFont="1" applyFill="1" applyBorder="1"/>
    <xf numFmtId="0" fontId="0" fillId="0" borderId="46" xfId="0" applyBorder="1"/>
    <xf numFmtId="0" fontId="12" fillId="0" borderId="46" xfId="0" applyFont="1" applyBorder="1"/>
    <xf numFmtId="0" fontId="12" fillId="0" borderId="47" xfId="0" applyFont="1" applyBorder="1"/>
    <xf numFmtId="6" fontId="8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19" fillId="6" borderId="22" xfId="0" applyFont="1" applyFill="1" applyBorder="1"/>
    <xf numFmtId="0" fontId="19" fillId="6" borderId="2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2"/>
  <sheetViews>
    <sheetView zoomScale="80" zoomScaleNormal="80" workbookViewId="0">
      <selection activeCell="H15" sqref="H15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85"/>
      <c r="C3" s="85"/>
      <c r="D3" s="85"/>
    </row>
    <row r="4" spans="2:4" s="82" customFormat="1" ht="13.5" thickBot="1" x14ac:dyDescent="0.25">
      <c r="B4"/>
      <c r="C4"/>
      <c r="D4"/>
    </row>
    <row r="5" spans="2:4" s="82" customFormat="1" ht="21" thickBot="1" x14ac:dyDescent="0.25">
      <c r="B5" s="80" t="s">
        <v>10</v>
      </c>
      <c r="C5" s="81" t="s">
        <v>95</v>
      </c>
      <c r="D5"/>
    </row>
    <row r="6" spans="2:4" ht="20.25" x14ac:dyDescent="0.2">
      <c r="B6" s="95" t="s">
        <v>11</v>
      </c>
      <c r="C6" s="96" t="s">
        <v>96</v>
      </c>
      <c r="D6" s="82"/>
    </row>
    <row r="7" spans="2:4" ht="20.25" x14ac:dyDescent="0.2">
      <c r="B7" s="99" t="s">
        <v>12</v>
      </c>
      <c r="C7" s="100" t="s">
        <v>97</v>
      </c>
    </row>
    <row r="8" spans="2:4" ht="21" thickBot="1" x14ac:dyDescent="0.25">
      <c r="B8" s="97"/>
      <c r="C8" s="98" t="s">
        <v>73</v>
      </c>
    </row>
    <row r="9" spans="2:4" ht="13.5" thickBot="1" x14ac:dyDescent="0.25"/>
    <row r="10" spans="2:4" ht="19.5" thickBot="1" x14ac:dyDescent="0.25">
      <c r="B10" s="77" t="s">
        <v>13</v>
      </c>
      <c r="C10" s="78" t="s">
        <v>14</v>
      </c>
      <c r="D10" s="79" t="s">
        <v>15</v>
      </c>
    </row>
    <row r="11" spans="2:4" ht="18" customHeight="1" x14ac:dyDescent="0.2">
      <c r="B11" s="15" t="s">
        <v>16</v>
      </c>
      <c r="C11" s="30" t="s">
        <v>81</v>
      </c>
      <c r="D11" s="16" t="s">
        <v>98</v>
      </c>
    </row>
    <row r="12" spans="2:4" ht="18" customHeight="1" x14ac:dyDescent="0.2">
      <c r="B12" s="17" t="s">
        <v>17</v>
      </c>
      <c r="C12" s="31" t="s">
        <v>29</v>
      </c>
      <c r="D12" s="18" t="s">
        <v>99</v>
      </c>
    </row>
    <row r="13" spans="2:4" ht="18" customHeight="1" x14ac:dyDescent="0.2">
      <c r="B13" s="61" t="s">
        <v>60</v>
      </c>
      <c r="C13" s="62" t="s">
        <v>81</v>
      </c>
      <c r="D13" s="33" t="s">
        <v>62</v>
      </c>
    </row>
    <row r="14" spans="2:4" ht="18" customHeight="1" thickBot="1" x14ac:dyDescent="0.25">
      <c r="B14" s="19" t="s">
        <v>61</v>
      </c>
      <c r="C14" s="20" t="s">
        <v>100</v>
      </c>
      <c r="D14" s="21" t="s">
        <v>62</v>
      </c>
    </row>
    <row r="15" spans="2:4" ht="16.5" thickBot="1" x14ac:dyDescent="0.25">
      <c r="B15" s="22"/>
      <c r="C15" s="23"/>
      <c r="D15" s="24"/>
    </row>
    <row r="16" spans="2:4" ht="18.75" x14ac:dyDescent="0.2">
      <c r="B16" s="88" t="s">
        <v>13</v>
      </c>
      <c r="C16" s="89" t="s">
        <v>18</v>
      </c>
      <c r="D16" s="90" t="s">
        <v>13</v>
      </c>
    </row>
    <row r="17" spans="2:4" ht="16.5" thickBot="1" x14ac:dyDescent="0.25">
      <c r="B17" s="86" t="s">
        <v>19</v>
      </c>
      <c r="C17" s="87" t="s">
        <v>101</v>
      </c>
      <c r="D17" s="92">
        <v>50</v>
      </c>
    </row>
    <row r="18" spans="2:4" ht="16.5" thickBot="1" x14ac:dyDescent="0.25">
      <c r="B18" s="22"/>
      <c r="C18" s="24"/>
      <c r="D18" s="177"/>
    </row>
    <row r="19" spans="2:4" ht="24" customHeight="1" x14ac:dyDescent="0.35">
      <c r="B19" s="182" t="s">
        <v>137</v>
      </c>
      <c r="C19" s="183"/>
      <c r="D19" s="177"/>
    </row>
    <row r="20" spans="2:4" ht="22.5" customHeight="1" x14ac:dyDescent="0.2">
      <c r="B20" s="180" t="s">
        <v>35</v>
      </c>
      <c r="C20" s="181" t="s">
        <v>101</v>
      </c>
      <c r="D20" s="177"/>
    </row>
    <row r="21" spans="2:4" ht="20.25" customHeight="1" x14ac:dyDescent="0.2">
      <c r="B21" s="91" t="s">
        <v>135</v>
      </c>
      <c r="C21" s="101" t="s">
        <v>89</v>
      </c>
      <c r="D21" s="177"/>
    </row>
    <row r="22" spans="2:4" ht="21.75" customHeight="1" thickBot="1" x14ac:dyDescent="0.25">
      <c r="B22" s="86" t="s">
        <v>136</v>
      </c>
      <c r="C22" s="111" t="s">
        <v>92</v>
      </c>
      <c r="D22" s="177"/>
    </row>
    <row r="23" spans="2:4" ht="16.5" thickBot="1" x14ac:dyDescent="0.25">
      <c r="B23" s="22"/>
      <c r="C23" s="24"/>
      <c r="D23" s="24"/>
    </row>
    <row r="24" spans="2:4" ht="19.5" thickBot="1" x14ac:dyDescent="0.25">
      <c r="B24" s="77" t="s">
        <v>13</v>
      </c>
      <c r="C24" s="78" t="s">
        <v>35</v>
      </c>
      <c r="D24" s="79" t="s">
        <v>26</v>
      </c>
    </row>
    <row r="25" spans="2:4" ht="17.25" customHeight="1" thickBot="1" x14ac:dyDescent="0.25">
      <c r="B25" s="66" t="s">
        <v>66</v>
      </c>
      <c r="C25" s="68" t="s">
        <v>73</v>
      </c>
      <c r="D25" s="93">
        <v>115</v>
      </c>
    </row>
    <row r="26" spans="2:4" ht="16.5" thickBot="1" x14ac:dyDescent="0.25">
      <c r="B26" s="22"/>
      <c r="C26" s="24"/>
      <c r="D26" s="24"/>
    </row>
    <row r="27" spans="2:4" ht="19.5" thickBot="1" x14ac:dyDescent="0.25">
      <c r="B27" s="77" t="s">
        <v>13</v>
      </c>
      <c r="C27" s="78" t="s">
        <v>35</v>
      </c>
      <c r="D27" s="79" t="s">
        <v>26</v>
      </c>
    </row>
    <row r="28" spans="2:4" ht="17.25" customHeight="1" thickBot="1" x14ac:dyDescent="0.25">
      <c r="B28" s="66" t="s">
        <v>68</v>
      </c>
      <c r="C28" s="67" t="s">
        <v>102</v>
      </c>
      <c r="D28" s="94">
        <v>50</v>
      </c>
    </row>
    <row r="29" spans="2:4" ht="16.5" thickBot="1" x14ac:dyDescent="0.25">
      <c r="B29" s="22"/>
      <c r="C29" s="24"/>
      <c r="D29" s="24"/>
    </row>
    <row r="30" spans="2:4" ht="19.5" thickBot="1" x14ac:dyDescent="0.35">
      <c r="B30" s="84" t="s">
        <v>69</v>
      </c>
      <c r="C30" s="83" t="s">
        <v>20</v>
      </c>
    </row>
    <row r="31" spans="2:4" ht="18.75" x14ac:dyDescent="0.2">
      <c r="B31" s="28" t="s">
        <v>21</v>
      </c>
      <c r="C31" s="64" t="s">
        <v>103</v>
      </c>
      <c r="D31" s="29"/>
    </row>
    <row r="32" spans="2:4" ht="18.75" x14ac:dyDescent="0.2">
      <c r="B32" s="17" t="s">
        <v>22</v>
      </c>
      <c r="C32" s="18" t="s">
        <v>104</v>
      </c>
    </row>
    <row r="33" spans="1:4" ht="18.75" x14ac:dyDescent="0.2">
      <c r="B33" s="17" t="s">
        <v>23</v>
      </c>
      <c r="C33" s="32" t="s">
        <v>105</v>
      </c>
    </row>
    <row r="34" spans="1:4" ht="19.5" thickBot="1" x14ac:dyDescent="0.25">
      <c r="B34" s="19" t="s">
        <v>24</v>
      </c>
      <c r="C34" s="21" t="s">
        <v>109</v>
      </c>
    </row>
    <row r="35" spans="1:4" ht="16.5" thickBot="1" x14ac:dyDescent="0.3">
      <c r="B35" s="14"/>
      <c r="C35" s="26"/>
    </row>
    <row r="36" spans="1:4" ht="19.5" thickBot="1" x14ac:dyDescent="0.35">
      <c r="B36" s="84" t="s">
        <v>70</v>
      </c>
      <c r="C36" s="83" t="s">
        <v>20</v>
      </c>
    </row>
    <row r="37" spans="1:4" ht="18" customHeight="1" x14ac:dyDescent="0.2">
      <c r="B37" s="25" t="s">
        <v>21</v>
      </c>
      <c r="C37" s="64" t="s">
        <v>106</v>
      </c>
    </row>
    <row r="38" spans="1:4" ht="18" customHeight="1" x14ac:dyDescent="0.2">
      <c r="B38" s="17" t="s">
        <v>22</v>
      </c>
      <c r="C38" s="18" t="s">
        <v>108</v>
      </c>
    </row>
    <row r="39" spans="1:4" ht="18" customHeight="1" x14ac:dyDescent="0.2">
      <c r="B39" s="17" t="s">
        <v>23</v>
      </c>
      <c r="C39" s="32" t="s">
        <v>107</v>
      </c>
    </row>
    <row r="40" spans="1:4" ht="18" customHeight="1" thickBot="1" x14ac:dyDescent="0.25">
      <c r="B40" s="19" t="s">
        <v>24</v>
      </c>
      <c r="C40" s="21" t="s">
        <v>110</v>
      </c>
    </row>
    <row r="41" spans="1:4" ht="16.5" thickBot="1" x14ac:dyDescent="0.3">
      <c r="B41" s="14"/>
    </row>
    <row r="42" spans="1:4" ht="18.75" x14ac:dyDescent="0.3">
      <c r="B42" s="108" t="s">
        <v>57</v>
      </c>
      <c r="C42" s="109" t="s">
        <v>58</v>
      </c>
      <c r="D42" s="110" t="s">
        <v>59</v>
      </c>
    </row>
    <row r="43" spans="1:4" ht="15.75" x14ac:dyDescent="0.2">
      <c r="A43">
        <v>1</v>
      </c>
      <c r="B43" s="91" t="s">
        <v>29</v>
      </c>
      <c r="C43" s="24" t="s">
        <v>111</v>
      </c>
      <c r="D43" s="101" t="s">
        <v>93</v>
      </c>
    </row>
    <row r="44" spans="1:4" ht="15.75" x14ac:dyDescent="0.2">
      <c r="A44">
        <v>2</v>
      </c>
      <c r="B44" s="91" t="s">
        <v>75</v>
      </c>
      <c r="C44" s="24" t="s">
        <v>78</v>
      </c>
      <c r="D44" s="101" t="s">
        <v>93</v>
      </c>
    </row>
    <row r="45" spans="1:4" ht="15.75" customHeight="1" x14ac:dyDescent="0.2">
      <c r="A45">
        <v>3</v>
      </c>
      <c r="B45" s="91" t="s">
        <v>89</v>
      </c>
      <c r="C45" s="24" t="s">
        <v>112</v>
      </c>
      <c r="D45" s="101" t="s">
        <v>113</v>
      </c>
    </row>
    <row r="46" spans="1:4" ht="15.75" x14ac:dyDescent="0.2">
      <c r="A46">
        <v>4</v>
      </c>
      <c r="B46" s="91" t="s">
        <v>74</v>
      </c>
      <c r="C46" s="24" t="s">
        <v>67</v>
      </c>
      <c r="D46" s="101" t="s">
        <v>86</v>
      </c>
    </row>
    <row r="47" spans="1:4" ht="15.75" x14ac:dyDescent="0.2">
      <c r="A47">
        <v>5</v>
      </c>
      <c r="B47" s="91" t="s">
        <v>100</v>
      </c>
      <c r="C47" s="22" t="s">
        <v>28</v>
      </c>
      <c r="D47" s="101" t="s">
        <v>114</v>
      </c>
    </row>
    <row r="48" spans="1:4" ht="15.75" x14ac:dyDescent="0.2">
      <c r="A48">
        <v>6</v>
      </c>
      <c r="B48" s="91" t="s">
        <v>72</v>
      </c>
      <c r="C48" s="24" t="s">
        <v>73</v>
      </c>
      <c r="D48" s="101" t="s">
        <v>84</v>
      </c>
    </row>
    <row r="49" spans="1:8" ht="15.75" x14ac:dyDescent="0.2">
      <c r="A49">
        <v>7</v>
      </c>
      <c r="B49" s="91" t="s">
        <v>92</v>
      </c>
      <c r="C49" s="24" t="s">
        <v>115</v>
      </c>
      <c r="D49" s="101" t="s">
        <v>87</v>
      </c>
    </row>
    <row r="50" spans="1:8" ht="15.75" x14ac:dyDescent="0.2">
      <c r="A50">
        <v>8</v>
      </c>
      <c r="B50" s="91" t="s">
        <v>101</v>
      </c>
      <c r="C50" s="24" t="s">
        <v>65</v>
      </c>
      <c r="D50" s="101" t="s">
        <v>113</v>
      </c>
    </row>
    <row r="51" spans="1:8" ht="15.75" x14ac:dyDescent="0.2">
      <c r="A51">
        <v>9</v>
      </c>
      <c r="B51" s="91" t="s">
        <v>71</v>
      </c>
      <c r="C51" s="24" t="s">
        <v>64</v>
      </c>
      <c r="D51" s="101" t="s">
        <v>88</v>
      </c>
    </row>
    <row r="52" spans="1:8" ht="15.75" x14ac:dyDescent="0.2">
      <c r="A52">
        <v>10</v>
      </c>
      <c r="B52" s="91" t="s">
        <v>81</v>
      </c>
      <c r="C52" s="24" t="s">
        <v>27</v>
      </c>
      <c r="D52" s="101" t="s">
        <v>88</v>
      </c>
      <c r="H52" s="112"/>
    </row>
    <row r="53" spans="1:8" ht="16.5" thickBot="1" x14ac:dyDescent="0.25">
      <c r="A53">
        <v>11</v>
      </c>
      <c r="B53" s="86" t="s">
        <v>77</v>
      </c>
      <c r="C53" s="87" t="s">
        <v>80</v>
      </c>
      <c r="D53" s="111" t="s">
        <v>85</v>
      </c>
    </row>
    <row r="54" spans="1:8" ht="15.75" x14ac:dyDescent="0.2">
      <c r="B54" s="22"/>
      <c r="C54" s="24"/>
      <c r="D54" s="24"/>
    </row>
    <row r="55" spans="1:8" ht="15.75" customHeight="1" x14ac:dyDescent="0.2">
      <c r="B55" s="22"/>
      <c r="C55" s="24"/>
      <c r="D55" s="24"/>
    </row>
    <row r="56" spans="1:8" ht="15.75" customHeight="1" x14ac:dyDescent="0.2">
      <c r="B56" s="22"/>
      <c r="C56" s="24"/>
      <c r="D56" s="24"/>
    </row>
    <row r="57" spans="1:8" ht="15.75" x14ac:dyDescent="0.2">
      <c r="B57" s="22"/>
      <c r="C57" s="24"/>
      <c r="D57" s="24"/>
    </row>
    <row r="58" spans="1:8" ht="15.75" x14ac:dyDescent="0.2">
      <c r="B58" s="22"/>
      <c r="C58" s="24"/>
      <c r="D58" s="24"/>
    </row>
    <row r="59" spans="1:8" ht="15.75" x14ac:dyDescent="0.2">
      <c r="B59" s="22"/>
      <c r="C59" s="24"/>
      <c r="D59" s="24"/>
    </row>
    <row r="60" spans="1:8" ht="15.75" x14ac:dyDescent="0.2">
      <c r="B60" s="22"/>
      <c r="C60" s="24"/>
      <c r="D60" s="24"/>
    </row>
    <row r="61" spans="1:8" ht="15.75" x14ac:dyDescent="0.2">
      <c r="B61" s="113"/>
      <c r="C61" s="114"/>
      <c r="D61" s="114"/>
    </row>
    <row r="62" spans="1:8" x14ac:dyDescent="0.2">
      <c r="B62" s="112"/>
      <c r="C62" s="112"/>
      <c r="D62" s="112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topLeftCell="K7" zoomScale="90" zoomScaleNormal="90" workbookViewId="0">
      <selection activeCell="D5" sqref="D5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9" style="9" customWidth="1"/>
    <col min="4" max="4" width="7.85546875" style="9" customWidth="1"/>
    <col min="5" max="5" width="8.85546875" style="3" customWidth="1"/>
    <col min="6" max="6" width="6.5703125" style="9" customWidth="1"/>
    <col min="7" max="7" width="7.85546875" style="3" customWidth="1"/>
    <col min="8" max="10" width="9.140625" style="3"/>
    <col min="11" max="11" width="13.28515625" style="1" bestFit="1" customWidth="1"/>
    <col min="12" max="12" width="23.5703125" style="1" customWidth="1"/>
    <col min="13" max="13" width="11" style="1" bestFit="1" customWidth="1"/>
    <col min="14" max="14" width="9" style="1" bestFit="1" customWidth="1"/>
    <col min="15" max="17" width="11.7109375" style="54" customWidth="1"/>
    <col min="18" max="24" width="11.7109375" style="37" customWidth="1"/>
    <col min="25" max="16384" width="9.140625" style="1"/>
  </cols>
  <sheetData>
    <row r="1" spans="1:24" x14ac:dyDescent="0.2">
      <c r="B1" s="178"/>
      <c r="C1" s="178"/>
      <c r="D1" s="178"/>
      <c r="E1" s="178"/>
      <c r="F1" s="178"/>
      <c r="G1" s="178"/>
      <c r="H1" s="178"/>
      <c r="I1" s="178"/>
      <c r="J1" s="178"/>
    </row>
    <row r="2" spans="1:24" ht="15.75" x14ac:dyDescent="0.25">
      <c r="B2" s="179" t="s">
        <v>116</v>
      </c>
      <c r="C2" s="179"/>
      <c r="D2" s="179"/>
      <c r="E2" s="179"/>
      <c r="F2" s="179"/>
      <c r="G2" s="179"/>
      <c r="H2" s="179"/>
      <c r="I2" s="179"/>
      <c r="J2" s="179"/>
    </row>
    <row r="3" spans="1:24" ht="16.5" thickBot="1" x14ac:dyDescent="0.3">
      <c r="B3" s="2" t="s">
        <v>9</v>
      </c>
      <c r="L3" s="2" t="s">
        <v>117</v>
      </c>
      <c r="M3" s="27"/>
      <c r="N3" s="9"/>
      <c r="O3" s="37"/>
      <c r="P3" s="37"/>
      <c r="Q3" s="37"/>
    </row>
    <row r="4" spans="1:24" ht="16.5" thickBot="1" x14ac:dyDescent="0.3">
      <c r="A4" s="2" t="s">
        <v>63</v>
      </c>
      <c r="B4" s="115" t="s">
        <v>0</v>
      </c>
      <c r="C4" s="116" t="s">
        <v>2</v>
      </c>
      <c r="D4" s="116" t="s">
        <v>94</v>
      </c>
      <c r="E4" s="117" t="s">
        <v>7</v>
      </c>
      <c r="F4" s="116" t="s">
        <v>3</v>
      </c>
      <c r="G4" s="117" t="s">
        <v>4</v>
      </c>
      <c r="H4" s="117" t="s">
        <v>5</v>
      </c>
      <c r="I4" s="117" t="s">
        <v>6</v>
      </c>
      <c r="J4" s="118" t="s">
        <v>8</v>
      </c>
      <c r="L4" s="71" t="s">
        <v>0</v>
      </c>
      <c r="M4" s="72" t="s">
        <v>3</v>
      </c>
      <c r="N4" s="73" t="s">
        <v>5</v>
      </c>
      <c r="O4" s="74" t="s">
        <v>2</v>
      </c>
      <c r="P4" s="75" t="s">
        <v>3</v>
      </c>
      <c r="Q4" s="75" t="s">
        <v>34</v>
      </c>
      <c r="R4" s="75" t="s">
        <v>25</v>
      </c>
      <c r="S4" s="75" t="s">
        <v>30</v>
      </c>
      <c r="T4" s="75" t="s">
        <v>31</v>
      </c>
      <c r="U4" s="75" t="s">
        <v>32</v>
      </c>
      <c r="V4" s="75" t="s">
        <v>5</v>
      </c>
      <c r="W4" s="75" t="s">
        <v>8</v>
      </c>
      <c r="X4" s="76" t="s">
        <v>33</v>
      </c>
    </row>
    <row r="5" spans="1:24" ht="15" customHeight="1" x14ac:dyDescent="0.2">
      <c r="A5" s="1">
        <v>1</v>
      </c>
      <c r="B5" s="145" t="s">
        <v>101</v>
      </c>
      <c r="C5" s="146">
        <v>85</v>
      </c>
      <c r="D5" s="146"/>
      <c r="E5" s="132">
        <v>15</v>
      </c>
      <c r="F5" s="131">
        <v>70</v>
      </c>
      <c r="G5" s="133">
        <v>29</v>
      </c>
      <c r="H5" s="133">
        <v>1</v>
      </c>
      <c r="I5" s="133">
        <v>0</v>
      </c>
      <c r="J5" s="133">
        <v>0</v>
      </c>
      <c r="K5" s="36" t="s">
        <v>36</v>
      </c>
      <c r="L5" s="151" t="s">
        <v>101</v>
      </c>
      <c r="M5" s="34"/>
      <c r="N5" s="4">
        <v>1</v>
      </c>
      <c r="O5" s="38">
        <v>1000000</v>
      </c>
      <c r="P5" s="39"/>
      <c r="Q5" s="39"/>
      <c r="R5" s="39"/>
      <c r="S5" s="39"/>
      <c r="T5" s="39">
        <v>250000</v>
      </c>
      <c r="U5" s="39"/>
      <c r="V5" s="39">
        <v>50000</v>
      </c>
      <c r="W5" s="39"/>
      <c r="X5" s="40">
        <f t="shared" ref="X5:X26" si="0">SUM(O5:W5)</f>
        <v>1300000</v>
      </c>
    </row>
    <row r="6" spans="1:24" ht="15" customHeight="1" x14ac:dyDescent="0.2">
      <c r="A6" s="1">
        <v>2</v>
      </c>
      <c r="B6" s="145" t="s">
        <v>92</v>
      </c>
      <c r="C6" s="131">
        <v>85</v>
      </c>
      <c r="D6" s="131"/>
      <c r="E6" s="132">
        <v>13</v>
      </c>
      <c r="F6" s="147">
        <v>72</v>
      </c>
      <c r="G6" s="133">
        <v>34</v>
      </c>
      <c r="H6" s="133">
        <v>1</v>
      </c>
      <c r="I6" s="133">
        <v>0</v>
      </c>
      <c r="J6" s="133">
        <v>0</v>
      </c>
      <c r="K6" s="36" t="s">
        <v>37</v>
      </c>
      <c r="L6" s="63" t="s">
        <v>75</v>
      </c>
      <c r="M6" s="35"/>
      <c r="N6" s="6">
        <v>0</v>
      </c>
      <c r="O6" s="41">
        <v>1000000</v>
      </c>
      <c r="P6" s="42"/>
      <c r="Q6" s="42"/>
      <c r="R6" s="42"/>
      <c r="S6" s="42"/>
      <c r="T6" s="42">
        <v>250000</v>
      </c>
      <c r="U6" s="42"/>
      <c r="V6" s="42">
        <v>0</v>
      </c>
      <c r="W6" s="42"/>
      <c r="X6" s="43">
        <f t="shared" si="0"/>
        <v>1250000</v>
      </c>
    </row>
    <row r="7" spans="1:24" ht="15" customHeight="1" x14ac:dyDescent="0.2">
      <c r="A7" s="1">
        <v>3</v>
      </c>
      <c r="B7" s="145" t="s">
        <v>81</v>
      </c>
      <c r="C7" s="131">
        <v>87</v>
      </c>
      <c r="D7" s="131">
        <v>86</v>
      </c>
      <c r="E7" s="132">
        <v>13</v>
      </c>
      <c r="F7" s="131">
        <v>74</v>
      </c>
      <c r="G7" s="133">
        <v>35</v>
      </c>
      <c r="H7" s="133">
        <v>1</v>
      </c>
      <c r="I7" s="133">
        <v>1</v>
      </c>
      <c r="J7" s="133">
        <v>0</v>
      </c>
      <c r="K7" s="1">
        <v>1</v>
      </c>
      <c r="L7" s="58" t="s">
        <v>91</v>
      </c>
      <c r="M7" s="10">
        <v>67</v>
      </c>
      <c r="N7" s="5">
        <v>0</v>
      </c>
      <c r="O7" s="41"/>
      <c r="P7" s="42">
        <v>1000000</v>
      </c>
      <c r="Q7" s="42"/>
      <c r="R7" s="42"/>
      <c r="S7" s="42"/>
      <c r="T7" s="42">
        <v>0</v>
      </c>
      <c r="U7" s="42"/>
      <c r="V7" s="42">
        <v>0</v>
      </c>
      <c r="W7" s="42"/>
      <c r="X7" s="43">
        <f t="shared" si="0"/>
        <v>1000000</v>
      </c>
    </row>
    <row r="8" spans="1:24" ht="15" customHeight="1" x14ac:dyDescent="0.2">
      <c r="A8" s="1">
        <v>4</v>
      </c>
      <c r="B8" s="145" t="s">
        <v>89</v>
      </c>
      <c r="C8" s="131">
        <v>88</v>
      </c>
      <c r="D8" s="131">
        <v>85</v>
      </c>
      <c r="E8" s="132">
        <v>7</v>
      </c>
      <c r="F8" s="131">
        <v>81</v>
      </c>
      <c r="G8" s="133">
        <v>33</v>
      </c>
      <c r="H8" s="133">
        <v>1</v>
      </c>
      <c r="I8" s="133">
        <v>2</v>
      </c>
      <c r="J8" s="133">
        <v>0</v>
      </c>
      <c r="K8" s="1">
        <v>2</v>
      </c>
      <c r="L8" s="58" t="s">
        <v>74</v>
      </c>
      <c r="M8" s="10">
        <v>71</v>
      </c>
      <c r="N8" s="5">
        <v>0</v>
      </c>
      <c r="O8" s="55"/>
      <c r="P8" s="42">
        <v>600000</v>
      </c>
      <c r="Q8" s="42"/>
      <c r="R8" s="42"/>
      <c r="S8" s="42"/>
      <c r="T8" s="42">
        <v>250000</v>
      </c>
      <c r="U8" s="42"/>
      <c r="V8" s="42">
        <v>0</v>
      </c>
      <c r="W8" s="42"/>
      <c r="X8" s="43">
        <f t="shared" si="0"/>
        <v>850000</v>
      </c>
    </row>
    <row r="9" spans="1:24" ht="15" customHeight="1" x14ac:dyDescent="0.2">
      <c r="A9" s="1">
        <v>5</v>
      </c>
      <c r="B9" s="145" t="s">
        <v>27</v>
      </c>
      <c r="C9" s="131">
        <v>91</v>
      </c>
      <c r="D9" s="131">
        <v>90</v>
      </c>
      <c r="E9" s="132">
        <v>13</v>
      </c>
      <c r="F9" s="131">
        <v>78</v>
      </c>
      <c r="G9" s="133">
        <v>31</v>
      </c>
      <c r="H9" s="133">
        <v>0</v>
      </c>
      <c r="I9" s="133">
        <v>1</v>
      </c>
      <c r="J9" s="133">
        <v>0</v>
      </c>
      <c r="K9" s="1">
        <v>3</v>
      </c>
      <c r="L9" s="58" t="s">
        <v>72</v>
      </c>
      <c r="M9" s="10">
        <v>71</v>
      </c>
      <c r="N9" s="5">
        <v>0</v>
      </c>
      <c r="O9" s="55"/>
      <c r="P9" s="42">
        <v>500000</v>
      </c>
      <c r="Q9" s="42"/>
      <c r="R9" s="42"/>
      <c r="S9" s="42"/>
      <c r="T9" s="42">
        <v>250000</v>
      </c>
      <c r="U9" s="42"/>
      <c r="V9" s="42">
        <v>0</v>
      </c>
      <c r="W9" s="42"/>
      <c r="X9" s="43">
        <f t="shared" si="0"/>
        <v>750000</v>
      </c>
    </row>
    <row r="10" spans="1:24" ht="15" customHeight="1" x14ac:dyDescent="0.2">
      <c r="A10" s="1">
        <v>6</v>
      </c>
      <c r="B10" s="145" t="s">
        <v>115</v>
      </c>
      <c r="C10" s="131">
        <v>92</v>
      </c>
      <c r="D10" s="131">
        <v>90</v>
      </c>
      <c r="E10" s="132">
        <v>16</v>
      </c>
      <c r="F10" s="131">
        <v>76</v>
      </c>
      <c r="G10" s="133">
        <v>37</v>
      </c>
      <c r="H10" s="133">
        <v>0</v>
      </c>
      <c r="I10" s="133">
        <v>2</v>
      </c>
      <c r="J10" s="133">
        <v>0</v>
      </c>
      <c r="K10" s="1">
        <v>4</v>
      </c>
      <c r="L10" s="58" t="s">
        <v>92</v>
      </c>
      <c r="M10" s="10">
        <v>72</v>
      </c>
      <c r="N10" s="5">
        <v>1</v>
      </c>
      <c r="O10" s="55"/>
      <c r="P10" s="42">
        <v>400000</v>
      </c>
      <c r="Q10" s="42"/>
      <c r="R10" s="42"/>
      <c r="S10" s="42"/>
      <c r="T10" s="42">
        <v>250000</v>
      </c>
      <c r="U10" s="42"/>
      <c r="V10" s="42">
        <v>50000</v>
      </c>
      <c r="W10" s="42"/>
      <c r="X10" s="43">
        <f t="shared" si="0"/>
        <v>700000</v>
      </c>
    </row>
    <row r="11" spans="1:24" ht="15" customHeight="1" x14ac:dyDescent="0.2">
      <c r="A11" s="1">
        <v>7</v>
      </c>
      <c r="B11" s="145" t="s">
        <v>111</v>
      </c>
      <c r="C11" s="131">
        <v>96</v>
      </c>
      <c r="D11" s="131"/>
      <c r="E11" s="132">
        <v>17</v>
      </c>
      <c r="F11" s="131">
        <v>79</v>
      </c>
      <c r="G11" s="133">
        <v>36</v>
      </c>
      <c r="H11" s="133">
        <v>0</v>
      </c>
      <c r="I11" s="133">
        <v>0</v>
      </c>
      <c r="J11" s="133">
        <v>0</v>
      </c>
      <c r="K11" s="1">
        <v>5</v>
      </c>
      <c r="L11" s="58" t="s">
        <v>78</v>
      </c>
      <c r="M11" s="10">
        <v>72</v>
      </c>
      <c r="N11" s="5">
        <v>0</v>
      </c>
      <c r="O11" s="55"/>
      <c r="P11" s="42">
        <v>300000</v>
      </c>
      <c r="Q11" s="42"/>
      <c r="R11" s="42"/>
      <c r="S11" s="42"/>
      <c r="T11" s="42">
        <v>0</v>
      </c>
      <c r="U11" s="42"/>
      <c r="V11" s="42">
        <v>0</v>
      </c>
      <c r="W11" s="42"/>
      <c r="X11" s="43">
        <f t="shared" si="0"/>
        <v>300000</v>
      </c>
    </row>
    <row r="12" spans="1:24" ht="15" customHeight="1" x14ac:dyDescent="0.2">
      <c r="A12" s="1">
        <v>8</v>
      </c>
      <c r="B12" s="145" t="s">
        <v>71</v>
      </c>
      <c r="C12" s="131">
        <v>98</v>
      </c>
      <c r="D12" s="131"/>
      <c r="E12" s="132">
        <v>14</v>
      </c>
      <c r="F12" s="131">
        <v>84</v>
      </c>
      <c r="G12" s="133">
        <v>31</v>
      </c>
      <c r="H12" s="133">
        <v>0</v>
      </c>
      <c r="I12" s="133">
        <v>0</v>
      </c>
      <c r="J12" s="133">
        <v>0</v>
      </c>
      <c r="K12" s="1">
        <v>6</v>
      </c>
      <c r="L12" s="58" t="s">
        <v>81</v>
      </c>
      <c r="M12" s="10">
        <v>74</v>
      </c>
      <c r="N12" s="5">
        <v>1</v>
      </c>
      <c r="O12" s="41"/>
      <c r="P12" s="42">
        <v>200000</v>
      </c>
      <c r="Q12" s="42"/>
      <c r="R12" s="42">
        <v>50000</v>
      </c>
      <c r="S12" s="42"/>
      <c r="T12" s="42">
        <v>250000</v>
      </c>
      <c r="U12" s="42"/>
      <c r="V12" s="42">
        <v>50000</v>
      </c>
      <c r="W12" s="42"/>
      <c r="X12" s="43">
        <f t="shared" si="0"/>
        <v>550000</v>
      </c>
    </row>
    <row r="13" spans="1:24" ht="15" customHeight="1" x14ac:dyDescent="0.2">
      <c r="A13" s="1">
        <v>9</v>
      </c>
      <c r="B13" s="145" t="s">
        <v>64</v>
      </c>
      <c r="C13" s="131">
        <v>104</v>
      </c>
      <c r="D13" s="131">
        <v>99</v>
      </c>
      <c r="E13" s="132">
        <v>18</v>
      </c>
      <c r="F13" s="131">
        <v>86</v>
      </c>
      <c r="G13" s="133">
        <v>35</v>
      </c>
      <c r="H13" s="133">
        <v>0</v>
      </c>
      <c r="I13" s="133">
        <v>3</v>
      </c>
      <c r="J13" s="133">
        <v>0</v>
      </c>
      <c r="K13" s="1">
        <v>7</v>
      </c>
      <c r="L13" s="58" t="s">
        <v>115</v>
      </c>
      <c r="M13" s="10">
        <v>76</v>
      </c>
      <c r="N13" s="5">
        <v>0</v>
      </c>
      <c r="O13" s="41"/>
      <c r="P13" s="42">
        <v>100000</v>
      </c>
      <c r="Q13" s="148"/>
      <c r="R13" s="42"/>
      <c r="S13" s="42"/>
      <c r="T13" s="42">
        <v>0</v>
      </c>
      <c r="U13" s="42"/>
      <c r="V13" s="42">
        <v>0</v>
      </c>
      <c r="W13" s="42"/>
      <c r="X13" s="43">
        <f t="shared" si="0"/>
        <v>100000</v>
      </c>
    </row>
    <row r="14" spans="1:24" ht="15" customHeight="1" x14ac:dyDescent="0.2">
      <c r="B14" s="119"/>
      <c r="C14" s="102"/>
      <c r="D14" s="102"/>
      <c r="E14" s="103"/>
      <c r="F14" s="102"/>
      <c r="G14" s="104"/>
      <c r="H14" s="104"/>
      <c r="I14" s="104"/>
      <c r="J14" s="104"/>
      <c r="K14" s="1">
        <v>8</v>
      </c>
      <c r="L14" s="58" t="s">
        <v>29</v>
      </c>
      <c r="M14" s="10">
        <v>76</v>
      </c>
      <c r="N14" s="5">
        <v>0</v>
      </c>
      <c r="O14" s="41"/>
      <c r="P14" s="42"/>
      <c r="Q14" s="42">
        <v>50000</v>
      </c>
      <c r="R14" s="42"/>
      <c r="S14" s="42"/>
      <c r="T14" s="42">
        <v>250000</v>
      </c>
      <c r="U14" s="42"/>
      <c r="V14" s="42">
        <v>0</v>
      </c>
      <c r="W14" s="42"/>
      <c r="X14" s="43">
        <f t="shared" si="0"/>
        <v>300000</v>
      </c>
    </row>
    <row r="15" spans="1:24" ht="15" customHeight="1" x14ac:dyDescent="0.2">
      <c r="B15" s="119"/>
      <c r="C15" s="102"/>
      <c r="D15" s="102"/>
      <c r="E15" s="103"/>
      <c r="F15" s="102"/>
      <c r="G15" s="104"/>
      <c r="H15" s="104"/>
      <c r="I15" s="104"/>
      <c r="J15" s="104"/>
      <c r="K15" s="1">
        <v>9</v>
      </c>
      <c r="L15" s="58" t="s">
        <v>73</v>
      </c>
      <c r="M15" s="10">
        <v>76</v>
      </c>
      <c r="N15" s="5">
        <v>0</v>
      </c>
      <c r="O15" s="41"/>
      <c r="P15" s="42"/>
      <c r="Q15" s="42">
        <v>50000</v>
      </c>
      <c r="R15" s="42"/>
      <c r="S15" s="42"/>
      <c r="T15" s="42">
        <v>0</v>
      </c>
      <c r="U15" s="42"/>
      <c r="V15" s="42">
        <v>0</v>
      </c>
      <c r="W15" s="42"/>
      <c r="X15" s="43">
        <f t="shared" si="0"/>
        <v>50000</v>
      </c>
    </row>
    <row r="16" spans="1:24" ht="15" customHeight="1" x14ac:dyDescent="0.2">
      <c r="B16" s="119"/>
      <c r="C16" s="102"/>
      <c r="D16" s="102"/>
      <c r="E16" s="103"/>
      <c r="F16" s="102"/>
      <c r="G16" s="104"/>
      <c r="H16" s="104"/>
      <c r="I16" s="104"/>
      <c r="J16" s="104"/>
      <c r="K16" s="1">
        <v>10</v>
      </c>
      <c r="L16" s="58" t="s">
        <v>80</v>
      </c>
      <c r="M16" s="10">
        <v>77</v>
      </c>
      <c r="N16" s="5">
        <v>0</v>
      </c>
      <c r="O16" s="41"/>
      <c r="P16" s="42"/>
      <c r="Q16" s="42">
        <v>50000</v>
      </c>
      <c r="R16" s="42"/>
      <c r="S16" s="42"/>
      <c r="T16" s="42">
        <v>0</v>
      </c>
      <c r="U16" s="42"/>
      <c r="V16" s="42">
        <v>0</v>
      </c>
      <c r="W16" s="42"/>
      <c r="X16" s="43">
        <f t="shared" si="0"/>
        <v>50000</v>
      </c>
    </row>
    <row r="17" spans="1:24" ht="15" customHeight="1" x14ac:dyDescent="0.2">
      <c r="B17" s="119"/>
      <c r="C17" s="102"/>
      <c r="D17" s="102"/>
      <c r="E17" s="103"/>
      <c r="F17" s="102"/>
      <c r="G17" s="120"/>
      <c r="H17" s="104"/>
      <c r="I17" s="104"/>
      <c r="J17" s="104"/>
      <c r="K17" s="1">
        <v>11</v>
      </c>
      <c r="L17" s="58" t="s">
        <v>77</v>
      </c>
      <c r="M17" s="10">
        <v>77</v>
      </c>
      <c r="N17" s="5">
        <v>0</v>
      </c>
      <c r="O17" s="41"/>
      <c r="P17" s="42"/>
      <c r="Q17" s="42">
        <v>50000</v>
      </c>
      <c r="R17" s="42"/>
      <c r="S17" s="42"/>
      <c r="T17" s="42">
        <v>250000</v>
      </c>
      <c r="U17" s="42"/>
      <c r="V17" s="42">
        <v>0</v>
      </c>
      <c r="W17" s="42"/>
      <c r="X17" s="43">
        <f t="shared" si="0"/>
        <v>300000</v>
      </c>
    </row>
    <row r="18" spans="1:24" ht="15" customHeight="1" x14ac:dyDescent="0.2">
      <c r="B18" s="119"/>
      <c r="C18" s="102"/>
      <c r="D18" s="102"/>
      <c r="E18" s="103"/>
      <c r="F18" s="102"/>
      <c r="G18" s="104"/>
      <c r="H18" s="104"/>
      <c r="I18" s="104"/>
      <c r="J18" s="104"/>
      <c r="K18" s="1">
        <v>12</v>
      </c>
      <c r="L18" s="58" t="s">
        <v>27</v>
      </c>
      <c r="M18" s="10">
        <v>78</v>
      </c>
      <c r="N18" s="5">
        <v>0</v>
      </c>
      <c r="O18" s="41"/>
      <c r="P18" s="42"/>
      <c r="Q18" s="42">
        <v>50000</v>
      </c>
      <c r="R18" s="42"/>
      <c r="S18" s="42"/>
      <c r="T18" s="42">
        <v>0</v>
      </c>
      <c r="U18" s="42"/>
      <c r="V18" s="42">
        <v>0</v>
      </c>
      <c r="W18" s="42"/>
      <c r="X18" s="43">
        <f t="shared" si="0"/>
        <v>50000</v>
      </c>
    </row>
    <row r="19" spans="1:24" ht="15" customHeight="1" x14ac:dyDescent="0.2">
      <c r="B19" s="119"/>
      <c r="C19" s="102"/>
      <c r="D19" s="102"/>
      <c r="E19" s="103"/>
      <c r="F19" s="102"/>
      <c r="G19" s="104"/>
      <c r="H19" s="104"/>
      <c r="I19" s="104"/>
      <c r="J19" s="104"/>
      <c r="K19" s="1">
        <v>13</v>
      </c>
      <c r="L19" s="58" t="s">
        <v>76</v>
      </c>
      <c r="M19" s="10">
        <v>78</v>
      </c>
      <c r="N19" s="5">
        <v>0</v>
      </c>
      <c r="O19" s="41"/>
      <c r="P19" s="42"/>
      <c r="Q19" s="42">
        <v>50000</v>
      </c>
      <c r="R19" s="42"/>
      <c r="S19" s="42"/>
      <c r="T19" s="42">
        <v>0</v>
      </c>
      <c r="U19" s="42"/>
      <c r="V19" s="42">
        <v>0</v>
      </c>
      <c r="W19" s="42"/>
      <c r="X19" s="43">
        <f t="shared" si="0"/>
        <v>50000</v>
      </c>
    </row>
    <row r="20" spans="1:24" ht="15" customHeight="1" x14ac:dyDescent="0.2">
      <c r="B20" s="119"/>
      <c r="C20" s="102"/>
      <c r="D20" s="102"/>
      <c r="E20" s="103"/>
      <c r="F20" s="102"/>
      <c r="G20" s="104"/>
      <c r="H20" s="104"/>
      <c r="I20" s="104"/>
      <c r="J20" s="104"/>
      <c r="K20" s="1">
        <v>14</v>
      </c>
      <c r="L20" s="58" t="s">
        <v>111</v>
      </c>
      <c r="M20" s="10">
        <v>79</v>
      </c>
      <c r="N20" s="5">
        <v>0</v>
      </c>
      <c r="O20" s="41"/>
      <c r="P20" s="42"/>
      <c r="Q20" s="42">
        <v>50000</v>
      </c>
      <c r="R20" s="42"/>
      <c r="S20" s="42"/>
      <c r="T20" s="42">
        <v>0</v>
      </c>
      <c r="U20" s="42"/>
      <c r="V20" s="42">
        <v>0</v>
      </c>
      <c r="W20" s="42"/>
      <c r="X20" s="43">
        <f t="shared" si="0"/>
        <v>50000</v>
      </c>
    </row>
    <row r="21" spans="1:24" ht="15" customHeight="1" x14ac:dyDescent="0.2">
      <c r="B21" s="119"/>
      <c r="C21" s="102"/>
      <c r="D21" s="102"/>
      <c r="E21" s="103"/>
      <c r="F21" s="102"/>
      <c r="G21" s="104"/>
      <c r="H21" s="104"/>
      <c r="I21" s="104"/>
      <c r="J21" s="104"/>
      <c r="K21" s="1">
        <v>15</v>
      </c>
      <c r="L21" s="58" t="s">
        <v>82</v>
      </c>
      <c r="M21" s="10">
        <v>80</v>
      </c>
      <c r="N21" s="5">
        <v>0</v>
      </c>
      <c r="O21" s="41"/>
      <c r="P21" s="42"/>
      <c r="Q21" s="42">
        <v>50000</v>
      </c>
      <c r="R21" s="42">
        <v>50000</v>
      </c>
      <c r="S21" s="42"/>
      <c r="T21" s="42">
        <v>0</v>
      </c>
      <c r="U21" s="42">
        <v>100000</v>
      </c>
      <c r="V21" s="42">
        <v>0</v>
      </c>
      <c r="W21" s="42"/>
      <c r="X21" s="43">
        <f t="shared" si="0"/>
        <v>200000</v>
      </c>
    </row>
    <row r="22" spans="1:24" ht="15" customHeight="1" thickBot="1" x14ac:dyDescent="0.25">
      <c r="B22" s="119"/>
      <c r="C22" s="102"/>
      <c r="D22" s="102"/>
      <c r="E22" s="103"/>
      <c r="F22" s="102"/>
      <c r="G22" s="104"/>
      <c r="H22" s="104"/>
      <c r="I22" s="104"/>
      <c r="J22" s="104"/>
      <c r="K22" s="1">
        <v>16</v>
      </c>
      <c r="L22" s="58" t="s">
        <v>89</v>
      </c>
      <c r="M22" s="10">
        <v>81</v>
      </c>
      <c r="N22" s="5">
        <v>1</v>
      </c>
      <c r="O22" s="41"/>
      <c r="P22" s="42"/>
      <c r="Q22" s="42">
        <v>50000</v>
      </c>
      <c r="R22" s="42"/>
      <c r="S22" s="42"/>
      <c r="T22" s="42">
        <v>250000</v>
      </c>
      <c r="U22" s="42"/>
      <c r="V22" s="42">
        <v>50000</v>
      </c>
      <c r="W22" s="42"/>
      <c r="X22" s="43">
        <f t="shared" si="0"/>
        <v>350000</v>
      </c>
    </row>
    <row r="23" spans="1:24" ht="15" customHeight="1" x14ac:dyDescent="0.25">
      <c r="A23" s="2" t="s">
        <v>1</v>
      </c>
      <c r="B23" s="127" t="s">
        <v>0</v>
      </c>
      <c r="C23" s="128" t="s">
        <v>2</v>
      </c>
      <c r="D23" s="128" t="s">
        <v>94</v>
      </c>
      <c r="E23" s="129" t="s">
        <v>7</v>
      </c>
      <c r="F23" s="128" t="s">
        <v>3</v>
      </c>
      <c r="G23" s="129" t="s">
        <v>4</v>
      </c>
      <c r="H23" s="129" t="s">
        <v>5</v>
      </c>
      <c r="I23" s="129" t="s">
        <v>6</v>
      </c>
      <c r="J23" s="130" t="s">
        <v>8</v>
      </c>
      <c r="K23" s="1">
        <v>17</v>
      </c>
      <c r="L23" s="58" t="s">
        <v>28</v>
      </c>
      <c r="M23" s="10">
        <v>81</v>
      </c>
      <c r="N23" s="5">
        <v>1</v>
      </c>
      <c r="O23" s="41"/>
      <c r="P23" s="42"/>
      <c r="Q23" s="42">
        <v>50000</v>
      </c>
      <c r="R23" s="42"/>
      <c r="S23" s="42"/>
      <c r="T23" s="42">
        <v>0</v>
      </c>
      <c r="U23" s="42">
        <v>100000</v>
      </c>
      <c r="V23" s="42">
        <v>100000</v>
      </c>
      <c r="W23" s="42"/>
      <c r="X23" s="43">
        <f t="shared" si="0"/>
        <v>250000</v>
      </c>
    </row>
    <row r="24" spans="1:24" ht="15" customHeight="1" x14ac:dyDescent="0.2">
      <c r="A24" s="1">
        <v>1</v>
      </c>
      <c r="B24" s="141" t="s">
        <v>75</v>
      </c>
      <c r="C24" s="131">
        <v>89</v>
      </c>
      <c r="D24" s="131"/>
      <c r="E24" s="132">
        <v>19</v>
      </c>
      <c r="F24" s="131">
        <v>70</v>
      </c>
      <c r="G24" s="133">
        <v>33</v>
      </c>
      <c r="H24" s="133">
        <v>0</v>
      </c>
      <c r="I24" s="133">
        <v>0</v>
      </c>
      <c r="J24" s="142">
        <v>0</v>
      </c>
      <c r="K24" s="1">
        <v>18</v>
      </c>
      <c r="L24" s="58" t="s">
        <v>67</v>
      </c>
      <c r="M24" s="10">
        <v>82</v>
      </c>
      <c r="N24" s="5">
        <v>0</v>
      </c>
      <c r="O24" s="41"/>
      <c r="P24" s="42"/>
      <c r="Q24" s="42">
        <v>50000</v>
      </c>
      <c r="R24" s="42"/>
      <c r="S24" s="42"/>
      <c r="T24" s="42">
        <v>0</v>
      </c>
      <c r="U24" s="42"/>
      <c r="V24" s="42">
        <v>0</v>
      </c>
      <c r="W24" s="42"/>
      <c r="X24" s="43">
        <f t="shared" si="0"/>
        <v>50000</v>
      </c>
    </row>
    <row r="25" spans="1:24" x14ac:dyDescent="0.2">
      <c r="A25" s="1">
        <v>2</v>
      </c>
      <c r="B25" s="141" t="s">
        <v>74</v>
      </c>
      <c r="C25" s="131">
        <v>91</v>
      </c>
      <c r="D25" s="131"/>
      <c r="E25" s="139">
        <v>20</v>
      </c>
      <c r="F25" s="140">
        <v>71</v>
      </c>
      <c r="G25" s="133">
        <v>28</v>
      </c>
      <c r="H25" s="133">
        <v>0</v>
      </c>
      <c r="I25" s="133">
        <v>0</v>
      </c>
      <c r="J25" s="142">
        <v>0</v>
      </c>
      <c r="K25" s="1">
        <v>19</v>
      </c>
      <c r="L25" s="58" t="s">
        <v>71</v>
      </c>
      <c r="M25" s="10">
        <v>84</v>
      </c>
      <c r="N25" s="5">
        <v>0</v>
      </c>
      <c r="O25" s="41"/>
      <c r="P25" s="42"/>
      <c r="Q25" s="42">
        <v>50000</v>
      </c>
      <c r="R25" s="42"/>
      <c r="S25" s="42"/>
      <c r="T25" s="42">
        <v>250000</v>
      </c>
      <c r="U25" s="42"/>
      <c r="V25" s="42">
        <v>0</v>
      </c>
      <c r="W25" s="42"/>
      <c r="X25" s="43">
        <f t="shared" si="0"/>
        <v>300000</v>
      </c>
    </row>
    <row r="26" spans="1:24" ht="15.75" thickBot="1" x14ac:dyDescent="0.25">
      <c r="A26" s="1">
        <v>3</v>
      </c>
      <c r="B26" s="125" t="s">
        <v>78</v>
      </c>
      <c r="C26" s="12">
        <v>92</v>
      </c>
      <c r="D26" s="106"/>
      <c r="E26" s="132">
        <v>20</v>
      </c>
      <c r="F26" s="131">
        <v>72</v>
      </c>
      <c r="G26" s="134">
        <v>32</v>
      </c>
      <c r="H26" s="13">
        <v>0</v>
      </c>
      <c r="I26" s="13">
        <v>0</v>
      </c>
      <c r="J26" s="126">
        <v>0</v>
      </c>
      <c r="K26" s="1">
        <v>20</v>
      </c>
      <c r="L26" s="65" t="s">
        <v>64</v>
      </c>
      <c r="M26" s="11">
        <v>86</v>
      </c>
      <c r="N26" s="7">
        <v>0</v>
      </c>
      <c r="O26" s="149"/>
      <c r="P26" s="44"/>
      <c r="Q26" s="44">
        <v>50000</v>
      </c>
      <c r="R26" s="44"/>
      <c r="S26" s="44"/>
      <c r="T26" s="44">
        <v>0</v>
      </c>
      <c r="U26" s="44"/>
      <c r="V26" s="44">
        <v>0</v>
      </c>
      <c r="W26" s="44"/>
      <c r="X26" s="45">
        <f t="shared" si="0"/>
        <v>50000</v>
      </c>
    </row>
    <row r="27" spans="1:24" x14ac:dyDescent="0.2">
      <c r="A27" s="1">
        <v>4</v>
      </c>
      <c r="B27" s="59" t="s">
        <v>29</v>
      </c>
      <c r="C27" s="10">
        <v>96</v>
      </c>
      <c r="D27" s="105">
        <v>94</v>
      </c>
      <c r="E27" s="132">
        <v>20</v>
      </c>
      <c r="F27" s="131">
        <v>76</v>
      </c>
      <c r="G27" s="135">
        <v>34</v>
      </c>
      <c r="H27" s="5">
        <v>0</v>
      </c>
      <c r="I27" s="5">
        <v>0</v>
      </c>
      <c r="J27" s="6">
        <v>0</v>
      </c>
      <c r="L27" s="119"/>
      <c r="M27" s="102"/>
      <c r="N27" s="104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x14ac:dyDescent="0.2">
      <c r="A28" s="1">
        <v>5</v>
      </c>
      <c r="B28" s="59" t="s">
        <v>91</v>
      </c>
      <c r="C28" s="10">
        <v>96</v>
      </c>
      <c r="D28" s="105">
        <v>95</v>
      </c>
      <c r="E28" s="132">
        <v>29</v>
      </c>
      <c r="F28" s="131">
        <v>67</v>
      </c>
      <c r="G28" s="135">
        <v>32</v>
      </c>
      <c r="H28" s="5">
        <v>0</v>
      </c>
      <c r="I28" s="5">
        <v>0</v>
      </c>
      <c r="J28" s="6">
        <v>0</v>
      </c>
      <c r="L28" s="119" t="s">
        <v>118</v>
      </c>
      <c r="M28" s="102"/>
      <c r="N28" s="104"/>
      <c r="O28" s="150"/>
      <c r="P28" s="150"/>
      <c r="Q28" s="150"/>
      <c r="R28" s="150"/>
      <c r="S28" s="150" t="s">
        <v>119</v>
      </c>
      <c r="T28" s="150"/>
      <c r="U28" s="150"/>
      <c r="V28" s="150"/>
      <c r="W28" s="150"/>
      <c r="X28" s="150"/>
    </row>
    <row r="29" spans="1:24" x14ac:dyDescent="0.2">
      <c r="A29" s="1">
        <v>6</v>
      </c>
      <c r="B29" s="59" t="s">
        <v>76</v>
      </c>
      <c r="C29" s="10">
        <v>98</v>
      </c>
      <c r="D29" s="105"/>
      <c r="E29" s="132">
        <v>20</v>
      </c>
      <c r="F29" s="131">
        <v>78</v>
      </c>
      <c r="G29" s="136">
        <v>31</v>
      </c>
      <c r="H29" s="5">
        <v>0</v>
      </c>
      <c r="I29" s="5">
        <v>2</v>
      </c>
      <c r="J29" s="6">
        <v>0</v>
      </c>
      <c r="L29" s="119"/>
      <c r="M29" s="102"/>
      <c r="N29" s="104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x14ac:dyDescent="0.2">
      <c r="A30" s="1">
        <v>7</v>
      </c>
      <c r="B30" s="59" t="s">
        <v>72</v>
      </c>
      <c r="C30" s="10">
        <v>99</v>
      </c>
      <c r="D30" s="105">
        <v>98</v>
      </c>
      <c r="E30" s="132">
        <v>28</v>
      </c>
      <c r="F30" s="131">
        <v>71</v>
      </c>
      <c r="G30" s="135">
        <v>33</v>
      </c>
      <c r="H30" s="5">
        <v>0</v>
      </c>
      <c r="I30" s="5">
        <v>1</v>
      </c>
      <c r="J30" s="6">
        <v>0</v>
      </c>
      <c r="L30" s="119"/>
      <c r="M30" s="102"/>
      <c r="N30" s="104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x14ac:dyDescent="0.2">
      <c r="A31" s="1">
        <v>8</v>
      </c>
      <c r="B31" s="59" t="s">
        <v>73</v>
      </c>
      <c r="C31" s="10">
        <v>109</v>
      </c>
      <c r="D31" s="105">
        <v>108</v>
      </c>
      <c r="E31" s="132">
        <v>33</v>
      </c>
      <c r="F31" s="131">
        <v>76</v>
      </c>
      <c r="G31" s="135">
        <v>34</v>
      </c>
      <c r="H31" s="5">
        <v>0</v>
      </c>
      <c r="I31" s="5">
        <v>0</v>
      </c>
      <c r="J31" s="6">
        <v>0</v>
      </c>
      <c r="L31" s="119"/>
      <c r="M31" s="102"/>
      <c r="N31" s="104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x14ac:dyDescent="0.2">
      <c r="A32" s="1">
        <v>9</v>
      </c>
      <c r="B32" s="59" t="s">
        <v>28</v>
      </c>
      <c r="C32" s="10">
        <v>109</v>
      </c>
      <c r="D32" s="105">
        <v>107</v>
      </c>
      <c r="E32" s="132">
        <v>28</v>
      </c>
      <c r="F32" s="131">
        <v>81</v>
      </c>
      <c r="G32" s="135">
        <v>34</v>
      </c>
      <c r="H32" s="5">
        <v>1</v>
      </c>
      <c r="I32" s="5">
        <v>1</v>
      </c>
      <c r="J32" s="6">
        <v>0</v>
      </c>
      <c r="L32" s="119"/>
      <c r="M32" s="102"/>
      <c r="N32" s="104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x14ac:dyDescent="0.2">
      <c r="A33" s="1">
        <v>10</v>
      </c>
      <c r="B33" s="59" t="s">
        <v>77</v>
      </c>
      <c r="C33" s="10">
        <v>111</v>
      </c>
      <c r="D33" s="105"/>
      <c r="E33" s="132">
        <v>34</v>
      </c>
      <c r="F33" s="131">
        <v>77</v>
      </c>
      <c r="G33" s="135">
        <v>31</v>
      </c>
      <c r="H33" s="5">
        <v>0</v>
      </c>
      <c r="I33" s="5">
        <v>2</v>
      </c>
      <c r="J33" s="6">
        <v>0</v>
      </c>
      <c r="L33" s="119"/>
      <c r="M33" s="102"/>
      <c r="N33" s="104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1:24" x14ac:dyDescent="0.2">
      <c r="A34" s="1">
        <v>11</v>
      </c>
      <c r="B34" s="59" t="s">
        <v>82</v>
      </c>
      <c r="C34" s="10">
        <v>111</v>
      </c>
      <c r="D34" s="105">
        <v>110</v>
      </c>
      <c r="E34" s="132">
        <v>31</v>
      </c>
      <c r="F34" s="131">
        <v>80</v>
      </c>
      <c r="G34" s="136">
        <v>36</v>
      </c>
      <c r="H34" s="5">
        <v>0</v>
      </c>
      <c r="I34" s="5">
        <v>1</v>
      </c>
      <c r="J34" s="6">
        <v>0</v>
      </c>
      <c r="L34" s="119"/>
      <c r="M34" s="102"/>
      <c r="N34" s="104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1:24" x14ac:dyDescent="0.2">
      <c r="A35" s="1">
        <v>12</v>
      </c>
      <c r="B35" s="121" t="s">
        <v>80</v>
      </c>
      <c r="C35" s="69">
        <v>112</v>
      </c>
      <c r="D35" s="122">
        <v>111</v>
      </c>
      <c r="E35" s="132">
        <v>35</v>
      </c>
      <c r="F35" s="131">
        <v>77</v>
      </c>
      <c r="G35" s="137">
        <v>34</v>
      </c>
      <c r="H35" s="70">
        <v>0</v>
      </c>
      <c r="I35" s="70">
        <v>3</v>
      </c>
      <c r="J35" s="123">
        <v>0</v>
      </c>
      <c r="L35" s="119"/>
      <c r="M35" s="102"/>
      <c r="N35" s="104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1:24" ht="15.75" thickBot="1" x14ac:dyDescent="0.25">
      <c r="A36" s="1">
        <v>13</v>
      </c>
      <c r="B36" s="60" t="s">
        <v>67</v>
      </c>
      <c r="C36" s="11">
        <v>113</v>
      </c>
      <c r="D36" s="107"/>
      <c r="E36" s="143">
        <v>31</v>
      </c>
      <c r="F36" s="144">
        <v>82</v>
      </c>
      <c r="G36" s="138">
        <v>34</v>
      </c>
      <c r="H36" s="7">
        <v>0</v>
      </c>
      <c r="I36" s="7">
        <v>3</v>
      </c>
      <c r="J36" s="8">
        <v>0</v>
      </c>
      <c r="L36" s="119"/>
      <c r="M36" s="102"/>
      <c r="N36" s="104"/>
      <c r="O36" s="150"/>
      <c r="P36" s="150"/>
      <c r="Q36" s="150"/>
      <c r="R36" s="150"/>
      <c r="S36" s="150"/>
      <c r="T36" s="150"/>
      <c r="U36" s="150"/>
      <c r="V36" s="150"/>
      <c r="W36" s="150"/>
      <c r="X36" s="150"/>
    </row>
    <row r="37" spans="1:24" x14ac:dyDescent="0.2">
      <c r="B37" s="124"/>
      <c r="C37" s="102"/>
      <c r="D37" s="102"/>
      <c r="E37" s="103"/>
      <c r="F37" s="102"/>
      <c r="G37" s="104"/>
      <c r="H37" s="104"/>
      <c r="I37" s="104"/>
      <c r="J37" s="104"/>
      <c r="L37" s="119"/>
      <c r="M37" s="102"/>
      <c r="N37" s="104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spans="1:24" x14ac:dyDescent="0.2">
      <c r="B38" s="124"/>
      <c r="C38" s="102"/>
      <c r="D38" s="102"/>
      <c r="E38" s="103"/>
      <c r="F38" s="102"/>
      <c r="G38" s="104"/>
      <c r="H38" s="104"/>
      <c r="I38" s="104"/>
      <c r="J38" s="104"/>
      <c r="L38" s="119"/>
      <c r="M38" s="102"/>
      <c r="N38" s="104"/>
      <c r="O38" s="150"/>
      <c r="P38" s="150"/>
      <c r="Q38" s="150"/>
      <c r="R38" s="150"/>
      <c r="S38" s="150"/>
      <c r="T38" s="150"/>
      <c r="U38" s="150"/>
      <c r="V38" s="150"/>
      <c r="W38" s="150"/>
      <c r="X38" s="150"/>
    </row>
    <row r="39" spans="1:24" x14ac:dyDescent="0.2">
      <c r="B39" s="124"/>
      <c r="C39" s="102"/>
      <c r="D39" s="102"/>
      <c r="E39" s="103"/>
      <c r="F39" s="102"/>
      <c r="G39" s="104"/>
      <c r="H39" s="104"/>
      <c r="I39" s="104"/>
      <c r="J39" s="104"/>
      <c r="L39" s="119"/>
      <c r="M39" s="102"/>
      <c r="N39" s="104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spans="1:24" x14ac:dyDescent="0.2">
      <c r="B40" s="124"/>
      <c r="C40" s="102"/>
      <c r="D40" s="102"/>
      <c r="E40" s="103"/>
      <c r="F40" s="102"/>
      <c r="G40" s="104"/>
      <c r="H40" s="104"/>
      <c r="I40" s="104"/>
      <c r="J40" s="104"/>
      <c r="L40" s="119"/>
      <c r="M40" s="102"/>
      <c r="N40" s="104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1" spans="1:24" x14ac:dyDescent="0.2">
      <c r="B41" s="124"/>
      <c r="C41" s="102"/>
      <c r="D41" s="102"/>
      <c r="E41" s="103"/>
      <c r="F41" s="102"/>
      <c r="G41" s="104"/>
      <c r="H41" s="104"/>
      <c r="I41" s="104"/>
      <c r="J41" s="104"/>
      <c r="L41" s="119"/>
      <c r="M41" s="102"/>
      <c r="N41" s="104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1:24" x14ac:dyDescent="0.2">
      <c r="B42" s="124"/>
      <c r="C42" s="102"/>
      <c r="D42" s="102"/>
      <c r="E42" s="103"/>
      <c r="F42" s="102"/>
      <c r="G42" s="104"/>
      <c r="H42" s="104"/>
      <c r="I42" s="104"/>
      <c r="J42" s="104"/>
      <c r="L42" s="119"/>
      <c r="M42" s="102"/>
      <c r="N42" s="104"/>
      <c r="O42" s="150"/>
      <c r="P42" s="150"/>
      <c r="Q42" s="150"/>
      <c r="R42" s="150"/>
      <c r="S42" s="150"/>
      <c r="T42" s="150"/>
      <c r="U42" s="150"/>
      <c r="V42" s="150"/>
      <c r="W42" s="150"/>
      <c r="X42" s="150"/>
    </row>
    <row r="43" spans="1:24" x14ac:dyDescent="0.2">
      <c r="B43" s="124"/>
      <c r="C43" s="102"/>
      <c r="D43" s="102"/>
      <c r="E43" s="103"/>
      <c r="F43" s="102"/>
      <c r="G43" s="104"/>
      <c r="H43" s="104"/>
      <c r="I43" s="104"/>
      <c r="J43" s="104"/>
      <c r="L43" s="119"/>
      <c r="M43" s="102"/>
      <c r="N43" s="104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1:24" x14ac:dyDescent="0.2">
      <c r="L44" s="119"/>
      <c r="M44" s="102"/>
      <c r="N44" s="104"/>
      <c r="O44" s="150"/>
      <c r="P44" s="150"/>
      <c r="Q44" s="150"/>
      <c r="R44" s="150"/>
      <c r="S44" s="150"/>
      <c r="T44" s="150"/>
      <c r="U44" s="150"/>
      <c r="V44" s="150"/>
      <c r="W44" s="150"/>
      <c r="X44" s="150"/>
    </row>
    <row r="45" spans="1:24" x14ac:dyDescent="0.2">
      <c r="L45" s="119"/>
      <c r="M45" s="102"/>
      <c r="N45" s="104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7" spans="1:24" x14ac:dyDescent="0.2">
      <c r="L47" s="56"/>
      <c r="M47" s="57" t="s">
        <v>56</v>
      </c>
    </row>
    <row r="48" spans="1:24" ht="15.75" thickBot="1" x14ac:dyDescent="0.25">
      <c r="P48" s="37"/>
      <c r="Q48" s="37"/>
      <c r="V48" s="1"/>
      <c r="W48" s="1"/>
      <c r="X48" s="1"/>
    </row>
    <row r="49" spans="12:24" ht="15.75" thickBot="1" x14ac:dyDescent="0.25">
      <c r="L49" s="46" t="s">
        <v>38</v>
      </c>
      <c r="M49" s="47" t="s">
        <v>39</v>
      </c>
      <c r="P49" s="37"/>
      <c r="Q49" s="37"/>
      <c r="V49" s="1"/>
      <c r="W49" s="1"/>
      <c r="X49" s="1"/>
    </row>
    <row r="50" spans="12:24" x14ac:dyDescent="0.2">
      <c r="L50" s="48" t="s">
        <v>40</v>
      </c>
      <c r="M50" s="49">
        <v>1000000</v>
      </c>
      <c r="P50" s="37"/>
      <c r="Q50" s="37"/>
      <c r="V50" s="1"/>
      <c r="W50" s="1"/>
      <c r="X50" s="1"/>
    </row>
    <row r="51" spans="12:24" x14ac:dyDescent="0.2">
      <c r="L51" s="50" t="s">
        <v>41</v>
      </c>
      <c r="M51" s="51">
        <v>1000000</v>
      </c>
      <c r="P51" s="37"/>
      <c r="Q51" s="37"/>
      <c r="V51" s="1"/>
      <c r="W51" s="1"/>
      <c r="X51" s="1"/>
    </row>
    <row r="52" spans="12:24" x14ac:dyDescent="0.2">
      <c r="L52" s="50" t="s">
        <v>42</v>
      </c>
      <c r="M52" s="51">
        <v>1000000</v>
      </c>
      <c r="P52" s="37"/>
      <c r="Q52" s="37"/>
      <c r="V52" s="1"/>
      <c r="W52" s="1"/>
      <c r="X52" s="1"/>
    </row>
    <row r="53" spans="12:24" x14ac:dyDescent="0.2">
      <c r="L53" s="50" t="s">
        <v>43</v>
      </c>
      <c r="M53" s="51">
        <v>600000</v>
      </c>
      <c r="P53" s="37"/>
      <c r="Q53" s="37"/>
      <c r="V53" s="1"/>
      <c r="W53" s="1"/>
      <c r="X53" s="1"/>
    </row>
    <row r="54" spans="12:24" x14ac:dyDescent="0.2">
      <c r="L54" s="50" t="s">
        <v>44</v>
      </c>
      <c r="M54" s="51">
        <v>500000</v>
      </c>
      <c r="P54" s="37"/>
      <c r="Q54" s="37"/>
      <c r="V54" s="1"/>
      <c r="W54" s="1"/>
      <c r="X54" s="1"/>
    </row>
    <row r="55" spans="12:24" x14ac:dyDescent="0.2">
      <c r="L55" s="50" t="s">
        <v>45</v>
      </c>
      <c r="M55" s="51">
        <v>400000</v>
      </c>
      <c r="P55" s="37"/>
      <c r="Q55" s="37"/>
      <c r="V55" s="1"/>
      <c r="W55" s="1"/>
      <c r="X55" s="1"/>
    </row>
    <row r="56" spans="12:24" x14ac:dyDescent="0.2">
      <c r="L56" s="50" t="s">
        <v>46</v>
      </c>
      <c r="M56" s="51">
        <v>300000</v>
      </c>
      <c r="P56" s="37"/>
      <c r="Q56" s="37"/>
      <c r="V56" s="1"/>
      <c r="W56" s="1"/>
      <c r="X56" s="1"/>
    </row>
    <row r="57" spans="12:24" x14ac:dyDescent="0.2">
      <c r="L57" s="50" t="s">
        <v>47</v>
      </c>
      <c r="M57" s="51">
        <v>200000</v>
      </c>
      <c r="P57" s="37"/>
      <c r="Q57" s="37"/>
      <c r="V57" s="1"/>
      <c r="W57" s="1"/>
      <c r="X57" s="1"/>
    </row>
    <row r="58" spans="12:24" x14ac:dyDescent="0.2">
      <c r="L58" s="50" t="s">
        <v>48</v>
      </c>
      <c r="M58" s="51">
        <v>100000</v>
      </c>
      <c r="P58" s="37"/>
      <c r="Q58" s="37"/>
      <c r="V58" s="1"/>
      <c r="W58" s="1"/>
      <c r="X58" s="1"/>
    </row>
    <row r="59" spans="12:24" x14ac:dyDescent="0.2">
      <c r="L59" s="50" t="s">
        <v>49</v>
      </c>
      <c r="M59" s="51">
        <v>50000</v>
      </c>
    </row>
    <row r="60" spans="12:24" x14ac:dyDescent="0.2">
      <c r="L60" s="50" t="s">
        <v>25</v>
      </c>
      <c r="M60" s="51">
        <v>50000</v>
      </c>
    </row>
    <row r="61" spans="12:24" x14ac:dyDescent="0.2">
      <c r="L61" s="50" t="s">
        <v>50</v>
      </c>
      <c r="M61" s="51">
        <v>100000</v>
      </c>
    </row>
    <row r="62" spans="12:24" x14ac:dyDescent="0.2">
      <c r="L62" s="50" t="s">
        <v>51</v>
      </c>
      <c r="M62" s="51">
        <v>250000</v>
      </c>
    </row>
    <row r="63" spans="12:24" x14ac:dyDescent="0.2">
      <c r="L63" s="50" t="s">
        <v>52</v>
      </c>
      <c r="M63" s="51">
        <v>100000</v>
      </c>
    </row>
    <row r="64" spans="12:24" x14ac:dyDescent="0.2">
      <c r="L64" s="50" t="s">
        <v>53</v>
      </c>
      <c r="M64" s="51">
        <v>50000</v>
      </c>
    </row>
    <row r="65" spans="12:13" x14ac:dyDescent="0.2">
      <c r="L65" s="50" t="s">
        <v>54</v>
      </c>
      <c r="M65" s="51">
        <v>100000</v>
      </c>
    </row>
    <row r="66" spans="12:13" ht="15.75" thickBot="1" x14ac:dyDescent="0.25">
      <c r="L66" s="52" t="s">
        <v>55</v>
      </c>
      <c r="M66" s="53">
        <v>500000</v>
      </c>
    </row>
    <row r="92" spans="12:24" x14ac:dyDescent="0.2">
      <c r="L92" s="54"/>
      <c r="M92" s="54"/>
      <c r="N92" s="54"/>
      <c r="O92" s="37"/>
      <c r="P92" s="37"/>
      <c r="Q92" s="37"/>
      <c r="V92" s="1"/>
      <c r="W92" s="1"/>
      <c r="X92" s="1"/>
    </row>
    <row r="93" spans="12:24" x14ac:dyDescent="0.2">
      <c r="L93" s="54"/>
      <c r="M93" s="54"/>
      <c r="N93" s="54"/>
      <c r="O93" s="37"/>
      <c r="P93" s="37"/>
      <c r="Q93" s="37"/>
      <c r="V93" s="1"/>
      <c r="W93" s="1"/>
      <c r="X93" s="1"/>
    </row>
    <row r="94" spans="12:24" x14ac:dyDescent="0.2">
      <c r="L94" s="54"/>
      <c r="M94" s="54"/>
      <c r="N94" s="54"/>
      <c r="O94" s="37"/>
      <c r="P94" s="37"/>
      <c r="Q94" s="37"/>
      <c r="V94" s="1"/>
      <c r="W94" s="1"/>
      <c r="X94" s="1"/>
    </row>
    <row r="95" spans="12:24" x14ac:dyDescent="0.2">
      <c r="L95" s="54"/>
      <c r="M95" s="54"/>
      <c r="N95" s="54"/>
      <c r="O95" s="37"/>
      <c r="P95" s="37"/>
      <c r="Q95" s="37"/>
      <c r="V95" s="1"/>
      <c r="W95" s="1"/>
      <c r="X95" s="1"/>
    </row>
    <row r="96" spans="12:24" x14ac:dyDescent="0.2">
      <c r="L96" s="54"/>
      <c r="M96" s="54"/>
      <c r="N96" s="54"/>
      <c r="O96" s="37"/>
      <c r="P96" s="37"/>
      <c r="Q96" s="37"/>
      <c r="V96" s="1"/>
      <c r="W96" s="1"/>
      <c r="X96" s="1"/>
    </row>
    <row r="97" spans="12:24" x14ac:dyDescent="0.2">
      <c r="L97" s="54"/>
      <c r="M97" s="54"/>
      <c r="N97" s="54"/>
      <c r="O97" s="37"/>
      <c r="P97" s="37"/>
      <c r="Q97" s="37"/>
      <c r="V97" s="1"/>
      <c r="W97" s="1"/>
      <c r="X97" s="1"/>
    </row>
    <row r="98" spans="12:24" x14ac:dyDescent="0.2">
      <c r="L98" s="54"/>
      <c r="M98" s="54"/>
      <c r="N98" s="54"/>
      <c r="O98" s="37"/>
      <c r="P98" s="37"/>
      <c r="Q98" s="37"/>
      <c r="V98" s="1"/>
      <c r="W98" s="1"/>
      <c r="X98" s="1"/>
    </row>
    <row r="99" spans="12:24" x14ac:dyDescent="0.2">
      <c r="L99" s="54"/>
      <c r="M99" s="54"/>
      <c r="N99" s="54"/>
      <c r="O99" s="37"/>
      <c r="P99" s="37"/>
      <c r="Q99" s="37"/>
      <c r="V99" s="1"/>
      <c r="W99" s="1"/>
      <c r="X99" s="1"/>
    </row>
    <row r="100" spans="12:24" x14ac:dyDescent="0.2">
      <c r="L100" s="54"/>
      <c r="M100" s="54"/>
      <c r="N100" s="54"/>
      <c r="O100" s="37"/>
      <c r="P100" s="37"/>
      <c r="Q100" s="37"/>
      <c r="V100" s="1"/>
      <c r="W100" s="1"/>
      <c r="X100" s="1"/>
    </row>
    <row r="101" spans="12:24" x14ac:dyDescent="0.2">
      <c r="L101" s="54"/>
      <c r="M101" s="54"/>
      <c r="N101" s="54"/>
      <c r="O101" s="37"/>
      <c r="P101" s="37"/>
      <c r="Q101" s="37"/>
      <c r="V101" s="1"/>
      <c r="W101" s="1"/>
      <c r="X101" s="1"/>
    </row>
    <row r="102" spans="12:24" x14ac:dyDescent="0.2">
      <c r="L102" s="54"/>
      <c r="M102" s="54"/>
      <c r="N102" s="54"/>
      <c r="O102" s="37"/>
      <c r="P102" s="37"/>
      <c r="Q102" s="37"/>
      <c r="V102" s="1"/>
      <c r="W102" s="1"/>
      <c r="X102" s="1"/>
    </row>
    <row r="103" spans="12:24" x14ac:dyDescent="0.2">
      <c r="L103" s="54"/>
      <c r="M103" s="54"/>
      <c r="N103" s="54"/>
      <c r="O103" s="37"/>
      <c r="P103" s="37"/>
      <c r="Q103" s="37"/>
      <c r="V103" s="1"/>
      <c r="W103" s="1"/>
      <c r="X103" s="1"/>
    </row>
    <row r="104" spans="12:24" x14ac:dyDescent="0.2">
      <c r="L104" s="54"/>
      <c r="M104" s="54"/>
      <c r="N104" s="54"/>
      <c r="O104" s="37"/>
      <c r="P104" s="37"/>
      <c r="Q104" s="37"/>
      <c r="V104" s="1"/>
      <c r="W104" s="1"/>
      <c r="X104" s="1"/>
    </row>
    <row r="105" spans="12:24" x14ac:dyDescent="0.2">
      <c r="L105" s="54"/>
      <c r="M105" s="54"/>
      <c r="N105" s="54"/>
      <c r="O105" s="37"/>
      <c r="P105" s="37"/>
      <c r="Q105" s="37"/>
      <c r="V105" s="1"/>
      <c r="W105" s="1"/>
      <c r="X105" s="1"/>
    </row>
    <row r="106" spans="12:24" x14ac:dyDescent="0.2">
      <c r="L106" s="54"/>
      <c r="M106" s="54"/>
      <c r="N106" s="54"/>
      <c r="O106" s="37"/>
      <c r="P106" s="37"/>
      <c r="Q106" s="37"/>
      <c r="V106" s="1"/>
      <c r="W106" s="1"/>
      <c r="X106" s="1"/>
    </row>
    <row r="107" spans="12:24" x14ac:dyDescent="0.2">
      <c r="L107" s="54"/>
      <c r="M107" s="54"/>
      <c r="N107" s="54"/>
      <c r="O107" s="37"/>
      <c r="P107" s="37"/>
      <c r="Q107" s="37"/>
      <c r="V107" s="1"/>
      <c r="W107" s="1"/>
      <c r="X107" s="1"/>
    </row>
    <row r="108" spans="12:24" x14ac:dyDescent="0.2">
      <c r="L108" s="54"/>
      <c r="M108" s="54"/>
      <c r="N108" s="54"/>
      <c r="O108" s="37"/>
      <c r="P108" s="37"/>
      <c r="Q108" s="37"/>
      <c r="V108" s="1"/>
      <c r="W108" s="1"/>
      <c r="X108" s="1"/>
    </row>
    <row r="109" spans="12:24" x14ac:dyDescent="0.2">
      <c r="L109" s="54"/>
      <c r="M109" s="54"/>
      <c r="N109" s="54"/>
      <c r="O109" s="37"/>
      <c r="P109" s="37"/>
      <c r="Q109" s="37"/>
      <c r="V109" s="1"/>
      <c r="W109" s="1"/>
      <c r="X109" s="1"/>
    </row>
    <row r="110" spans="12:24" x14ac:dyDescent="0.2">
      <c r="L110" s="54"/>
      <c r="M110" s="54"/>
      <c r="N110" s="54"/>
      <c r="O110" s="37"/>
      <c r="P110" s="37"/>
      <c r="Q110" s="37"/>
      <c r="V110" s="1"/>
      <c r="W110" s="1"/>
      <c r="X110" s="1"/>
    </row>
    <row r="111" spans="12:24" x14ac:dyDescent="0.2">
      <c r="L111" s="54"/>
      <c r="M111" s="54"/>
      <c r="N111" s="54"/>
      <c r="O111" s="37"/>
      <c r="P111" s="37"/>
      <c r="Q111" s="37"/>
      <c r="V111" s="1"/>
      <c r="W111" s="1"/>
      <c r="X111" s="1"/>
    </row>
    <row r="112" spans="12:24" x14ac:dyDescent="0.2">
      <c r="L112" s="54"/>
      <c r="M112" s="54"/>
      <c r="N112" s="54"/>
      <c r="O112" s="37"/>
      <c r="P112" s="37"/>
      <c r="Q112" s="37"/>
      <c r="V112" s="1"/>
      <c r="W112" s="1"/>
      <c r="X112" s="1"/>
    </row>
    <row r="113" spans="12:24" x14ac:dyDescent="0.2">
      <c r="L113" s="54"/>
      <c r="M113" s="54"/>
      <c r="N113" s="54"/>
      <c r="O113" s="37"/>
      <c r="P113" s="37"/>
      <c r="Q113" s="37"/>
      <c r="V113" s="1"/>
      <c r="W113" s="1"/>
      <c r="X113" s="1"/>
    </row>
    <row r="114" spans="12:24" x14ac:dyDescent="0.2">
      <c r="L114" s="54"/>
      <c r="M114" s="54"/>
      <c r="N114" s="54"/>
      <c r="O114" s="37"/>
      <c r="P114" s="37"/>
      <c r="Q114" s="37"/>
      <c r="V114" s="1"/>
      <c r="W114" s="1"/>
      <c r="X114" s="1"/>
    </row>
    <row r="115" spans="12:24" x14ac:dyDescent="0.2">
      <c r="L115" s="54"/>
      <c r="M115" s="54"/>
      <c r="N115" s="54"/>
      <c r="O115" s="37"/>
      <c r="P115" s="37"/>
      <c r="Q115" s="37"/>
      <c r="V115" s="1"/>
      <c r="W115" s="1"/>
      <c r="X115" s="1"/>
    </row>
    <row r="116" spans="12:24" x14ac:dyDescent="0.2">
      <c r="L116" s="54"/>
      <c r="M116" s="54"/>
      <c r="N116" s="54"/>
      <c r="O116" s="37"/>
      <c r="P116" s="37"/>
      <c r="Q116" s="37"/>
      <c r="V116" s="1"/>
      <c r="W116" s="1"/>
      <c r="X116" s="1"/>
    </row>
    <row r="117" spans="12:24" x14ac:dyDescent="0.2">
      <c r="L117" s="54"/>
      <c r="M117" s="54"/>
      <c r="N117" s="54"/>
      <c r="O117" s="37"/>
      <c r="P117" s="37"/>
      <c r="Q117" s="37"/>
      <c r="V117" s="1"/>
      <c r="W117" s="1"/>
      <c r="X117" s="1"/>
    </row>
    <row r="118" spans="12:24" x14ac:dyDescent="0.2">
      <c r="L118" s="54"/>
      <c r="M118" s="54"/>
      <c r="N118" s="54"/>
      <c r="O118" s="37"/>
      <c r="P118" s="37"/>
      <c r="Q118" s="37"/>
      <c r="V118" s="1"/>
      <c r="W118" s="1"/>
      <c r="X118" s="1"/>
    </row>
    <row r="119" spans="12:24" x14ac:dyDescent="0.2">
      <c r="L119" s="54"/>
      <c r="M119" s="54"/>
      <c r="N119" s="54"/>
      <c r="O119" s="37"/>
      <c r="P119" s="37"/>
      <c r="Q119" s="37"/>
      <c r="V119" s="1"/>
      <c r="W119" s="1"/>
      <c r="X119" s="1"/>
    </row>
    <row r="120" spans="12:24" x14ac:dyDescent="0.2">
      <c r="L120" s="54"/>
      <c r="M120" s="54"/>
      <c r="N120" s="54"/>
      <c r="O120" s="37"/>
      <c r="P120" s="37"/>
      <c r="Q120" s="37"/>
      <c r="V120" s="1"/>
      <c r="W120" s="1"/>
      <c r="X120" s="1"/>
    </row>
    <row r="121" spans="12:24" x14ac:dyDescent="0.2">
      <c r="L121" s="54"/>
      <c r="M121" s="54"/>
      <c r="N121" s="54"/>
      <c r="O121" s="37"/>
      <c r="P121" s="37"/>
      <c r="Q121" s="37"/>
      <c r="V121" s="1"/>
      <c r="W121" s="1"/>
      <c r="X121" s="1"/>
    </row>
    <row r="122" spans="12:24" x14ac:dyDescent="0.2">
      <c r="L122" s="54"/>
      <c r="M122" s="54"/>
      <c r="N122" s="54"/>
      <c r="O122" s="37"/>
      <c r="P122" s="37"/>
      <c r="Q122" s="37"/>
      <c r="V122" s="1"/>
      <c r="W122" s="1"/>
      <c r="X122" s="1"/>
    </row>
    <row r="123" spans="12:24" x14ac:dyDescent="0.2">
      <c r="L123" s="54"/>
      <c r="M123" s="54"/>
      <c r="N123" s="54"/>
      <c r="O123" s="37"/>
      <c r="P123" s="37"/>
      <c r="Q123" s="37"/>
      <c r="V123" s="1"/>
      <c r="W123" s="1"/>
      <c r="X123" s="1"/>
    </row>
    <row r="136" spans="3:10" x14ac:dyDescent="0.2">
      <c r="C136" s="1"/>
      <c r="D136" s="1"/>
      <c r="E136" s="1"/>
      <c r="F136" s="1"/>
      <c r="G136" s="1"/>
      <c r="H136" s="1"/>
      <c r="I136" s="1"/>
      <c r="J136" s="1"/>
    </row>
    <row r="137" spans="3:10" x14ac:dyDescent="0.2">
      <c r="C137" s="1"/>
      <c r="D137" s="1"/>
      <c r="E137" s="1"/>
      <c r="F137" s="1"/>
      <c r="G137" s="1"/>
      <c r="H137" s="1"/>
      <c r="I137" s="1"/>
      <c r="J137" s="1"/>
    </row>
    <row r="138" spans="3:10" x14ac:dyDescent="0.2">
      <c r="C138" s="1"/>
      <c r="D138" s="1"/>
      <c r="E138" s="1"/>
      <c r="F138" s="1"/>
      <c r="G138" s="1"/>
      <c r="H138" s="1"/>
      <c r="I138" s="1"/>
      <c r="J138" s="1"/>
    </row>
    <row r="139" spans="3:10" x14ac:dyDescent="0.2">
      <c r="C139" s="1"/>
      <c r="D139" s="1"/>
      <c r="E139" s="1"/>
      <c r="F139" s="1"/>
      <c r="G139" s="1"/>
      <c r="H139" s="1"/>
      <c r="I139" s="1"/>
      <c r="J139" s="1"/>
    </row>
    <row r="140" spans="3:10" x14ac:dyDescent="0.2">
      <c r="C140" s="1"/>
      <c r="D140" s="1"/>
      <c r="E140" s="1"/>
      <c r="F140" s="1"/>
      <c r="G140" s="1"/>
      <c r="H140" s="1"/>
      <c r="I140" s="1"/>
      <c r="J140" s="1"/>
    </row>
  </sheetData>
  <sortState ref="B82:J99">
    <sortCondition ref="F82:F99"/>
    <sortCondition descending="1" ref="E82:E99"/>
  </sortState>
  <mergeCells count="2">
    <mergeCell ref="B1:J1"/>
    <mergeCell ref="B2:J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X5:X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abSelected="1" workbookViewId="0">
      <selection activeCell="F13" sqref="F13"/>
    </sheetView>
  </sheetViews>
  <sheetFormatPr defaultRowHeight="12.75" x14ac:dyDescent="0.2"/>
  <cols>
    <col min="2" max="2" width="5.140625" customWidth="1"/>
    <col min="3" max="3" width="18.28515625" customWidth="1"/>
    <col min="4" max="4" width="14.42578125" customWidth="1"/>
    <col min="5" max="5" width="6.140625" customWidth="1"/>
    <col min="6" max="6" width="18.28515625" customWidth="1"/>
    <col min="8" max="8" width="6.140625" customWidth="1"/>
    <col min="9" max="9" width="18.28515625" customWidth="1"/>
  </cols>
  <sheetData>
    <row r="3" spans="2:9" ht="13.5" thickBot="1" x14ac:dyDescent="0.25"/>
    <row r="4" spans="2:9" ht="25.5" customHeight="1" x14ac:dyDescent="0.3">
      <c r="B4" s="159"/>
      <c r="C4" s="153" t="s">
        <v>120</v>
      </c>
      <c r="D4" s="154"/>
      <c r="F4" s="167" t="s">
        <v>121</v>
      </c>
      <c r="G4" s="154"/>
      <c r="I4" s="173" t="s">
        <v>122</v>
      </c>
    </row>
    <row r="5" spans="2:9" ht="17.25" customHeight="1" x14ac:dyDescent="0.3">
      <c r="B5" s="160"/>
      <c r="C5" s="152"/>
      <c r="D5" s="166"/>
      <c r="F5" s="155"/>
      <c r="G5" s="168"/>
      <c r="I5" s="174"/>
    </row>
    <row r="6" spans="2:9" ht="18.75" customHeight="1" x14ac:dyDescent="0.2">
      <c r="B6" s="155">
        <v>1</v>
      </c>
      <c r="C6" s="156" t="s">
        <v>78</v>
      </c>
      <c r="D6" s="162">
        <v>5150000</v>
      </c>
      <c r="E6">
        <v>1</v>
      </c>
      <c r="F6" s="169" t="s">
        <v>101</v>
      </c>
      <c r="G6" s="170">
        <v>8</v>
      </c>
      <c r="H6" s="161">
        <v>1</v>
      </c>
      <c r="I6" s="175" t="s">
        <v>123</v>
      </c>
    </row>
    <row r="7" spans="2:9" ht="19.5" customHeight="1" x14ac:dyDescent="0.2">
      <c r="B7" s="155">
        <v>2</v>
      </c>
      <c r="C7" s="156" t="s">
        <v>101</v>
      </c>
      <c r="D7" s="157">
        <v>4850000</v>
      </c>
      <c r="E7">
        <v>2</v>
      </c>
      <c r="F7" s="169" t="s">
        <v>83</v>
      </c>
      <c r="G7" s="170">
        <v>7</v>
      </c>
      <c r="H7" s="161">
        <v>2</v>
      </c>
      <c r="I7" s="175" t="s">
        <v>124</v>
      </c>
    </row>
    <row r="8" spans="2:9" ht="18.75" customHeight="1" x14ac:dyDescent="0.2">
      <c r="B8" s="155">
        <v>3</v>
      </c>
      <c r="C8" s="156" t="s">
        <v>76</v>
      </c>
      <c r="D8" s="157">
        <v>3250000</v>
      </c>
      <c r="E8">
        <v>3</v>
      </c>
      <c r="F8" s="169" t="s">
        <v>89</v>
      </c>
      <c r="G8" s="170">
        <v>5</v>
      </c>
      <c r="H8" s="161">
        <v>3</v>
      </c>
      <c r="I8" s="175" t="s">
        <v>125</v>
      </c>
    </row>
    <row r="9" spans="2:9" ht="19.5" customHeight="1" x14ac:dyDescent="0.2">
      <c r="B9" s="155">
        <v>4</v>
      </c>
      <c r="C9" s="156" t="s">
        <v>83</v>
      </c>
      <c r="D9" s="157">
        <v>2650000</v>
      </c>
      <c r="E9">
        <v>4</v>
      </c>
      <c r="F9" s="169" t="s">
        <v>92</v>
      </c>
      <c r="G9" s="170">
        <v>3</v>
      </c>
      <c r="H9" s="161">
        <v>4</v>
      </c>
      <c r="I9" s="175" t="s">
        <v>126</v>
      </c>
    </row>
    <row r="10" spans="2:9" ht="19.5" customHeight="1" thickBot="1" x14ac:dyDescent="0.25">
      <c r="B10" s="155">
        <v>5</v>
      </c>
      <c r="C10" s="156" t="s">
        <v>29</v>
      </c>
      <c r="D10" s="157">
        <v>2200000</v>
      </c>
      <c r="E10">
        <v>5</v>
      </c>
      <c r="F10" s="171" t="s">
        <v>78</v>
      </c>
      <c r="G10" s="172">
        <v>3</v>
      </c>
      <c r="H10" s="161">
        <v>5</v>
      </c>
      <c r="I10" s="175" t="s">
        <v>127</v>
      </c>
    </row>
    <row r="11" spans="2:9" ht="18.75" customHeight="1" x14ac:dyDescent="0.2">
      <c r="B11" s="155">
        <v>6</v>
      </c>
      <c r="C11" s="156" t="s">
        <v>79</v>
      </c>
      <c r="D11" s="157">
        <v>2150000</v>
      </c>
      <c r="H11" s="161">
        <v>6</v>
      </c>
      <c r="I11" s="175" t="s">
        <v>129</v>
      </c>
    </row>
    <row r="12" spans="2:9" ht="20.25" customHeight="1" x14ac:dyDescent="0.2">
      <c r="B12" s="155">
        <v>7</v>
      </c>
      <c r="C12" s="156" t="s">
        <v>90</v>
      </c>
      <c r="D12" s="157">
        <v>2000000</v>
      </c>
      <c r="H12" s="161">
        <v>7</v>
      </c>
      <c r="I12" s="175" t="s">
        <v>128</v>
      </c>
    </row>
    <row r="13" spans="2:9" ht="18.75" customHeight="1" x14ac:dyDescent="0.2">
      <c r="B13" s="155">
        <v>8</v>
      </c>
      <c r="C13" s="156" t="s">
        <v>75</v>
      </c>
      <c r="D13" s="157">
        <v>1950000</v>
      </c>
      <c r="H13" s="161">
        <v>8</v>
      </c>
      <c r="I13" s="175" t="s">
        <v>130</v>
      </c>
    </row>
    <row r="14" spans="2:9" ht="19.5" customHeight="1" x14ac:dyDescent="0.2">
      <c r="B14" s="155">
        <v>8</v>
      </c>
      <c r="C14" s="156" t="s">
        <v>92</v>
      </c>
      <c r="D14" s="157">
        <v>1950000</v>
      </c>
      <c r="H14" s="161">
        <v>9</v>
      </c>
      <c r="I14" s="175" t="s">
        <v>131</v>
      </c>
    </row>
    <row r="15" spans="2:9" ht="18" customHeight="1" x14ac:dyDescent="0.2">
      <c r="B15" s="155">
        <v>10</v>
      </c>
      <c r="C15" s="156" t="s">
        <v>64</v>
      </c>
      <c r="D15" s="157">
        <v>1900000</v>
      </c>
      <c r="H15" s="161">
        <v>10</v>
      </c>
      <c r="I15" s="175" t="s">
        <v>132</v>
      </c>
    </row>
    <row r="16" spans="2:9" ht="18" customHeight="1" x14ac:dyDescent="0.2">
      <c r="B16" s="163">
        <v>11</v>
      </c>
      <c r="C16" s="161" t="s">
        <v>81</v>
      </c>
      <c r="D16" s="157">
        <v>1850000</v>
      </c>
      <c r="H16" s="161">
        <v>10</v>
      </c>
      <c r="I16" s="175" t="s">
        <v>133</v>
      </c>
    </row>
    <row r="17" spans="2:9" ht="17.25" customHeight="1" thickBot="1" x14ac:dyDescent="0.25">
      <c r="B17" s="164">
        <v>11</v>
      </c>
      <c r="C17" s="165" t="s">
        <v>71</v>
      </c>
      <c r="D17" s="158">
        <v>1850000</v>
      </c>
      <c r="H17" s="161">
        <v>10</v>
      </c>
      <c r="I17" s="17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Big Sky</vt:lpstr>
      <vt:lpstr>Stats</vt:lpstr>
      <vt:lpstr>'Big Sky'!Print_Area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2016-03-29T03:52:25Z</cp:lastPrinted>
  <dcterms:created xsi:type="dcterms:W3CDTF">2005-03-12T06:15:05Z</dcterms:created>
  <dcterms:modified xsi:type="dcterms:W3CDTF">2017-05-08T04:07:23Z</dcterms:modified>
</cp:coreProperties>
</file>